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<sst xmlns="http://schemas.openxmlformats.org/spreadsheetml/2006/main" count="44230" uniqueCount="11470">
  <si>
    <t>wifi</t>
  </si>
  <si>
    <t>id</t>
  </si>
  <si>
    <t>borough_id</t>
  </si>
  <si>
    <t>type</t>
  </si>
  <si>
    <t>provider</t>
  </si>
  <si>
    <t>name</t>
  </si>
  <si>
    <t>location</t>
  </si>
  <si>
    <t>latitude</t>
  </si>
  <si>
    <t>longitude</t>
  </si>
  <si>
    <t>x</t>
  </si>
  <si>
    <t>y</t>
  </si>
  <si>
    <t>location_t</t>
  </si>
  <si>
    <t>remarks</t>
  </si>
  <si>
    <t>city</t>
  </si>
  <si>
    <t>ssid</t>
  </si>
  <si>
    <t>source_id</t>
  </si>
  <si>
    <t>activated</t>
  </si>
  <si>
    <t>borocode</t>
  </si>
  <si>
    <t>borough_name</t>
  </si>
  <si>
    <t>nta_code</t>
  </si>
  <si>
    <t>nta</t>
  </si>
  <si>
    <t>council_district</t>
  </si>
  <si>
    <t>postcode</t>
  </si>
  <si>
    <t>boro_cd</t>
  </si>
  <si>
    <t>census_tract</t>
  </si>
  <si>
    <t>bctcb2010</t>
  </si>
  <si>
    <t>bin</t>
  </si>
  <si>
    <t>bbl</t>
  </si>
  <si>
    <t>doitt_id</t>
  </si>
  <si>
    <t>lat_lng</t>
  </si>
  <si>
    <t>Num hotspots</t>
  </si>
  <si>
    <t>Free</t>
  </si>
  <si>
    <t>SpotOnNetworks</t>
  </si>
  <si>
    <t>QUEENS BRIDGE - JACOB A. RIIS Settlement House</t>
  </si>
  <si>
    <t>10-25 41 AVENUE</t>
  </si>
  <si>
    <t>Indoor AP - Community Center - Computer Rm</t>
  </si>
  <si>
    <t>Free - Up to 25 mbs Wi-Fi Service</t>
  </si>
  <si>
    <t>Queens</t>
  </si>
  <si>
    <t>Quensbridge Connected</t>
  </si>
  <si>
    <t>NYC HOUSING AUTHORITY</t>
  </si>
  <si>
    <t>05/01/2018</t>
  </si>
  <si>
    <t>QN68</t>
  </si>
  <si>
    <t>Queensbridge-Ravenswood-Long Island City</t>
  </si>
  <si>
    <t>(40.755727, -73.9445830001)</t>
  </si>
  <si>
    <t>Overall</t>
  </si>
  <si>
    <t>10-43 41 AVENUE</t>
  </si>
  <si>
    <t>Indoor AP - Queens Public Library</t>
  </si>
  <si>
    <t>(40.7553329996, -73.9441310002)</t>
  </si>
  <si>
    <t>Total free hotspots</t>
  </si>
  <si>
    <t>10-05 41 AVENUE</t>
  </si>
  <si>
    <t>Indoor AP - North Management Office</t>
  </si>
  <si>
    <t>(40.7557510001, -73.9451659997)</t>
  </si>
  <si>
    <t>By borough</t>
  </si>
  <si>
    <t>Indoor AP - North Maintenance Area</t>
  </si>
  <si>
    <t>Bronx</t>
  </si>
  <si>
    <t>Brooklyn</t>
  </si>
  <si>
    <t>Manhattan</t>
  </si>
  <si>
    <t>10-06 41 AVENUE</t>
  </si>
  <si>
    <t>Indoor AP - South Management Office</t>
  </si>
  <si>
    <t>(40.7552899997, -73.9456329999)</t>
  </si>
  <si>
    <t>Staten Island</t>
  </si>
  <si>
    <t>41-15 VERNON BLVD</t>
  </si>
  <si>
    <t>Indoor AP - South Maintenance Area</t>
  </si>
  <si>
    <t>(40.755636, -73.9476570003)</t>
  </si>
  <si>
    <t>LinkNYC - Citybridge by Zip Code</t>
  </si>
  <si>
    <t>LinkNYC - Citybridge</t>
  </si>
  <si>
    <t>mn-07-121224</t>
  </si>
  <si>
    <t>215 WEST 75 STREET</t>
  </si>
  <si>
    <t>Outdoor Kiosk</t>
  </si>
  <si>
    <t>Tablet Internet -phone , Free 1 GB Wi-FI Service</t>
  </si>
  <si>
    <t>New York</t>
  </si>
  <si>
    <t>LinkNYC Free Wi-Fi</t>
  </si>
  <si>
    <t>LINK-012535</t>
  </si>
  <si>
    <t>12/21/2018</t>
  </si>
  <si>
    <t>MN12</t>
  </si>
  <si>
    <t>Upper West Side</t>
  </si>
  <si>
    <t>(40.7809421798, -73.9809659898)</t>
  </si>
  <si>
    <t>si-02-146099</t>
  </si>
  <si>
    <t>2154 HYLAN BOULEVARD</t>
  </si>
  <si>
    <t>LINK-005418</t>
  </si>
  <si>
    <t>07/19/2018</t>
  </si>
  <si>
    <t>SI45</t>
  </si>
  <si>
    <t>New Dorp-Midland Beach</t>
  </si>
  <si>
    <t>(40.57739083, -74.1026705403)</t>
  </si>
  <si>
    <t>bx-01-146086</t>
  </si>
  <si>
    <t>216 WILLIS AVENUE</t>
  </si>
  <si>
    <t>LINK-020541</t>
  </si>
  <si>
    <t>07/02/2018</t>
  </si>
  <si>
    <t>BX39</t>
  </si>
  <si>
    <t>Mott Haven-Port Morris</t>
  </si>
  <si>
    <t>(40.8082927298, -73.9233322803)</t>
  </si>
  <si>
    <t>mn-11-106683</t>
  </si>
  <si>
    <t>2172 3 AVENUE</t>
  </si>
  <si>
    <t>LINK-006028</t>
  </si>
  <si>
    <t>05/17/2018</t>
  </si>
  <si>
    <t>MN34</t>
  </si>
  <si>
    <t>East Harlem North</t>
  </si>
  <si>
    <t>(40.7996585501, -73.9389231001)</t>
  </si>
  <si>
    <t>mn-11-146076</t>
  </si>
  <si>
    <t>2182 3 AVENUE</t>
  </si>
  <si>
    <t>LINK-018377</t>
  </si>
  <si>
    <t>(40.8000957304, -73.9386051401)</t>
  </si>
  <si>
    <t>mn-02-122289</t>
  </si>
  <si>
    <t>221 HUDSON STREET</t>
  </si>
  <si>
    <t>LINK-008199</t>
  </si>
  <si>
    <t>01/25/2019</t>
  </si>
  <si>
    <t>MN24</t>
  </si>
  <si>
    <t>SoHo-TriBeCa-Civic Center-Little Italy</t>
  </si>
  <si>
    <t>(40.7240649996, -74.0079720002)</t>
  </si>
  <si>
    <t>si-02-125465</t>
  </si>
  <si>
    <t>2212 HYLAN BOULEVARD</t>
  </si>
  <si>
    <t>LINK-001749</t>
  </si>
  <si>
    <t>(40.5765409998, -74.1034790005)</t>
  </si>
  <si>
    <t>mn-05-121484</t>
  </si>
  <si>
    <t>222 LEXINGTON AVENUE</t>
  </si>
  <si>
    <t>LINK-000653</t>
  </si>
  <si>
    <t>06/12/2018</t>
  </si>
  <si>
    <t>MN20</t>
  </si>
  <si>
    <t>Murray Hill-Kips Bay</t>
  </si>
  <si>
    <t>(40.7458632901, -73.9802332999)</t>
  </si>
  <si>
    <t>mn-07-137179</t>
  </si>
  <si>
    <t>222 WEST 77 STREET</t>
  </si>
  <si>
    <t>LINK-000962</t>
  </si>
  <si>
    <t>09/09/9999</t>
  </si>
  <si>
    <t>(40.7822850901, -73.9804763999)</t>
  </si>
  <si>
    <t>mn-11-120248</t>
  </si>
  <si>
    <t>2265 3 AVENUE</t>
  </si>
  <si>
    <t>LINK-005933</t>
  </si>
  <si>
    <t>(40.8026369697, -73.9364679795)</t>
  </si>
  <si>
    <t>mn-01-122911</t>
  </si>
  <si>
    <t>227 CHURCH STREET</t>
  </si>
  <si>
    <t>LINK-013928</t>
  </si>
  <si>
    <t>05/02/2018</t>
  </si>
  <si>
    <t>(40.71693937, -74.0062224901)</t>
  </si>
  <si>
    <t>mn-08-121861</t>
  </si>
  <si>
    <t>24 EAST 63 STREET</t>
  </si>
  <si>
    <t>LINK-012376</t>
  </si>
  <si>
    <t>MN40</t>
  </si>
  <si>
    <t>Upper East Side-Carnegie Hill</t>
  </si>
  <si>
    <t>(40.7662155104, -73.9699786696)</t>
  </si>
  <si>
    <t>bx-07-117868</t>
  </si>
  <si>
    <t>2415 JEROME AVENUE</t>
  </si>
  <si>
    <t>LINK-011033</t>
  </si>
  <si>
    <t>06/26/2018</t>
  </si>
  <si>
    <t>BX30</t>
  </si>
  <si>
    <t>Kingsbridge Heights</t>
  </si>
  <si>
    <t>(40.8617621802, -73.9019647199)</t>
  </si>
  <si>
    <t>mn-10-119884</t>
  </si>
  <si>
    <t>2454 FREDERICK DOUGLASS BOULEVARD</t>
  </si>
  <si>
    <t>LINK-011544</t>
  </si>
  <si>
    <t>MN03</t>
  </si>
  <si>
    <t>Central Harlem North-Polo Grounds</t>
  </si>
  <si>
    <t>(40.8144473597, -73.9479195796)</t>
  </si>
  <si>
    <t>bx-04-146078</t>
  </si>
  <si>
    <t>247 EAST 169 STREET</t>
  </si>
  <si>
    <t>LINK-020557</t>
  </si>
  <si>
    <t>08/02/2018</t>
  </si>
  <si>
    <t>BX14</t>
  </si>
  <si>
    <t>East Concourse-Concourse Village</t>
  </si>
  <si>
    <t>(40.8357344401, -73.9139604204)</t>
  </si>
  <si>
    <t>mn-07-133634</t>
  </si>
  <si>
    <t>2482 BROADWAY</t>
  </si>
  <si>
    <t>LINK-015044</t>
  </si>
  <si>
    <t>05/31/2018</t>
  </si>
  <si>
    <t>(40.7921319999, -73.9734089999)</t>
  </si>
  <si>
    <t>mn-01-109587</t>
  </si>
  <si>
    <t>249 CHURCH STREET</t>
  </si>
  <si>
    <t>LINK-012192</t>
  </si>
  <si>
    <t>05/24/2018</t>
  </si>
  <si>
    <t>(40.7177257502, -74.0056096895)</t>
  </si>
  <si>
    <t>qu-01-146088</t>
  </si>
  <si>
    <t>25-35 ASTORIA BOULEVARD</t>
  </si>
  <si>
    <t>LINK-021014</t>
  </si>
  <si>
    <t>06/28/2018</t>
  </si>
  <si>
    <t>QN71</t>
  </si>
  <si>
    <t>Old Astoria</t>
  </si>
  <si>
    <t>(40.7710546001, -73.92149601)</t>
  </si>
  <si>
    <t>mn-01-122275</t>
  </si>
  <si>
    <t>250 CHURCH STREET</t>
  </si>
  <si>
    <t>LINK-013841</t>
  </si>
  <si>
    <t>(40.7178049696, -74.0058149101)</t>
  </si>
  <si>
    <t>mn-07-120277</t>
  </si>
  <si>
    <t>251 WEST 105 STREET</t>
  </si>
  <si>
    <t>LINK-001596</t>
  </si>
  <si>
    <t>(40.8006809996, -73.96826)</t>
  </si>
  <si>
    <t>mn-05-121651</t>
  </si>
  <si>
    <t>26 EAST 33 STREET</t>
  </si>
  <si>
    <t>LINK-013753</t>
  </si>
  <si>
    <t>06/05/2018</t>
  </si>
  <si>
    <t>MN17</t>
  </si>
  <si>
    <t>Midtown-Midtown South</t>
  </si>
  <si>
    <t>(40.7471439998, -73.9836979999)</t>
  </si>
  <si>
    <t>mn-08-121048</t>
  </si>
  <si>
    <t>26 EAST 84 STREET</t>
  </si>
  <si>
    <t>LINK-010697</t>
  </si>
  <si>
    <t>(40.7795609103, -73.9599541)</t>
  </si>
  <si>
    <t>mn-02-138004</t>
  </si>
  <si>
    <t>260 SPRING STREET</t>
  </si>
  <si>
    <t>LINK-012250</t>
  </si>
  <si>
    <t>01/16/2019</t>
  </si>
  <si>
    <t>(40.725666, -74.0062742597)</t>
  </si>
  <si>
    <t>bx-04-119077</t>
  </si>
  <si>
    <t>271 EAST 161 STREET</t>
  </si>
  <si>
    <t>LINK-013218</t>
  </si>
  <si>
    <t>06/11/2018</t>
  </si>
  <si>
    <t>(40.8256047402, -73.9182580897)</t>
  </si>
  <si>
    <t>mn-05-134089</t>
  </si>
  <si>
    <t>278 PARK AVENUE SOUTH</t>
  </si>
  <si>
    <t>LINK-012809</t>
  </si>
  <si>
    <t>09/21/2018</t>
  </si>
  <si>
    <t>MN13</t>
  </si>
  <si>
    <t>Hudson Yards-Chelsea-Flatiron-Union Square</t>
  </si>
  <si>
    <t>(40.7394643297, -73.9870521701)</t>
  </si>
  <si>
    <t>qu-01-146090</t>
  </si>
  <si>
    <t>28-11 ASTORIA BOULEVARD</t>
  </si>
  <si>
    <t>LINK-021013</t>
  </si>
  <si>
    <t>(40.7707470798, -73.9203542705)</t>
  </si>
  <si>
    <t>mn-10-145541</t>
  </si>
  <si>
    <t>2926 FREDERICK DOUGLASS BOULEVARD</t>
  </si>
  <si>
    <t>LINK-011040</t>
  </si>
  <si>
    <t>(40.8290024803, -73.9372792304)</t>
  </si>
  <si>
    <t>bx-01-146083</t>
  </si>
  <si>
    <t>296 WILLIS AVENUE</t>
  </si>
  <si>
    <t>LINK-020563</t>
  </si>
  <si>
    <t>(40.8102551998, -73.9219232296)</t>
  </si>
  <si>
    <t>mn-01-122285</t>
  </si>
  <si>
    <t>30 VARICK STREET</t>
  </si>
  <si>
    <t>LINK-010808</t>
  </si>
  <si>
    <t>(40.7205677498, -74.0065562001)</t>
  </si>
  <si>
    <t>qu-01-146089</t>
  </si>
  <si>
    <t>30-01 ASTORIA BOULEVARD</t>
  </si>
  <si>
    <t>LINK-021089</t>
  </si>
  <si>
    <t>(40.7703598897, -73.9188946797)</t>
  </si>
  <si>
    <t>mn-04-138822</t>
  </si>
  <si>
    <t>314 11 AVENUE</t>
  </si>
  <si>
    <t>LINK-010614</t>
  </si>
  <si>
    <t>(40.7530670003, -74.0038110003)</t>
  </si>
  <si>
    <t>mn-01-123044</t>
  </si>
  <si>
    <t>317 BROADWAY</t>
  </si>
  <si>
    <t>LINK-003263</t>
  </si>
  <si>
    <t>(40.7157119998, -74.0051260005)</t>
  </si>
  <si>
    <t>qu-03-125430</t>
  </si>
  <si>
    <t>32-52 100 STREET</t>
  </si>
  <si>
    <t>LINK-014430</t>
  </si>
  <si>
    <t>02/28/2019</t>
  </si>
  <si>
    <t>QN27</t>
  </si>
  <si>
    <t>East Elmhurst</t>
  </si>
  <si>
    <t>(40.7574846299, -73.86858881)</t>
  </si>
  <si>
    <t>bk-01-146085</t>
  </si>
  <si>
    <t>33 SOUTH 2 STREET</t>
  </si>
  <si>
    <t>LINK-021303</t>
  </si>
  <si>
    <t>07/27/2018</t>
  </si>
  <si>
    <t>BK73</t>
  </si>
  <si>
    <t>North Side-South Side</t>
  </si>
  <si>
    <t>(40.7147073403, -73.9665249699)</t>
  </si>
  <si>
    <t>mn-08-135072</t>
  </si>
  <si>
    <t>343 EAST 66 STREET</t>
  </si>
  <si>
    <t>LINK-012804</t>
  </si>
  <si>
    <t>MN31</t>
  </si>
  <si>
    <t>Lenox Hill-Roosevelt Island</t>
  </si>
  <si>
    <t>(40.7641165801, -73.9589477795)</t>
  </si>
  <si>
    <t>mn-08-138568</t>
  </si>
  <si>
    <t>344 EAST 61 STREET</t>
  </si>
  <si>
    <t>LINK-012297</t>
  </si>
  <si>
    <t>06/15/2018</t>
  </si>
  <si>
    <t>(40.7609463402, -73.9613974296)</t>
  </si>
  <si>
    <t>mn-02-122259</t>
  </si>
  <si>
    <t>347 6 AVENUE</t>
  </si>
  <si>
    <t>LINK-010721</t>
  </si>
  <si>
    <t>07/25/2018</t>
  </si>
  <si>
    <t>MN23</t>
  </si>
  <si>
    <t>West Village</t>
  </si>
  <si>
    <t>(40.7318871703, -74.0011940701)</t>
  </si>
  <si>
    <t>bk-01-146092</t>
  </si>
  <si>
    <t>361 BROADWAY</t>
  </si>
  <si>
    <t>LINK-021241</t>
  </si>
  <si>
    <t>01/22/2019</t>
  </si>
  <si>
    <t>(40.7075810003, -73.9553164898)</t>
  </si>
  <si>
    <t>qu-01-125165</t>
  </si>
  <si>
    <t>37-02 ASTORIA BOULEVARD SOUTH</t>
  </si>
  <si>
    <t>LINK-013526</t>
  </si>
  <si>
    <t>01/15/2019</t>
  </si>
  <si>
    <t>QN70</t>
  </si>
  <si>
    <t>Astoria</t>
  </si>
  <si>
    <t>(40.7690955201, -73.9128369996)</t>
  </si>
  <si>
    <t>mn-06-134559</t>
  </si>
  <si>
    <t>378 3 AVENUE</t>
  </si>
  <si>
    <t>LINK-000277</t>
  </si>
  <si>
    <t>01/17/2019</t>
  </si>
  <si>
    <t>MN21</t>
  </si>
  <si>
    <t>Gramercy</t>
  </si>
  <si>
    <t>(40.7415361403, -73.9813326198)</t>
  </si>
  <si>
    <t>bk-01-146093</t>
  </si>
  <si>
    <t>394 KENT AVENUE</t>
  </si>
  <si>
    <t>LINK-021289</t>
  </si>
  <si>
    <t>(40.7109881099, -73.9685338097)</t>
  </si>
  <si>
    <t>mn-06-138509</t>
  </si>
  <si>
    <t>397 EAST 54 STREET</t>
  </si>
  <si>
    <t>LINK-010650</t>
  </si>
  <si>
    <t>01/23/2019</t>
  </si>
  <si>
    <t>MN19</t>
  </si>
  <si>
    <t>Turtle Bay-East Midtown</t>
  </si>
  <si>
    <t>(40.7562983599, -73.9639780096)</t>
  </si>
  <si>
    <t>mn-02-133259</t>
  </si>
  <si>
    <t>399 WEST BROADWAY</t>
  </si>
  <si>
    <t>LINK-014293</t>
  </si>
  <si>
    <t>(40.7243379203, -74.00202234)</t>
  </si>
  <si>
    <t>mn-06-137127</t>
  </si>
  <si>
    <t>400 EAST 50 STREET</t>
  </si>
  <si>
    <t>LINK-012790</t>
  </si>
  <si>
    <t>(40.7537510604, -73.9659702496)</t>
  </si>
  <si>
    <t>mn-06-121680</t>
  </si>
  <si>
    <t>400 EAST 51 STREET</t>
  </si>
  <si>
    <t>LINK-013759</t>
  </si>
  <si>
    <t>06/07/2018</t>
  </si>
  <si>
    <t>(40.7543712201, -73.9656502295)</t>
  </si>
  <si>
    <t>bx-01-102011</t>
  </si>
  <si>
    <t>417 EAST 138 STREET</t>
  </si>
  <si>
    <t>LINK-010208</t>
  </si>
  <si>
    <t>07/16/2018</t>
  </si>
  <si>
    <t>(40.8089096601, -73.92220947)</t>
  </si>
  <si>
    <t>bx-06-146096</t>
  </si>
  <si>
    <t>4201 3 AVENUE</t>
  </si>
  <si>
    <t>LINK-020581</t>
  </si>
  <si>
    <t>07/26/2018</t>
  </si>
  <si>
    <t>BX01</t>
  </si>
  <si>
    <t>Claremont-Bathgate</t>
  </si>
  <si>
    <t>(40.8464767598, -73.8963931604)</t>
  </si>
  <si>
    <t>bk-07-125840</t>
  </si>
  <si>
    <t>4201 4 AVENUE</t>
  </si>
  <si>
    <t>LINK-011802</t>
  </si>
  <si>
    <t>06/25/2018</t>
  </si>
  <si>
    <t>BK32</t>
  </si>
  <si>
    <t>Sunset Park West</t>
  </si>
  <si>
    <t>(40.6503901703, -74.00828534)</t>
  </si>
  <si>
    <t>% of all Manhattan hotspots that are provided by LinkNYC - Citybridge</t>
  </si>
  <si>
    <t>mn-02-133383</t>
  </si>
  <si>
    <t>431 CANAL STREET</t>
  </si>
  <si>
    <t>LINK-012242</t>
  </si>
  <si>
    <t>(40.7230133798, -74.0067706497)</t>
  </si>
  <si>
    <t>LinkNYC - Citybridge as percent of all Manhattan</t>
  </si>
  <si>
    <t>mn-06-121446</t>
  </si>
  <si>
    <t>435 2 AVENUE</t>
  </si>
  <si>
    <t>LINK-013712</t>
  </si>
  <si>
    <t>(40.7391372396, -73.9801481204)</t>
  </si>
  <si>
    <t>mn-06-121445</t>
  </si>
  <si>
    <t>442 2 AVENUE</t>
  </si>
  <si>
    <t>LINK-010761</t>
  </si>
  <si>
    <t>(40.7392531703, -73.9797618304)</t>
  </si>
  <si>
    <t>mn-06-134831</t>
  </si>
  <si>
    <t>444 2 AVENUE</t>
  </si>
  <si>
    <t>LINK-011075</t>
  </si>
  <si>
    <t>(40.7396466603, -73.97946572)</t>
  </si>
  <si>
    <t>mn-03-133491</t>
  </si>
  <si>
    <t>45 3 AVENUE</t>
  </si>
  <si>
    <t>LINK-008223</t>
  </si>
  <si>
    <t>02/04/2019</t>
  </si>
  <si>
    <t>MN22</t>
  </si>
  <si>
    <t>East Village</t>
  </si>
  <si>
    <t>(40.7305779998, -73.989008)</t>
  </si>
  <si>
    <t>mn-05-135179</t>
  </si>
  <si>
    <t>450 7 AVENUE</t>
  </si>
  <si>
    <t>LINK-013275</t>
  </si>
  <si>
    <t>(40.7512243202, -73.9905922004)</t>
  </si>
  <si>
    <t>mn-05-135659</t>
  </si>
  <si>
    <t>455 PARK AVENUE SOUTH</t>
  </si>
  <si>
    <t>LINK-012677</t>
  </si>
  <si>
    <t>(40.7449836101, -73.9827228297)</t>
  </si>
  <si>
    <t>mn-06-121447</t>
  </si>
  <si>
    <t>459 2 AVENUE</t>
  </si>
  <si>
    <t>LINK-013713</t>
  </si>
  <si>
    <t>(40.7397623797, -73.9796929999)</t>
  </si>
  <si>
    <t>qu-02-125015</t>
  </si>
  <si>
    <t>46-45 VERNON BOULEVARD</t>
  </si>
  <si>
    <t>LINK-011778</t>
  </si>
  <si>
    <t>QN31</t>
  </si>
  <si>
    <t>Hunters Point-Sunnyside-West Maspeth</t>
  </si>
  <si>
    <t>(40.7454964104, -73.9529662599)</t>
  </si>
  <si>
    <t>mn-06-121448</t>
  </si>
  <si>
    <t>470 2 AVENUE</t>
  </si>
  <si>
    <t>LINK-013714</t>
  </si>
  <si>
    <t>(40.7398515404, -73.9793265504)</t>
  </si>
  <si>
    <t>mn-06-134611</t>
  </si>
  <si>
    <t>481 2 AVENUE</t>
  </si>
  <si>
    <t>LINK-012575</t>
  </si>
  <si>
    <t>(40.7406115598, -73.9790788503)</t>
  </si>
  <si>
    <t>Limited Free</t>
  </si>
  <si>
    <t>ALTICEUSA</t>
  </si>
  <si>
    <t>Wingate Park</t>
  </si>
  <si>
    <t>HAWTHRONE ST 1 P/W/BROOKLYN AV</t>
  </si>
  <si>
    <t>Outdoor</t>
  </si>
  <si>
    <t>3 free 10 min sessions</t>
  </si>
  <si>
    <t>GuestWiFi</t>
  </si>
  <si>
    <t>BK60</t>
  </si>
  <si>
    <t>Prospect Lefferts Gardens-Wingate</t>
  </si>
  <si>
    <t>(40.6583100001, -73.9440599999)</t>
  </si>
  <si>
    <t>HAWTHRONE ST 1 P/N/O/BROOKLYN AV</t>
  </si>
  <si>
    <t>(40.6580000003, -73.9472300004)</t>
  </si>
  <si>
    <t>HAWTHRONE ST 1 P/S/O BROOKLYN AV</t>
  </si>
  <si>
    <t>(40.6574300004, -73.9471600002)</t>
  </si>
  <si>
    <t>HAWTHRONE ST 1 P/S/O/BROOKLYN AV</t>
  </si>
  <si>
    <t>Pelham Bay Park</t>
  </si>
  <si>
    <t>MIDDLETOWN RD 1/P/W/O DWIGHT PL</t>
  </si>
  <si>
    <t>BX10</t>
  </si>
  <si>
    <t>Pelham Bay-Country Club-City Island</t>
  </si>
  <si>
    <t>(40.8463139999, -73.8244720001)</t>
  </si>
  <si>
    <t>MIDDLETOWN RD 1/P/W/O KENNELLWORTH PL</t>
  </si>
  <si>
    <t>BX99</t>
  </si>
  <si>
    <t>park-cemetery-etc-Bronx</t>
  </si>
  <si>
    <t>(40.8475960001, -73.82223)</t>
  </si>
  <si>
    <t>C/O MIDDLETOWN RD  /OHM AV</t>
  </si>
  <si>
    <t>(40.8481589997, -73.8210710004)</t>
  </si>
  <si>
    <t>MIDDLETOWN RD   1/P/W/O STADIUM AV</t>
  </si>
  <si>
    <t>(40.8483220004, -73.8207499997)</t>
  </si>
  <si>
    <t>IN PARK POLE 4/P/N/O  STADIUM AV</t>
  </si>
  <si>
    <t>(40.8492329996, -73.8210499995)</t>
  </si>
  <si>
    <t>(40.8491959997, -73.8210550003)</t>
  </si>
  <si>
    <t>IN PARK POLE 6/P/N/O  STADIUM AV</t>
  </si>
  <si>
    <t>(40.8502079999, -73.8217519998)</t>
  </si>
  <si>
    <t>(40.8502319998, -73.8217770005)</t>
  </si>
  <si>
    <t>Poe Park</t>
  </si>
  <si>
    <t>right side of bandshell</t>
  </si>
  <si>
    <t>BX05</t>
  </si>
  <si>
    <t>Bedford Park-Fordham North</t>
  </si>
  <si>
    <t>(40.8644370002, -73.894553)</t>
  </si>
  <si>
    <t>left side of bandshell</t>
  </si>
  <si>
    <t>(40.8644580004, -73.8951149996)</t>
  </si>
  <si>
    <t>Playground area</t>
  </si>
  <si>
    <t>(40.8647810001, -73.8946260006)</t>
  </si>
  <si>
    <t>North area facing Poe cottage</t>
  </si>
  <si>
    <t>(40.8651670001, -73.8942270005)</t>
  </si>
  <si>
    <t>Prospect Park</t>
  </si>
  <si>
    <t>SNACK BAR  NORTH WEST CORNER</t>
  </si>
  <si>
    <t>BK99</t>
  </si>
  <si>
    <t>park-cemetery-etc-Brooklyn</t>
  </si>
  <si>
    <t>(40.6507210004, -73.9684889995)</t>
  </si>
  <si>
    <t>SNACK BAR  SOUTH WEST CORNER</t>
  </si>
  <si>
    <t>(40.65068, -73.9684599995)</t>
  </si>
  <si>
    <t>SNACK BAR  NORTH EASTCORNER</t>
  </si>
  <si>
    <t>(40.6507380002, -73.9684290006)</t>
  </si>
  <si>
    <t>SNACK BAR  SOUTH EASTCORNER</t>
  </si>
  <si>
    <t>(40.6506999996, -73.9658430001)</t>
  </si>
  <si>
    <t>BEHIND BOAT HOUSE  BTWN M-118 &amp; M-119</t>
  </si>
  <si>
    <t>(40.6604690002, -73.9651679999)</t>
  </si>
  <si>
    <t>BEHIND BOAT HOUSE  BTWN M-205 &amp; M-206</t>
  </si>
  <si>
    <t>(40.6608419997, -73.9651209997)</t>
  </si>
  <si>
    <t>NORTH BOAT HOUSE, ON THE LAWN ACROSS FROM M-200</t>
  </si>
  <si>
    <t>(40.6611970004, -73.9652520003)</t>
  </si>
  <si>
    <t>Skate Rental Area</t>
  </si>
  <si>
    <t>(40.6574519997, -73.9639909997)</t>
  </si>
  <si>
    <t>SKATEING RINK PARTY ROOM</t>
  </si>
  <si>
    <t>Indoor</t>
  </si>
  <si>
    <t>(40.6570010004, -73.9636970001)</t>
  </si>
  <si>
    <t>SKATING  RINK CAF├ë</t>
  </si>
  <si>
    <t>Ranaqua Park</t>
  </si>
  <si>
    <t>BIRCHAll AV INDOOR LOBBY</t>
  </si>
  <si>
    <t>BX37</t>
  </si>
  <si>
    <t>Van Nest-Morris Park-Westchester Square</t>
  </si>
  <si>
    <t>(40.8445900004, -73.8598)</t>
  </si>
  <si>
    <t>BIRCHAll AV 6/P/E/O SAGAMORE ST</t>
  </si>
  <si>
    <t>SARATOGA PARK</t>
  </si>
  <si>
    <t>ON ROOF OF PARKS BLDG RIGHT SIDE</t>
  </si>
  <si>
    <t>BK35</t>
  </si>
  <si>
    <t>Stuyvesant Heights</t>
  </si>
  <si>
    <t>(40.6850429999, -73.9189329997)</t>
  </si>
  <si>
    <t>ON ROOF OF PARKS BLDG LEFT SIDE</t>
  </si>
  <si>
    <t>(40.6850320002, -73.91907)</t>
  </si>
  <si>
    <t>Seton Falls Park</t>
  </si>
  <si>
    <t>SETON AV 5/P/S/O E 233RD ST</t>
  </si>
  <si>
    <t>BX03</t>
  </si>
  <si>
    <t>Eastchester-Edenwald-Baychester</t>
  </si>
  <si>
    <t>(40.8876370002, -73.8359510002)</t>
  </si>
  <si>
    <t>C/O  E 233RD ST  &amp; WILDER AV</t>
  </si>
  <si>
    <t>BX62</t>
  </si>
  <si>
    <t>Woodlawn-Wakefield</t>
  </si>
  <si>
    <t>(40.8887829999, -73.8401329998)</t>
  </si>
  <si>
    <t>C/O EDEN TERR/CRAWFORD AV</t>
  </si>
  <si>
    <t>(40.8852840003, -73.8385210004)</t>
  </si>
  <si>
    <t>PRATT AV 2/P/S/O SETON AV</t>
  </si>
  <si>
    <t>(40.8866219998, -73.8349700006)</t>
  </si>
  <si>
    <t>St. James Park</t>
  </si>
  <si>
    <t>ON MAST ON ROOF</t>
  </si>
  <si>
    <t>(40.8647299997, -73.899037)</t>
  </si>
  <si>
    <t>W WING CORRIDOR DROP CEILING</t>
  </si>
  <si>
    <t>St. John's Recreation Center</t>
  </si>
  <si>
    <t>ROOF MOUNTED  BACK LEFT SIDE</t>
  </si>
  <si>
    <t>BK61</t>
  </si>
  <si>
    <t>Crown Heights North</t>
  </si>
  <si>
    <t>(40.6740129996, -73.9346979998)</t>
  </si>
  <si>
    <t>ROOF MOUNTED  BACK RIGHT SIDE</t>
  </si>
  <si>
    <t>(40.6740399998, -73.9350530003)</t>
  </si>
  <si>
    <t>ROOF MOUNTED   RIGHT SIDE</t>
  </si>
  <si>
    <t>(40.6738010002, -73.9351660002)</t>
  </si>
  <si>
    <t>ROOF MOUNTED   LEFT  SIDE FRONT</t>
  </si>
  <si>
    <t>(40.6734299998, -73.9346299998)</t>
  </si>
  <si>
    <t>ROOF MOUNTED   LEFT  SIDE</t>
  </si>
  <si>
    <t>(40.6738660003, -73.9347170004)</t>
  </si>
  <si>
    <t>GYM WALL</t>
  </si>
  <si>
    <t>(40.6738050002, -73.9347849998)</t>
  </si>
  <si>
    <t>ACTIVITY ROOM</t>
  </si>
  <si>
    <t>(40.673781, -73.9351090003)</t>
  </si>
  <si>
    <t>MUSIC ROOM</t>
  </si>
  <si>
    <t>(40.6737549999, -73.9350139998)</t>
  </si>
  <si>
    <t>POOL AREA SIDE WALL</t>
  </si>
  <si>
    <t>(40.6737269999, -73.9348670005)</t>
  </si>
  <si>
    <t>LOBBY</t>
  </si>
  <si>
    <t>(40.6736949998, -73.9349349997)</t>
  </si>
  <si>
    <t>St. Mary's Park</t>
  </si>
  <si>
    <t>Lobby  Drop ceiling</t>
  </si>
  <si>
    <t>(40.811544, -73.9141379999)</t>
  </si>
  <si>
    <t>SPECTRUM</t>
  </si>
  <si>
    <t>Hamilton Fish Recreation Center</t>
  </si>
  <si>
    <t>South East area</t>
  </si>
  <si>
    <t>MN28</t>
  </si>
  <si>
    <t>Lower East Side</t>
  </si>
  <si>
    <t>(40.7197890004, -73.9814660002)</t>
  </si>
  <si>
    <t>CRC Center</t>
  </si>
  <si>
    <t>(40.7200050002, -73.9814379995)</t>
  </si>
  <si>
    <t>Hansborough Recreation Center</t>
  </si>
  <si>
    <t>3rd Floor Computer Resource Center</t>
  </si>
  <si>
    <t>(40.8126809996, -73.9393569996)</t>
  </si>
  <si>
    <t>3rd Floor Basketball Court</t>
  </si>
  <si>
    <t>5th Floor Roof Top</t>
  </si>
  <si>
    <t>4th Floor Fitness</t>
  </si>
  <si>
    <t>2nd Floor Dance Rm</t>
  </si>
  <si>
    <t>2nd Floor Game Rm</t>
  </si>
  <si>
    <t>Lobby</t>
  </si>
  <si>
    <t>Hoffman Park</t>
  </si>
  <si>
    <t>Park Area</t>
  </si>
  <si>
    <t>Outdoor TWC Aerial</t>
  </si>
  <si>
    <t>QN29</t>
  </si>
  <si>
    <t>Elmhurst</t>
  </si>
  <si>
    <t>(40.7331420001, -73.8709810001)</t>
  </si>
  <si>
    <t>(40.7331859996, -73.8711279995)</t>
  </si>
  <si>
    <t>Hunter's Point South Park</t>
  </si>
  <si>
    <t>Outdoor - Caf├⌐ and Pier</t>
  </si>
  <si>
    <t>(40.7420940004, -73.9612649994)</t>
  </si>
  <si>
    <t>Outdoor - Caf├⌐ and Park</t>
  </si>
  <si>
    <t>(40.7419939997, -73.9612560003)</t>
  </si>
  <si>
    <t>NYCHA</t>
  </si>
  <si>
    <t>64 St Edwards St</t>
  </si>
  <si>
    <t>DowntownBrooklynWiFi_Fon</t>
  </si>
  <si>
    <t>BK68</t>
  </si>
  <si>
    <t>Fort Greene</t>
  </si>
  <si>
    <t>(40.6950089997, -73.9795471995)</t>
  </si>
  <si>
    <t>78 Monument Walk</t>
  </si>
  <si>
    <t>(40.6946230002, -73.9799092005)</t>
  </si>
  <si>
    <t>80 Monument Walk</t>
  </si>
  <si>
    <t>BK38</t>
  </si>
  <si>
    <t>DUMBO-Vinegar Hill-Downtown Brooklyn-Boerum Hill</t>
  </si>
  <si>
    <t>(40.694137, -73.9798132001)</t>
  </si>
  <si>
    <t>82 St Edwards St</t>
  </si>
  <si>
    <t>(40.6945400001, -73.9794162005)</t>
  </si>
  <si>
    <t>120 N Portland Ave</t>
  </si>
  <si>
    <t>(40.6946260001, -73.9751802004)</t>
  </si>
  <si>
    <t>102 Cumberland Walk</t>
  </si>
  <si>
    <t>(40.6948920001, -73.9754162001)</t>
  </si>
  <si>
    <t>(40.6948679999, -73.9750242003)</t>
  </si>
  <si>
    <t>138 Cumberland Walk</t>
  </si>
  <si>
    <t>(40.6943939999, -73.9750541995)</t>
  </si>
  <si>
    <t>(40.6945570003, -73.9753362003)</t>
  </si>
  <si>
    <t>132 Carlton Ave</t>
  </si>
  <si>
    <t>(40.6933919998, -73.9739232)</t>
  </si>
  <si>
    <t>(40.6943819998, -73.9746142004)</t>
  </si>
  <si>
    <t>277 Myrtle Ave</t>
  </si>
  <si>
    <t>(40.6937239998, -73.9773511998)</t>
  </si>
  <si>
    <t>152 N Elliott Walk</t>
  </si>
  <si>
    <t>(40.6937400004, -73.9777961995)</t>
  </si>
  <si>
    <t>160 N Elliott Walk</t>
  </si>
  <si>
    <t>(40.6936799998, -73.9772460001)</t>
  </si>
  <si>
    <t>293 Myrtle Ave</t>
  </si>
  <si>
    <t>(40.6935090001, -73.9769811999)</t>
  </si>
  <si>
    <t>297 Myrtle Ave</t>
  </si>
  <si>
    <t>(40.6934930003, -73.9766352003)</t>
  </si>
  <si>
    <t>331 Myrtle Ave</t>
  </si>
  <si>
    <t>(40.6934417997, -73.9731930998)</t>
  </si>
  <si>
    <t>mn-07-133371</t>
  </si>
  <si>
    <t>481 COLUMBUS AVENUE</t>
  </si>
  <si>
    <t>LINK-010633</t>
  </si>
  <si>
    <t>(40.7846120502, -73.9734072903)</t>
  </si>
  <si>
    <t>mn-06-121437</t>
  </si>
  <si>
    <t>490 2 AVENUE</t>
  </si>
  <si>
    <t>LINK-012458</t>
  </si>
  <si>
    <t>(40.7408939996, -73.9785609996)</t>
  </si>
  <si>
    <t>mn-02-123678</t>
  </si>
  <si>
    <t>50 GROVE STREET</t>
  </si>
  <si>
    <t>LINK-011377</t>
  </si>
  <si>
    <t>02/13/2019</t>
  </si>
  <si>
    <t>(40.7329085604, -74.0038769902)</t>
  </si>
  <si>
    <t>mn-01-133384</t>
  </si>
  <si>
    <t>50 VARICK STREET</t>
  </si>
  <si>
    <t>LINK-013290</t>
  </si>
  <si>
    <t>(40.7209834901, -74.0064882805)</t>
  </si>
  <si>
    <t>mn-06-136617</t>
  </si>
  <si>
    <t>501 2 AVENUE</t>
  </si>
  <si>
    <t>LINK-012676</t>
  </si>
  <si>
    <t>(40.7412250301, -73.9789346196)</t>
  </si>
  <si>
    <t>mn-05-138316</t>
  </si>
  <si>
    <t>51 EAST 26 STREET</t>
  </si>
  <si>
    <t>LINK-010812</t>
  </si>
  <si>
    <t>(40.7423220602, -73.9853807405)</t>
  </si>
  <si>
    <t>qu-02-125075</t>
  </si>
  <si>
    <t>51-30 NORTHERN BOULEVARD</t>
  </si>
  <si>
    <t>LINK-011268</t>
  </si>
  <si>
    <t>06/20/2018</t>
  </si>
  <si>
    <t>QN63</t>
  </si>
  <si>
    <t>Woodside</t>
  </si>
  <si>
    <t>(40.7531391699, -73.9074535401)</t>
  </si>
  <si>
    <t>mn-06-136697</t>
  </si>
  <si>
    <t>511 LEXINGTON AVENUE</t>
  </si>
  <si>
    <t>LINK-000679</t>
  </si>
  <si>
    <t>01/31/2019</t>
  </si>
  <si>
    <t>(40.7550883997, -73.9732760697)</t>
  </si>
  <si>
    <t>mn-06-134834</t>
  </si>
  <si>
    <t>540 2 AVENUE</t>
  </si>
  <si>
    <t>LINK-012622</t>
  </si>
  <si>
    <t>06/13/2018</t>
  </si>
  <si>
    <t>(40.7420686204, -73.9776944904)</t>
  </si>
  <si>
    <t>mn-04-122426</t>
  </si>
  <si>
    <t>545 6 AVENUE</t>
  </si>
  <si>
    <t>LINK-013880</t>
  </si>
  <si>
    <t>(40.7378864504, -73.9966041004)</t>
  </si>
  <si>
    <t>bx-01-119011</t>
  </si>
  <si>
    <t>548 EAST 138 STREET</t>
  </si>
  <si>
    <t>LINK-013019</t>
  </si>
  <si>
    <t>(40.8068195404, -73.9176573999)</t>
  </si>
  <si>
    <t>mn-02-123590</t>
  </si>
  <si>
    <t>56 KING STREET</t>
  </si>
  <si>
    <t>LINK-010722</t>
  </si>
  <si>
    <t>(40.72780341, -74.0052322595)</t>
  </si>
  <si>
    <t>mn-04-122406</t>
  </si>
  <si>
    <t>560 WEST 42 STREET</t>
  </si>
  <si>
    <t>LINK-010846</t>
  </si>
  <si>
    <t>01/18/2019</t>
  </si>
  <si>
    <t>(40.7606599902, -73.9982028298)</t>
  </si>
  <si>
    <t>mn-07-144086</t>
  </si>
  <si>
    <t>58 WEST 72 STREET</t>
  </si>
  <si>
    <t>LINK-012369</t>
  </si>
  <si>
    <t>MN14</t>
  </si>
  <si>
    <t>Lincoln Square</t>
  </si>
  <si>
    <t>(40.7772412099, -73.9786294005)</t>
  </si>
  <si>
    <t>mn-12-131047</t>
  </si>
  <si>
    <t>599 WEST 190 STREET</t>
  </si>
  <si>
    <t>LINK-014398</t>
  </si>
  <si>
    <t>MN35</t>
  </si>
  <si>
    <t>Washington Heights North</t>
  </si>
  <si>
    <t>(40.85487571, -73.9293895998)</t>
  </si>
  <si>
    <t>mn-09-134916</t>
  </si>
  <si>
    <t>601 WEST 111 STREET</t>
  </si>
  <si>
    <t>LINK-001608</t>
  </si>
  <si>
    <t>MN09</t>
  </si>
  <si>
    <t>Morningside Heights</t>
  </si>
  <si>
    <t>(40.8051138099, -73.9667880603)</t>
  </si>
  <si>
    <t>bx-01-142736</t>
  </si>
  <si>
    <t>613 WESTCHESTER AVENUE</t>
  </si>
  <si>
    <t>LINK-014393</t>
  </si>
  <si>
    <t>BX34</t>
  </si>
  <si>
    <t>Melrose South-Mott Haven North</t>
  </si>
  <si>
    <t>(40.8161882102, -73.9099166103)</t>
  </si>
  <si>
    <t>qu-02-138662</t>
  </si>
  <si>
    <t>62-10 NORTHERN BOULEVARD</t>
  </si>
  <si>
    <t>LINK-001359</t>
  </si>
  <si>
    <t>(40.7539103902, -73.9000940603)</t>
  </si>
  <si>
    <t>mn-02-123585</t>
  </si>
  <si>
    <t>623 HUDSON STREET</t>
  </si>
  <si>
    <t>LINK-010844</t>
  </si>
  <si>
    <t>(40.7382777799, -74.0056712102)</t>
  </si>
  <si>
    <t>mn-07-133679</t>
  </si>
  <si>
    <t>638 COLUMBUS AVENUE</t>
  </si>
  <si>
    <t>LINK-012545</t>
  </si>
  <si>
    <t>(40.7896217796, -73.9700237905)</t>
  </si>
  <si>
    <t>mn-04-135797</t>
  </si>
  <si>
    <t>656 10 AVENUE</t>
  </si>
  <si>
    <t>LINK-012685</t>
  </si>
  <si>
    <t>MN15</t>
  </si>
  <si>
    <t>Clinton</t>
  </si>
  <si>
    <t>(40.7623362896, -73.9933676899)</t>
  </si>
  <si>
    <t>mn-05-108001</t>
  </si>
  <si>
    <t>66 WEST 21 STREET</t>
  </si>
  <si>
    <t>LINK-014212</t>
  </si>
  <si>
    <t>05/21/2018</t>
  </si>
  <si>
    <t>(40.7415020499, -73.9935926005)</t>
  </si>
  <si>
    <t>bx-01-123210</t>
  </si>
  <si>
    <t>660 WESTCHESTER AVENUE</t>
  </si>
  <si>
    <t>LINK-013042</t>
  </si>
  <si>
    <t>(40.8159977098, -73.90824221)</t>
  </si>
  <si>
    <t>mn-07-135057</t>
  </si>
  <si>
    <t>661 COLUMBUS AVENUE</t>
  </si>
  <si>
    <t>LINK-012769</t>
  </si>
  <si>
    <t>(40.7904444801, -73.9691552496)</t>
  </si>
  <si>
    <t>mn-01-109612</t>
  </si>
  <si>
    <t>67 READE STREET</t>
  </si>
  <si>
    <t>LINK-010606</t>
  </si>
  <si>
    <t>(40.7150274198, -74.0067720398)</t>
  </si>
  <si>
    <t>mn-05-122095</t>
  </si>
  <si>
    <t>699 7 AVENUE</t>
  </si>
  <si>
    <t>LINK-007084</t>
  </si>
  <si>
    <t>12/30/2016</t>
  </si>
  <si>
    <t>(40.7566381504, -73.9866335805)</t>
  </si>
  <si>
    <t>mn-01-123041</t>
  </si>
  <si>
    <t>70 CHAMBERS STREET</t>
  </si>
  <si>
    <t>LINK-003268</t>
  </si>
  <si>
    <t>(40.7142086503, -74.0065116999)</t>
  </si>
  <si>
    <t>bx-01-119017</t>
  </si>
  <si>
    <t>710 EAST 138 STREET</t>
  </si>
  <si>
    <t>LINK-013018</t>
  </si>
  <si>
    <t>(40.8047055204, -73.91293263)</t>
  </si>
  <si>
    <t>mn-07-134709</t>
  </si>
  <si>
    <t>715 COLUMBUS AVENUE</t>
  </si>
  <si>
    <t>LINK-011183</t>
  </si>
  <si>
    <t>(40.7917942101, -73.9681766197)</t>
  </si>
  <si>
    <t>bx-01-119027</t>
  </si>
  <si>
    <t>718 EAST 149 STREET</t>
  </si>
  <si>
    <t>LINK-011500</t>
  </si>
  <si>
    <t>(40.8131283198, -73.9089914094)</t>
  </si>
  <si>
    <t>bk-08-146084</t>
  </si>
  <si>
    <t>720 FRANKLIN AVENUE</t>
  </si>
  <si>
    <t>LINK-018095</t>
  </si>
  <si>
    <t>06/18/2018</t>
  </si>
  <si>
    <t>(40.6740388697, -73.9568263802)</t>
  </si>
  <si>
    <t>qu-03-134030</t>
  </si>
  <si>
    <t>73-02 NORTHERN BOULEVARD</t>
  </si>
  <si>
    <t>LINK-001362</t>
  </si>
  <si>
    <t>QN28</t>
  </si>
  <si>
    <t>Jackson Heights</t>
  </si>
  <si>
    <t>(40.7545069998, -73.893639)</t>
  </si>
  <si>
    <t>mn-04-134450</t>
  </si>
  <si>
    <t>74 7 AVENUE</t>
  </si>
  <si>
    <t>LINK-011006</t>
  </si>
  <si>
    <t>02/14/2019</t>
  </si>
  <si>
    <t>(40.7391558001, -73.9993813799)</t>
  </si>
  <si>
    <t>mn-07-120527</t>
  </si>
  <si>
    <t>741 COLUMBUS AVENUE</t>
  </si>
  <si>
    <t>LINK-010786</t>
  </si>
  <si>
    <t>(40.7934020896, -73.9670052401)</t>
  </si>
  <si>
    <t>mn-07-121120</t>
  </si>
  <si>
    <t>82 WEST 91 STREET</t>
  </si>
  <si>
    <t>LINK-010682</t>
  </si>
  <si>
    <t>(40.7895411998, -73.9696443102)</t>
  </si>
  <si>
    <t>bk-03-108944</t>
  </si>
  <si>
    <t>846 BROADWAY</t>
  </si>
  <si>
    <t>LINK-000010</t>
  </si>
  <si>
    <t>09/06/2018</t>
  </si>
  <si>
    <t>BK78</t>
  </si>
  <si>
    <t>Bushwick South</t>
  </si>
  <si>
    <t>(40.6989557598, -73.9389323497)</t>
  </si>
  <si>
    <t>bk-04-103731</t>
  </si>
  <si>
    <t>849 BROADWAY</t>
  </si>
  <si>
    <t>LINK-000008</t>
  </si>
  <si>
    <t>(40.6988762301, -73.93844701)</t>
  </si>
  <si>
    <t>qu-03-125399</t>
  </si>
  <si>
    <t>85-10 NORTHERN BOULEVARD</t>
  </si>
  <si>
    <t>LINK-001473</t>
  </si>
  <si>
    <t>(40.7558349998, -73.881778)</t>
  </si>
  <si>
    <t>mn-06-139576</t>
  </si>
  <si>
    <t>850 3 AVENUE</t>
  </si>
  <si>
    <t>LINK-000341</t>
  </si>
  <si>
    <t>(40.7565769998, -73.97047)</t>
  </si>
  <si>
    <t>mn-04-123521</t>
  </si>
  <si>
    <t>86 9 AVENUE</t>
  </si>
  <si>
    <t>LINK-008214</t>
  </si>
  <si>
    <t>(40.7421248497, -74.0043634198)</t>
  </si>
  <si>
    <t>bx-03-118929</t>
  </si>
  <si>
    <t>860 MELROSE AVENUE</t>
  </si>
  <si>
    <t>LINK-011397</t>
  </si>
  <si>
    <t>07/11/2018</t>
  </si>
  <si>
    <t>BX35</t>
  </si>
  <si>
    <t>Morrisania-Melrose</t>
  </si>
  <si>
    <t>(40.8236462899, -73.9140299405)</t>
  </si>
  <si>
    <t>mn-06-121540</t>
  </si>
  <si>
    <t>866 2 AVENUE</t>
  </si>
  <si>
    <t>LINK-013727</t>
  </si>
  <si>
    <t>02/01/2019</t>
  </si>
  <si>
    <t>(40.7524759996, -73.9701160001)</t>
  </si>
  <si>
    <t>qu-09-138287</t>
  </si>
  <si>
    <t>87-06 126 STREET</t>
  </si>
  <si>
    <t>LINK-001117</t>
  </si>
  <si>
    <t>06/29/2018</t>
  </si>
  <si>
    <t>QN54</t>
  </si>
  <si>
    <t>Richmond Hill</t>
  </si>
  <si>
    <t>(40.7010399999, -73.8247189998)</t>
  </si>
  <si>
    <t>J. Hood Wright Park</t>
  </si>
  <si>
    <t>NW Field by Rec Center</t>
  </si>
  <si>
    <t>MN36</t>
  </si>
  <si>
    <t>Washington Heights South</t>
  </si>
  <si>
    <t>(40.8468890004, -73.9413330002)</t>
  </si>
  <si>
    <t>SW Field by Rec Center</t>
  </si>
  <si>
    <t>(40.8464720003, -73.9417219999)</t>
  </si>
  <si>
    <t>East Entrance and Playgrround</t>
  </si>
  <si>
    <t>(40.8462000002, -73.9413470005)</t>
  </si>
  <si>
    <t>BB Court and East Entrance</t>
  </si>
  <si>
    <t>(40.8464440001, -73.9399809995)</t>
  </si>
  <si>
    <t>J. Hood Wright Recreation Center</t>
  </si>
  <si>
    <t>Recreation Rm</t>
  </si>
  <si>
    <t>(40.8466859996, -73.9408830005)</t>
  </si>
  <si>
    <t>AT&amp;T</t>
  </si>
  <si>
    <t>Thomas Jefferson Park</t>
  </si>
  <si>
    <t>Entire Park</t>
  </si>
  <si>
    <t>attwifi</t>
  </si>
  <si>
    <t>(40.7930999996, -73.9354000003)</t>
  </si>
  <si>
    <t>Astoria Park</t>
  </si>
  <si>
    <t>Track, Ballfields</t>
  </si>
  <si>
    <t>QN99</t>
  </si>
  <si>
    <t>park-cemetery-etc-Queens</t>
  </si>
  <si>
    <t>(40.7770000003, -73.9252000003)</t>
  </si>
  <si>
    <t>Macdonald Park</t>
  </si>
  <si>
    <t>QN17</t>
  </si>
  <si>
    <t>Forest Hills</t>
  </si>
  <si>
    <t>(40.7220999997, -73.8466000001)</t>
  </si>
  <si>
    <t>Clove Lakes Park</t>
  </si>
  <si>
    <t>Area near Ballfields</t>
  </si>
  <si>
    <t>SI07</t>
  </si>
  <si>
    <t>Westerleigh</t>
  </si>
  <si>
    <t>(40.6173000001, -74.1062999997)</t>
  </si>
  <si>
    <t>Gym and Multipurpose Rm</t>
  </si>
  <si>
    <t>(40.8465619999, -73.9408600002)</t>
  </si>
  <si>
    <t>Computer Resource Rm</t>
  </si>
  <si>
    <t>(40.8463830002, -73.9407060002)</t>
  </si>
  <si>
    <t>Jackie Robinson Recreation Center</t>
  </si>
  <si>
    <t>Park and stadium area</t>
  </si>
  <si>
    <t>MN04</t>
  </si>
  <si>
    <t>Hamilton Heights</t>
  </si>
  <si>
    <t>(40.8247779998, -73.942178)</t>
  </si>
  <si>
    <t>Library</t>
  </si>
  <si>
    <t>(40.8241309998, -73.9424640006)</t>
  </si>
  <si>
    <t>Dugout</t>
  </si>
  <si>
    <t>Computer Lab</t>
  </si>
  <si>
    <t>Gymnasium</t>
  </si>
  <si>
    <t>Ocean Breeze Park</t>
  </si>
  <si>
    <t>Restaurant area</t>
  </si>
  <si>
    <t>SI36</t>
  </si>
  <si>
    <t>Old Town-Dongan Hills-South Beach</t>
  </si>
  <si>
    <t>(40.5889999997, -74.0666999999)</t>
  </si>
  <si>
    <t>Thomas Paine Park</t>
  </si>
  <si>
    <t>(40.7147999999, -74.0028000002)</t>
  </si>
  <si>
    <t>Tompkins Square Park</t>
  </si>
  <si>
    <t>Around the Field House</t>
  </si>
  <si>
    <t>(40.7265000001, -73.9817)</t>
  </si>
  <si>
    <t>Flushing Meadows Corona Park</t>
  </si>
  <si>
    <t>Queens Zoo in Flushing Meadows Corona Park</t>
  </si>
  <si>
    <t>(40.7431999997, -73.8443000002)</t>
  </si>
  <si>
    <t>mn-04-135171</t>
  </si>
  <si>
    <t>89 9 AVENUE</t>
  </si>
  <si>
    <t>LINK-011082</t>
  </si>
  <si>
    <t>(40.7424185497, -74.0044441302)</t>
  </si>
  <si>
    <t>mn-07-136701</t>
  </si>
  <si>
    <t>921 COLUMBUS AVENUE</t>
  </si>
  <si>
    <t>LINK-012788</t>
  </si>
  <si>
    <t>(40.7987167499, -73.9631153897)</t>
  </si>
  <si>
    <t>qu-09-145884</t>
  </si>
  <si>
    <t>94-20 JAMAICA AVENUE</t>
  </si>
  <si>
    <t>LINK-021387</t>
  </si>
  <si>
    <t>08/09/2017</t>
  </si>
  <si>
    <t>QN53</t>
  </si>
  <si>
    <t>Woodhaven</t>
  </si>
  <si>
    <t>(40.6941403398, -73.8505691605)</t>
  </si>
  <si>
    <t>mn-06-121795</t>
  </si>
  <si>
    <t>944 2 AVENUE</t>
  </si>
  <si>
    <t>LINK-020492</t>
  </si>
  <si>
    <t>(40.7550150197, -73.9682764104)</t>
  </si>
  <si>
    <t>mn-06-121688</t>
  </si>
  <si>
    <t>966 1 AVENUE</t>
  </si>
  <si>
    <t>LINK-012359</t>
  </si>
  <si>
    <t>(40.7558117399, -73.9645951896)</t>
  </si>
  <si>
    <t>mn-06-121684</t>
  </si>
  <si>
    <t>976 1 AVENUE</t>
  </si>
  <si>
    <t>LINK-010703</t>
  </si>
  <si>
    <t>(40.7562636, -73.9641818806)</t>
  </si>
  <si>
    <t>Fiberless</t>
  </si>
  <si>
    <t>Governors Island</t>
  </si>
  <si>
    <t>Liggett B Food Court</t>
  </si>
  <si>
    <t>Free - up to 5 mbs</t>
  </si>
  <si>
    <t>Governors Island Trust</t>
  </si>
  <si>
    <t>MN99</t>
  </si>
  <si>
    <t>(40.6903899996, -74.0199599995)</t>
  </si>
  <si>
    <t>Liggett F Food Court</t>
  </si>
  <si>
    <t>(40.6901300004, -74.0193399996)</t>
  </si>
  <si>
    <t>Liggett C Clayton</t>
  </si>
  <si>
    <t>(40.69071, -74.0195700005)</t>
  </si>
  <si>
    <t>Liggett F Clayton</t>
  </si>
  <si>
    <t>(40.6902599996, -74.0191500002)</t>
  </si>
  <si>
    <t>Liggett I Food Court</t>
  </si>
  <si>
    <t>(40.6891900004, -74.0182600001)</t>
  </si>
  <si>
    <t>Liggett I Clayton</t>
  </si>
  <si>
    <t>(40.6893300003, -74.0180500002)</t>
  </si>
  <si>
    <t>Blazing Saddles</t>
  </si>
  <si>
    <t>(40.6885499998, -74.0181199997)</t>
  </si>
  <si>
    <t>Liggett N King</t>
  </si>
  <si>
    <t>(40.68816, -74.0180400006)</t>
  </si>
  <si>
    <t>bx-01-146066</t>
  </si>
  <si>
    <t>610 MELROSE AVE</t>
  </si>
  <si>
    <t>LINK-020595</t>
  </si>
  <si>
    <t>04/30/2018</t>
  </si>
  <si>
    <t>(40.8173798278, -73.9170781326)</t>
  </si>
  <si>
    <t>bx-01-146062</t>
  </si>
  <si>
    <t>624 MELROSE AVE</t>
  </si>
  <si>
    <t>LINK-020596</t>
  </si>
  <si>
    <t>04/25/2018</t>
  </si>
  <si>
    <t>(40.8180165496, -73.9167909599)</t>
  </si>
  <si>
    <t>bx-03-146043</t>
  </si>
  <si>
    <t>871 BROOK AVENUE</t>
  </si>
  <si>
    <t>LINK-020598</t>
  </si>
  <si>
    <t>04/24/2018</t>
  </si>
  <si>
    <t>(40.8225187913, -73.9106901254)</t>
  </si>
  <si>
    <t>bx-01-146065</t>
  </si>
  <si>
    <t>844 ST ANNS AVENUE</t>
  </si>
  <si>
    <t>LINK-020599</t>
  </si>
  <si>
    <t>04/19/2018</t>
  </si>
  <si>
    <t>(40.8223379197, -73.9094274804)</t>
  </si>
  <si>
    <t>bx-01-146049</t>
  </si>
  <si>
    <t>289 MORRIS AVENUE</t>
  </si>
  <si>
    <t>LINK-020603</t>
  </si>
  <si>
    <t>(40.8120789372, -73.9265896208)</t>
  </si>
  <si>
    <t>bx-01-146046</t>
  </si>
  <si>
    <t>301 MORRIS AVENUE</t>
  </si>
  <si>
    <t>LINK-020604</t>
  </si>
  <si>
    <t>(40.8125574777, -73.9262436244)</t>
  </si>
  <si>
    <t>bk-02-145910</t>
  </si>
  <si>
    <t>66 SMITH STREET</t>
  </si>
  <si>
    <t>LINK-020653</t>
  </si>
  <si>
    <t>10/06/2017</t>
  </si>
  <si>
    <t>(40.6894082198, -73.9887286998)</t>
  </si>
  <si>
    <t>bk-02-145904</t>
  </si>
  <si>
    <t>71 WYCKOFF STREET</t>
  </si>
  <si>
    <t>LINK-020655</t>
  </si>
  <si>
    <t>09/18/2017</t>
  </si>
  <si>
    <t>(40.6861770004, -73.9910140005)</t>
  </si>
  <si>
    <t>bk-06-145906</t>
  </si>
  <si>
    <t>333 BALTIC STREET</t>
  </si>
  <si>
    <t>LINK-020657</t>
  </si>
  <si>
    <t>(40.6847989501, -73.9915810402)</t>
  </si>
  <si>
    <t>bk-06-145905</t>
  </si>
  <si>
    <t>220 SMITH STREET</t>
  </si>
  <si>
    <t>LINK-020658</t>
  </si>
  <si>
    <t>(40.6843037398, -73.9921844995)</t>
  </si>
  <si>
    <t>bk-06-145876</t>
  </si>
  <si>
    <t>244 SMITH STREET</t>
  </si>
  <si>
    <t>LINK-020659</t>
  </si>
  <si>
    <t>10/23/2017</t>
  </si>
  <si>
    <t>BK33</t>
  </si>
  <si>
    <t>Carroll Gardens-Columbia Street-Red Hook</t>
  </si>
  <si>
    <t>(40.6834360701, -73.9927725399)</t>
  </si>
  <si>
    <t>Admin Office</t>
  </si>
  <si>
    <t>Maintenance</t>
  </si>
  <si>
    <t>Juniper Valley Park</t>
  </si>
  <si>
    <t>Juniper Blvd South East</t>
  </si>
  <si>
    <t>QN21</t>
  </si>
  <si>
    <t>Middle Village</t>
  </si>
  <si>
    <t>(40.7188120002, -73.8853599996)</t>
  </si>
  <si>
    <t>Playground</t>
  </si>
  <si>
    <t>(40.7202309996, -73.8778059999)</t>
  </si>
  <si>
    <t>Comfort Station</t>
  </si>
  <si>
    <t>(40.7205980001, -73.8773369995)</t>
  </si>
  <si>
    <t>Sitting Area</t>
  </si>
  <si>
    <t>(40.7210259999, -73.8779350001)</t>
  </si>
  <si>
    <t>Juniper Blvd South West</t>
  </si>
  <si>
    <t>(40.71921, -73.885335)</t>
  </si>
  <si>
    <t>Downtown Brooklyn</t>
  </si>
  <si>
    <t>160 Schermerhorn St.</t>
  </si>
  <si>
    <t>Downtown Brooklyn WiFi</t>
  </si>
  <si>
    <t>(40.6893190003, -73.9871619999)</t>
  </si>
  <si>
    <t>162 Flatbush Ave. Extension (Pole)</t>
  </si>
  <si>
    <t>(40.6946929996, -73.9838490003)</t>
  </si>
  <si>
    <t>196 Flatbush Ave. Extension (Pole)</t>
  </si>
  <si>
    <t>(40.6937210001, -73.9833279997)</t>
  </si>
  <si>
    <t>2 Metrotech Center</t>
  </si>
  <si>
    <t>(40.6933500001, -73.9857879998)</t>
  </si>
  <si>
    <t>20 Lafayette Ave.</t>
  </si>
  <si>
    <t>(40.6863709996, -73.9785409997)</t>
  </si>
  <si>
    <t>254 Flatbush Ave. Extension (pole)</t>
  </si>
  <si>
    <t>(40.6927230002, -73.9830250002)</t>
  </si>
  <si>
    <t>255 Duffield St.</t>
  </si>
  <si>
    <t>(40.6904060003, -73.9839310005)</t>
  </si>
  <si>
    <t>280 Flatbush Ave. Extension (Pole)</t>
  </si>
  <si>
    <t>(40.6920869997, -73.9825870003)</t>
  </si>
  <si>
    <t>286 Flatbush Ave. Extension (Pole)</t>
  </si>
  <si>
    <t>(40.6918900002, -73.9824880002)</t>
  </si>
  <si>
    <t>333 Adams St.</t>
  </si>
  <si>
    <t>(40.6936250001, -73.988519)</t>
  </si>
  <si>
    <t>(40.6936359997, -73.9883469996)</t>
  </si>
  <si>
    <t>333 Jay St.</t>
  </si>
  <si>
    <t>(40.6940105, -73.9867065005)</t>
  </si>
  <si>
    <t>34 Dekalb Ave. (Pole)</t>
  </si>
  <si>
    <t>(40.689942, -73.9821580005)</t>
  </si>
  <si>
    <t>356 Fulton St.</t>
  </si>
  <si>
    <t>(40.6917379998, -73.9881309998)</t>
  </si>
  <si>
    <t>370 Jay St. (Pole)</t>
  </si>
  <si>
    <t>(40.6933479999, -73.9874190001)</t>
  </si>
  <si>
    <t>375 Jay St.</t>
  </si>
  <si>
    <t>(40.692417, -73.987117)</t>
  </si>
  <si>
    <t>409 Fulton St.</t>
  </si>
  <si>
    <t>(40.6921780001, -73.9883039999)</t>
  </si>
  <si>
    <t>(40.6920229997, -73.988433)</t>
  </si>
  <si>
    <t>(40.6919760004, -73.9883110001)</t>
  </si>
  <si>
    <t>(40.6921739996, -73.9886690003)</t>
  </si>
  <si>
    <t>442 Fulton St. (Pole)</t>
  </si>
  <si>
    <t>(40.6903640003, -73.9844349999)</t>
  </si>
  <si>
    <t>110 Livingston St.</t>
  </si>
  <si>
    <t>BK09</t>
  </si>
  <si>
    <t>Brooklyn Heights-Cobble Hill</t>
  </si>
  <si>
    <t>(40.6908829998, -73.9896349995)</t>
  </si>
  <si>
    <t>125 Court St.</t>
  </si>
  <si>
    <t>(40.6899850001, -73.9919950004)</t>
  </si>
  <si>
    <t>(40.689906, -73.9919439997)</t>
  </si>
  <si>
    <t>bk-06-145875</t>
  </si>
  <si>
    <t>280 SMITH STREET</t>
  </si>
  <si>
    <t>LINK-020661</t>
  </si>
  <si>
    <t>(40.6824098696, -73.9934671297)</t>
  </si>
  <si>
    <t>bk-01-145864</t>
  </si>
  <si>
    <t>1133 MANHATTAN AVENUE</t>
  </si>
  <si>
    <t>LINK-020756</t>
  </si>
  <si>
    <t>08/02/2017</t>
  </si>
  <si>
    <t>BK76</t>
  </si>
  <si>
    <t>Greenpoint</t>
  </si>
  <si>
    <t>(40.7369134897, -73.9554531896)</t>
  </si>
  <si>
    <t>bk-01-145861</t>
  </si>
  <si>
    <t>1049 MANHATTAN AVENUE</t>
  </si>
  <si>
    <t>LINK-020757</t>
  </si>
  <si>
    <t>08/23/2017</t>
  </si>
  <si>
    <t>(40.7346839996, -73.955096)</t>
  </si>
  <si>
    <t>bk-01-145863</t>
  </si>
  <si>
    <t>984 MANHATTAN AVENUE</t>
  </si>
  <si>
    <t>LINK-020759</t>
  </si>
  <si>
    <t>(40.7327349999, -73.9545809998)</t>
  </si>
  <si>
    <t>(40.6899969998, -73.9919999997)</t>
  </si>
  <si>
    <t>(40.6900219999, -73.9918970001)</t>
  </si>
  <si>
    <t>125 Flatbush Ave. Extension</t>
  </si>
  <si>
    <t>(40.6955779998, -73.9839699996)</t>
  </si>
  <si>
    <t>160 Livingston St. (Pole #1)</t>
  </si>
  <si>
    <t>(40.6899240002, -73.9881169997)</t>
  </si>
  <si>
    <t>160 Livingston St. (Pole #2)</t>
  </si>
  <si>
    <t>(40.690296, -73.9878459996)</t>
  </si>
  <si>
    <t>bk-01-145860</t>
  </si>
  <si>
    <t>308 Driggs Avenue</t>
  </si>
  <si>
    <t>LINK-020764</t>
  </si>
  <si>
    <t>(40.722328, -73.9496710001)</t>
  </si>
  <si>
    <t>bk-01-145859</t>
  </si>
  <si>
    <t>475 MANHATTAN AVENUE</t>
  </si>
  <si>
    <t>LINK-020767</t>
  </si>
  <si>
    <t>08/15/2017</t>
  </si>
  <si>
    <t>(40.7201109997, -73.9476270003)</t>
  </si>
  <si>
    <t>bk-01-145858</t>
  </si>
  <si>
    <t>434 MANHATTAN AVENUE</t>
  </si>
  <si>
    <t>LINK-020768</t>
  </si>
  <si>
    <t>(40.7195109999, -73.9468529999)</t>
  </si>
  <si>
    <t>bk-01-145857</t>
  </si>
  <si>
    <t>256 GRAHAM AVENUE</t>
  </si>
  <si>
    <t>LINK-020772</t>
  </si>
  <si>
    <t>08/10/2017</t>
  </si>
  <si>
    <t>BK90</t>
  </si>
  <si>
    <t>East Williamsburg</t>
  </si>
  <si>
    <t>(40.7110789001, -73.9437320696)</t>
  </si>
  <si>
    <t>NYPL</t>
  </si>
  <si>
    <t>Bloomingdale</t>
  </si>
  <si>
    <t>150 WEST 100 STREET</t>
  </si>
  <si>
    <t>(40.7959199908, -73.9678485166)</t>
  </si>
  <si>
    <t>City Island</t>
  </si>
  <si>
    <t>320 CITY ISLAND AVENUE</t>
  </si>
  <si>
    <t>(40.8476919036, -73.786366589)</t>
  </si>
  <si>
    <t>BPL</t>
  </si>
  <si>
    <t>Canarsie - Brooklyn Public Library</t>
  </si>
  <si>
    <t>1580 ROCKAWAY PARKWAY</t>
  </si>
  <si>
    <t>BPLUNWIRED</t>
  </si>
  <si>
    <t>BK50</t>
  </si>
  <si>
    <t>Canarsie</t>
  </si>
  <si>
    <t>(40.6422084532, -73.8995244212)</t>
  </si>
  <si>
    <t>Sheepshead Bay - Brooklyn Public Library</t>
  </si>
  <si>
    <t>2636 EAST 14 STREET</t>
  </si>
  <si>
    <t>BK17</t>
  </si>
  <si>
    <t>Sheepshead Bay-Gerritsen Beach-Manhattan Beach</t>
  </si>
  <si>
    <t>(40.5869999561, -73.9554283575)</t>
  </si>
  <si>
    <t>Woodlawn Heights</t>
  </si>
  <si>
    <t>4355 KATONAH AVENUE</t>
  </si>
  <si>
    <t>(40.9004399098, -73.867942)</t>
  </si>
  <si>
    <t>Red Hook - Brooklyn Public Library</t>
  </si>
  <si>
    <t>7 WOLCOTT STREET</t>
  </si>
  <si>
    <t>(40.6752551911, -74.0103512916)</t>
  </si>
  <si>
    <t>Brower Park - Brooklyn Public Library</t>
  </si>
  <si>
    <t>725 ST MARKS AVENUE</t>
  </si>
  <si>
    <t>(40.6753708519, -73.9485661367)</t>
  </si>
  <si>
    <t>QPL</t>
  </si>
  <si>
    <t>Glen Oaks</t>
  </si>
  <si>
    <t>256-04 UNION TURNPIKE</t>
  </si>
  <si>
    <t>QBPL_WIRELESS</t>
  </si>
  <si>
    <t>QN44</t>
  </si>
  <si>
    <t>Glen Oaks-Floral Park-New Hyde Park</t>
  </si>
  <si>
    <t>(40.7451505182, -73.7148377572)</t>
  </si>
  <si>
    <t>Mosholu</t>
  </si>
  <si>
    <t>285 EAST 205 STREET</t>
  </si>
  <si>
    <t>BX43</t>
  </si>
  <si>
    <t>Norwood</t>
  </si>
  <si>
    <t>(40.874379814, -73.8783843503)</t>
  </si>
  <si>
    <t>Arverne</t>
  </si>
  <si>
    <t>312 BEACH 54 STREET</t>
  </si>
  <si>
    <t>QN12</t>
  </si>
  <si>
    <t>Hammels-Arverne-Edgemere</t>
  </si>
  <si>
    <t>(40.593146783, -73.7840400286)</t>
  </si>
  <si>
    <t>Washington Heights</t>
  </si>
  <si>
    <t>1000 ST NICHOLAS AVENUE</t>
  </si>
  <si>
    <t>(40.834515209, -73.9396745829)</t>
  </si>
  <si>
    <t>Gerritsen Beach - Brooklyn Public Library</t>
  </si>
  <si>
    <t>2808 GERRITSEN AVENUE</t>
  </si>
  <si>
    <t>(40.5913570544, -73.92396467)</t>
  </si>
  <si>
    <t>Greenpoint - Brooklyn Public Library</t>
  </si>
  <si>
    <t>107 NORMAN AVENUE</t>
  </si>
  <si>
    <t>(40.7260506623, -73.9506902935)</t>
  </si>
  <si>
    <t>West Farms</t>
  </si>
  <si>
    <t>2085 HONEYWELL AVENUE</t>
  </si>
  <si>
    <t>BX17</t>
  </si>
  <si>
    <t>East Tremont</t>
  </si>
  <si>
    <t>(40.8446740907, -73.8830446904)</t>
  </si>
  <si>
    <t>Mott Haven</t>
  </si>
  <si>
    <t>321 EAST 140 STREET</t>
  </si>
  <si>
    <t>(40.8115962129, -73.9243663402)</t>
  </si>
  <si>
    <t>South Hollis</t>
  </si>
  <si>
    <t>204-01 HOLLIS AVENUE</t>
  </si>
  <si>
    <t>QN07</t>
  </si>
  <si>
    <t>Hollis</t>
  </si>
  <si>
    <t>(40.7070105556, -73.7537966712)</t>
  </si>
  <si>
    <t>Webster</t>
  </si>
  <si>
    <t>1465 YORK AVENUE</t>
  </si>
  <si>
    <t>(40.7706525435, -73.951341694)</t>
  </si>
  <si>
    <t>85-41 FOREST PARKWAY</t>
  </si>
  <si>
    <t>(40.6945465785, -73.8614464594)</t>
  </si>
  <si>
    <t>58th Street</t>
  </si>
  <si>
    <t>127 EAST 58 STREET</t>
  </si>
  <si>
    <t>(40.7621860177, -73.9693817047)</t>
  </si>
  <si>
    <t>Tompkins Square</t>
  </si>
  <si>
    <t>331 EAST 10 STREET</t>
  </si>
  <si>
    <t>(40.7273073125, -73.9804076673)</t>
  </si>
  <si>
    <t>14-01 ASTORIA BOULEVARD</t>
  </si>
  <si>
    <t>Long Island City</t>
  </si>
  <si>
    <t>(40.7723828899, -73.9287188126)</t>
  </si>
  <si>
    <t>Saratoga - Brooklyn Public Library</t>
  </si>
  <si>
    <t>8 THOMAS S BOYLAND STREET</t>
  </si>
  <si>
    <t>BK79</t>
  </si>
  <si>
    <t>Ocean Hill</t>
  </si>
  <si>
    <t>(40.6848100477, -73.915132416)</t>
  </si>
  <si>
    <t>Baychester</t>
  </si>
  <si>
    <t>2049 ASCH LOOP NORTH</t>
  </si>
  <si>
    <t>BX13</t>
  </si>
  <si>
    <t>Co-op City</t>
  </si>
  <si>
    <t>(40.8705019246, -73.8286579311)</t>
  </si>
  <si>
    <t>Tottenville</t>
  </si>
  <si>
    <t>7430 AMBOY ROAD</t>
  </si>
  <si>
    <t>SI11</t>
  </si>
  <si>
    <t>Charleston-Richmond Valley-Tottenville</t>
  </si>
  <si>
    <t>(40.5095311239, -74.2441067083)</t>
  </si>
  <si>
    <t>Hamilton Grange</t>
  </si>
  <si>
    <t>503 WEST 145 STREET</t>
  </si>
  <si>
    <t>(40.8256723738, -73.9480324189)</t>
  </si>
  <si>
    <t>Kingsbridge</t>
  </si>
  <si>
    <t>280 WEST 231 STREET</t>
  </si>
  <si>
    <t>BX29</t>
  </si>
  <si>
    <t>Spuyten Duyvil-Kingsbridge</t>
  </si>
  <si>
    <t>(40.8803222773, -73.9079833715)</t>
  </si>
  <si>
    <t>Queens Village</t>
  </si>
  <si>
    <t>94-11 217 STREET</t>
  </si>
  <si>
    <t>QN34</t>
  </si>
  <si>
    <t>(40.7198855543, -73.7390438189)</t>
  </si>
  <si>
    <t>115th Street</t>
  </si>
  <si>
    <t>203 WEST 115 STREET</t>
  </si>
  <si>
    <t>MN11</t>
  </si>
  <si>
    <t>Central Harlem South</t>
  </si>
  <si>
    <t>(40.802979882, -73.9535307443)</t>
  </si>
  <si>
    <t>Parkchester</t>
  </si>
  <si>
    <t>1985 WESTCHESTER AVENUE</t>
  </si>
  <si>
    <t>BX46</t>
  </si>
  <si>
    <t>(40.8337362974, -73.8583552177)</t>
  </si>
  <si>
    <t>Kew Gardens Hills</t>
  </si>
  <si>
    <t>72-33 VLEIGH PLACE</t>
  </si>
  <si>
    <t>Flushing</t>
  </si>
  <si>
    <t>QN37</t>
  </si>
  <si>
    <t>(40.7259184856, -73.8207190696)</t>
  </si>
  <si>
    <t>96th Street</t>
  </si>
  <si>
    <t>112 EAST 96 STREET</t>
  </si>
  <si>
    <t>(40.7859597986, -73.9518056716)</t>
  </si>
  <si>
    <t>Columbus</t>
  </si>
  <si>
    <t>742 10 AVENUE</t>
  </si>
  <si>
    <t>(40.7649346184, -73.9912208178)</t>
  </si>
  <si>
    <t>Stapleton</t>
  </si>
  <si>
    <t>132 CANAL STREET</t>
  </si>
  <si>
    <t>SI37</t>
  </si>
  <si>
    <t>Stapleton-Rosebank</t>
  </si>
  <si>
    <t>(40.6262376099, -74.0778460903)</t>
  </si>
  <si>
    <t>Douglaston/Little Neck</t>
  </si>
  <si>
    <t>249-01 NORTHERN BOULEVARD</t>
  </si>
  <si>
    <t>Little Neck</t>
  </si>
  <si>
    <t>QN45</t>
  </si>
  <si>
    <t>Douglas Manor-Douglaston-Little Neck</t>
  </si>
  <si>
    <t>(40.768225432, -73.7382294408)</t>
  </si>
  <si>
    <t>Mid Manhattan</t>
  </si>
  <si>
    <t>455 5 AVENUE</t>
  </si>
  <si>
    <t>(40.7518915617, -73.9816985108)</t>
  </si>
  <si>
    <t>Port Richmond</t>
  </si>
  <si>
    <t>75 BENNETT STREET</t>
  </si>
  <si>
    <t>SI28</t>
  </si>
  <si>
    <t>(40.637585616, -74.1311046151)</t>
  </si>
  <si>
    <t>Cypress Hills - Brooklyn Public Library</t>
  </si>
  <si>
    <t>1197 SUTTER AVENUE</t>
  </si>
  <si>
    <t>BK82</t>
  </si>
  <si>
    <t>East New York</t>
  </si>
  <si>
    <t>(40.6727060872, -73.8740334898)</t>
  </si>
  <si>
    <t>Queensbridge, Now a Family Literacy Center</t>
  </si>
  <si>
    <t>(40.7552001994, -73.9442238947)</t>
  </si>
  <si>
    <t>Washington Irving - Brooklyn Public Library</t>
  </si>
  <si>
    <t>360 IRVING AVENUE</t>
  </si>
  <si>
    <t>BK77</t>
  </si>
  <si>
    <t>Bushwick North</t>
  </si>
  <si>
    <t>(40.6974822489, -73.9122106175)</t>
  </si>
  <si>
    <t>South Beach</t>
  </si>
  <si>
    <t>21-25 ROBIN ROAD</t>
  </si>
  <si>
    <t>SI14</t>
  </si>
  <si>
    <t>Grasmere-Arrochar-Ft. Wadsworth</t>
  </si>
  <si>
    <t>(40.5958181468, -74.0629804652)</t>
  </si>
  <si>
    <t>Homecrest - Brooklyn Public Library</t>
  </si>
  <si>
    <t>2525 CONEY ISLAND AVENUE</t>
  </si>
  <si>
    <t>BK25</t>
  </si>
  <si>
    <t>Homecrest</t>
  </si>
  <si>
    <t>(40.5952368631, -73.9605993696)</t>
  </si>
  <si>
    <t>Mckinley Park - Brooklyn Public Library</t>
  </si>
  <si>
    <t>6802 FT HAMILTON PARKWAY</t>
  </si>
  <si>
    <t>BK30</t>
  </si>
  <si>
    <t>Dyker Heights</t>
  </si>
  <si>
    <t>(40.6292120977, -74.0118696682)</t>
  </si>
  <si>
    <t>Court Square</t>
  </si>
  <si>
    <t>25-01 JACKSON AVENUE</t>
  </si>
  <si>
    <t>(40.7470624208, -73.9442436779)</t>
  </si>
  <si>
    <t>Clarendon - Brooklyn Public Library</t>
  </si>
  <si>
    <t>2035 NOSTRAND AVENUE</t>
  </si>
  <si>
    <t>BK42</t>
  </si>
  <si>
    <t>Flatbush</t>
  </si>
  <si>
    <t>(40.6357412846, -73.9476200285)</t>
  </si>
  <si>
    <t>Poppenhusen</t>
  </si>
  <si>
    <t>121-23 14 AVENUE</t>
  </si>
  <si>
    <t>College Point</t>
  </si>
  <si>
    <t>QN23</t>
  </si>
  <si>
    <t>(40.786249136, -73.8460132784)</t>
  </si>
  <si>
    <t>108-19 71 AVENUE</t>
  </si>
  <si>
    <t>(40.7221469532, -73.8430149968)</t>
  </si>
  <si>
    <t>St. George Library Center</t>
  </si>
  <si>
    <t>5 CENTRAL AVENUE</t>
  </si>
  <si>
    <t>SI22</t>
  </si>
  <si>
    <t>West New Brighton-New Brighton-St. George</t>
  </si>
  <si>
    <t>(40.6417853679, -74.0766457652)</t>
  </si>
  <si>
    <t>Pelham Bay</t>
  </si>
  <si>
    <t>3060 MIDDLETOWN ROAD</t>
  </si>
  <si>
    <t>BX52</t>
  </si>
  <si>
    <t>Schuylerville-Throgs Neck-Edgewater Park</t>
  </si>
  <si>
    <t>(40.8442926727, -73.8278899073)</t>
  </si>
  <si>
    <t>Van Cortlandt</t>
  </si>
  <si>
    <t>3874 SEDGWICK AVENUE</t>
  </si>
  <si>
    <t>BX28</t>
  </si>
  <si>
    <t>Van Cortlandt Village</t>
  </si>
  <si>
    <t>(40.8827597562, -73.8939224115)</t>
  </si>
  <si>
    <t>Melrose</t>
  </si>
  <si>
    <t>910 MORRIS AVENUE</t>
  </si>
  <si>
    <t>(40.8265919268, -73.9175826513)</t>
  </si>
  <si>
    <t>Mcgoldrick</t>
  </si>
  <si>
    <t>155-06 ROOSEVELT AVENUE</t>
  </si>
  <si>
    <t>QN51</t>
  </si>
  <si>
    <t>Murray Hill</t>
  </si>
  <si>
    <t>(40.7637503163, -73.8098334843)</t>
  </si>
  <si>
    <t>Dekalb - Brooklyn Public Library</t>
  </si>
  <si>
    <t>790 BUSHWICK AVENUE</t>
  </si>
  <si>
    <t>(40.6948167, -73.9283986674)</t>
  </si>
  <si>
    <t>Kings Bay - Brooklyn Public Library</t>
  </si>
  <si>
    <t>3650 NOSTRAND AVENUE</t>
  </si>
  <si>
    <t>(40.5948615151, -73.941124923)</t>
  </si>
  <si>
    <t>Rosedale</t>
  </si>
  <si>
    <t>144-20 243 STREET</t>
  </si>
  <si>
    <t>QN05</t>
  </si>
  <si>
    <t>(40.6599636231, -73.7399110132)</t>
  </si>
  <si>
    <t>New Lots - Brooklyn Public Library</t>
  </si>
  <si>
    <t>665 NEW LOTS AVENUE</t>
  </si>
  <si>
    <t>(40.6651593697, -73.8860705368)</t>
  </si>
  <si>
    <t>Morrisania</t>
  </si>
  <si>
    <t>610 EAST 169 STREET</t>
  </si>
  <si>
    <t>(40.8312637226, -73.9017889765)</t>
  </si>
  <si>
    <t>Lefrak City</t>
  </si>
  <si>
    <t>98-30 57 AVENUE</t>
  </si>
  <si>
    <t>Corona</t>
  </si>
  <si>
    <t>QN25</t>
  </si>
  <si>
    <t>(40.7374341379, -73.8616559293)</t>
  </si>
  <si>
    <t>New Utrecht - Brooklyn Public Library</t>
  </si>
  <si>
    <t>1743 86 STREET</t>
  </si>
  <si>
    <t>BK27</t>
  </si>
  <si>
    <t>Bath Beach</t>
  </si>
  <si>
    <t>(40.60800935, -74.0033765451)</t>
  </si>
  <si>
    <t>Soundview</t>
  </si>
  <si>
    <t>660 SOUNDVIEW AVENUE</t>
  </si>
  <si>
    <t>BX09</t>
  </si>
  <si>
    <t>Soundview-Castle Hill-Clason Point-Harding Park</t>
  </si>
  <si>
    <t>(40.8187093522, -73.8628899561)</t>
  </si>
  <si>
    <t>Van Nest</t>
  </si>
  <si>
    <t>2147 BARNES AVENUE</t>
  </si>
  <si>
    <t>BX49</t>
  </si>
  <si>
    <t>Pelham Parkway</t>
  </si>
  <si>
    <t>(40.8548777848, -73.8641435801)</t>
  </si>
  <si>
    <t>Rugby - Brooklyn Public Library</t>
  </si>
  <si>
    <t>1000 UTICA AVENUE</t>
  </si>
  <si>
    <t>BK91</t>
  </si>
  <si>
    <t>East Flatbush-Farragut</t>
  </si>
  <si>
    <t>(40.6486367052, -73.9303739197)</t>
  </si>
  <si>
    <t>35-51 81 STREET</t>
  </si>
  <si>
    <t>(40.7501960856, -73.8850693247)</t>
  </si>
  <si>
    <t>Muhlenberg</t>
  </si>
  <si>
    <t>209 WEST 23 STREET</t>
  </si>
  <si>
    <t>(40.7445100483, -73.9959597161)</t>
  </si>
  <si>
    <t>Rego Park</t>
  </si>
  <si>
    <t>91-41 63 DRIVE</t>
  </si>
  <si>
    <t>QN18</t>
  </si>
  <si>
    <t>(40.7273165603, -73.864502826)</t>
  </si>
  <si>
    <t>Dyker - Brooklyn Public Library</t>
  </si>
  <si>
    <t>8202 13 AVENUE</t>
  </si>
  <si>
    <t>(40.616308137, -74.0119885202)</t>
  </si>
  <si>
    <t>Carroll Gardens - Brooklyn Public Library</t>
  </si>
  <si>
    <t>396 CLINTON STREET</t>
  </si>
  <si>
    <t>(40.6832135153, -73.9980190603)</t>
  </si>
  <si>
    <t>Auburndale</t>
  </si>
  <si>
    <t>25-55 FRANCIS LEWIS BOULEVARD</t>
  </si>
  <si>
    <t>QN47</t>
  </si>
  <si>
    <t>Ft. Totten-Bay Terrace-Clearview</t>
  </si>
  <si>
    <t>(40.7737521088, -73.796343186)</t>
  </si>
  <si>
    <t>Langston Hughes</t>
  </si>
  <si>
    <t>100-01 NORTHERN BOULEVARD</t>
  </si>
  <si>
    <t>(40.7577118988, -73.8682002957)</t>
  </si>
  <si>
    <t>Whitestone</t>
  </si>
  <si>
    <t>151-10 14 ROAD</t>
  </si>
  <si>
    <t>QN49</t>
  </si>
  <si>
    <t>(40.7885314443, -73.8107165591)</t>
  </si>
  <si>
    <t>Spring Creek - Brooklyn Public Library</t>
  </si>
  <si>
    <t>12143 FLATLANDS AVENUE</t>
  </si>
  <si>
    <t>(40.6532640727, -73.8859090476)</t>
  </si>
  <si>
    <t>Briarwood</t>
  </si>
  <si>
    <t>85-12 MAIN STREET</t>
  </si>
  <si>
    <t>QN35</t>
  </si>
  <si>
    <t>Briarwood-Jamaica Hills</t>
  </si>
  <si>
    <t>(40.7100345578, -73.8194531201)</t>
  </si>
  <si>
    <t>Tremont</t>
  </si>
  <si>
    <t>1866 WASHINGTON AVENUE</t>
  </si>
  <si>
    <t>(40.8460423249, -73.8983402556)</t>
  </si>
  <si>
    <t>Ottendorfer</t>
  </si>
  <si>
    <t>135 SECOND AVENUE</t>
  </si>
  <si>
    <t>(40.7289209029, -73.9877837339)</t>
  </si>
  <si>
    <t>Fort Washington</t>
  </si>
  <si>
    <t>535 WEST 179 STREET</t>
  </si>
  <si>
    <t>(40.8478700412, -73.9338659131)</t>
  </si>
  <si>
    <t>Windsor Terrace - Brooklyn Public Library</t>
  </si>
  <si>
    <t>160 EAST 5 STREET</t>
  </si>
  <si>
    <t>BK40</t>
  </si>
  <si>
    <t>Windsor Terrace</t>
  </si>
  <si>
    <t>(40.6487169711, -73.9767572777)</t>
  </si>
  <si>
    <t>Walt Whitman - Brooklyn Public Library</t>
  </si>
  <si>
    <t>93 ST EDWARDS STREET</t>
  </si>
  <si>
    <t>(40.6944896983, -73.9777326329)</t>
  </si>
  <si>
    <t>Midwood - Brooklyn Public Library</t>
  </si>
  <si>
    <t>975 EAST 16 STREET</t>
  </si>
  <si>
    <t>BK43</t>
  </si>
  <si>
    <t>Midwood</t>
  </si>
  <si>
    <t>(40.6258933072, -73.9603144928)</t>
  </si>
  <si>
    <t>Library For Performing Arts</t>
  </si>
  <si>
    <t>40 LINCOLN CENTER PLAZA</t>
  </si>
  <si>
    <t>(40.7735069912, -73.9845468452)</t>
  </si>
  <si>
    <t>Arlington - Brooklyn Public Library</t>
  </si>
  <si>
    <t>203 ARLINGTON AVENUE</t>
  </si>
  <si>
    <t>BK83</t>
  </si>
  <si>
    <t>Cypress Hills-City Line</t>
  </si>
  <si>
    <t>(40.680687107, -73.887239509)</t>
  </si>
  <si>
    <t>Cambria Heights</t>
  </si>
  <si>
    <t>220-20 LINDEN BOULEVARD</t>
  </si>
  <si>
    <t>QN33</t>
  </si>
  <si>
    <t>(40.6947772916, -73.7396425691)</t>
  </si>
  <si>
    <t>Gravesend - Brooklyn Public Library</t>
  </si>
  <si>
    <t>303 AVENUE X</t>
  </si>
  <si>
    <t>BK26</t>
  </si>
  <si>
    <t>Gravesend</t>
  </si>
  <si>
    <t>(40.59054439, -73.9718084463)</t>
  </si>
  <si>
    <t>Mitchell-Linden</t>
  </si>
  <si>
    <t>29-42 UNION STREET</t>
  </si>
  <si>
    <t>QN22</t>
  </si>
  <si>
    <t>(40.7711255247, -73.8269158096)</t>
  </si>
  <si>
    <t>41-17 MAIN STREET</t>
  </si>
  <si>
    <t>(40.7577740683, -73.8288846851)</t>
  </si>
  <si>
    <t>Windsor Park</t>
  </si>
  <si>
    <t>79-50 BELL BOULEVARD</t>
  </si>
  <si>
    <t>Bayside</t>
  </si>
  <si>
    <t>QN42</t>
  </si>
  <si>
    <t>Oakland Gardens</t>
  </si>
  <si>
    <t>(40.7344862637, -73.7556816711)</t>
  </si>
  <si>
    <t>Terrence Cardinal Cooke-Cathedral</t>
  </si>
  <si>
    <t>560 LEXINGTON AVENUE</t>
  </si>
  <si>
    <t>(40.7568571776, -73.9726324717)</t>
  </si>
  <si>
    <t>Pomonok</t>
  </si>
  <si>
    <t>158-21 JEWEL AVENUE</t>
  </si>
  <si>
    <t>QN38</t>
  </si>
  <si>
    <t>Pomonok-Flushing Heights-Hillcrest</t>
  </si>
  <si>
    <t>(40.7330342416, -73.8098798843)</t>
  </si>
  <si>
    <t>Spuyten Duyvil</t>
  </si>
  <si>
    <t>650 WEST 235 STREET</t>
  </si>
  <si>
    <t>BX22</t>
  </si>
  <si>
    <t>North Riverdale-Fieldston-Riverdale</t>
  </si>
  <si>
    <t>(40.8862733773, -73.9146700146)</t>
  </si>
  <si>
    <t>Laurelton</t>
  </si>
  <si>
    <t>134-26 225 STREET</t>
  </si>
  <si>
    <t>QN66</t>
  </si>
  <si>
    <t>(40.676952728, -73.7456735613)</t>
  </si>
  <si>
    <t>Marcy - Brooklyn Public Library</t>
  </si>
  <si>
    <t>617 DEKALB AVENUE</t>
  </si>
  <si>
    <t>BK75</t>
  </si>
  <si>
    <t>Bedford</t>
  </si>
  <si>
    <t>(40.6916230873, -73.951283498)</t>
  </si>
  <si>
    <t>Fresh Meadows</t>
  </si>
  <si>
    <t>193-20 HORACE HARDING EXPRESSWAY</t>
  </si>
  <si>
    <t>QN41</t>
  </si>
  <si>
    <t>Fresh Meadows-Utopia</t>
  </si>
  <si>
    <t>(40.7415435746, -73.7822740472)</t>
  </si>
  <si>
    <t>Brighton Beach - Brooklyn Public Library</t>
  </si>
  <si>
    <t>16 BRIGHTON 1 ROAD</t>
  </si>
  <si>
    <t>BK19</t>
  </si>
  <si>
    <t>Brighton Beach</t>
  </si>
  <si>
    <t>(40.576107747, -73.9667748762)</t>
  </si>
  <si>
    <t>East Flushing</t>
  </si>
  <si>
    <t>196-36 NORTHERN BOULEVARD</t>
  </si>
  <si>
    <t>QN48</t>
  </si>
  <si>
    <t>(40.7575456796, -73.7843029637)</t>
  </si>
  <si>
    <t>Edenwald</t>
  </si>
  <si>
    <t>1255 EAST 233 STREET</t>
  </si>
  <si>
    <t>(40.8888948958, -73.8408371279)</t>
  </si>
  <si>
    <t>Bay Ridge - Brooklyn Public Library</t>
  </si>
  <si>
    <t>7223 RIDGE BOULEVARD</t>
  </si>
  <si>
    <t>BK31</t>
  </si>
  <si>
    <t>Bay Ridge</t>
  </si>
  <si>
    <t>(40.6336257134, -74.0295383519)</t>
  </si>
  <si>
    <t>Brooklyn Heights - Brooklyn Public Library</t>
  </si>
  <si>
    <t>280 CADMAN PLAZA WEST</t>
  </si>
  <si>
    <t>(40.6956825552, -73.9913479881)</t>
  </si>
  <si>
    <t>St. Agnes</t>
  </si>
  <si>
    <t>444 AMSTERDAM AVENUE</t>
  </si>
  <si>
    <t>(40.7848346367, -73.9774521159)</t>
  </si>
  <si>
    <t>Steinway</t>
  </si>
  <si>
    <t>21-45 31 STREET</t>
  </si>
  <si>
    <t>QN72</t>
  </si>
  <si>
    <t>(40.7768170122, -73.9094170178)</t>
  </si>
  <si>
    <t>38-23 104 STREET</t>
  </si>
  <si>
    <t>QN26</t>
  </si>
  <si>
    <t>North Corona</t>
  </si>
  <si>
    <t>(40.7508940804, -73.861976844)</t>
  </si>
  <si>
    <t>Westchester Square</t>
  </si>
  <si>
    <t>2521 GLEBE AVENUE</t>
  </si>
  <si>
    <t>(40.8411050877, -73.8466216551)</t>
  </si>
  <si>
    <t>Inwood</t>
  </si>
  <si>
    <t>4790 BROADWAY</t>
  </si>
  <si>
    <t>MN01</t>
  </si>
  <si>
    <t>Marble Hill-Inwood</t>
  </si>
  <si>
    <t>(40.8657295413, -73.9258533096)</t>
  </si>
  <si>
    <t>Borough Park - Brooklyn Public Library</t>
  </si>
  <si>
    <t>1265 43 STREET</t>
  </si>
  <si>
    <t>BK88</t>
  </si>
  <si>
    <t>Borough Park</t>
  </si>
  <si>
    <t>(40.6388851668, -73.9890077838)</t>
  </si>
  <si>
    <t>Sunnyside</t>
  </si>
  <si>
    <t>43-06 GREENPOINT AVENUE</t>
  </si>
  <si>
    <t>(40.7408087817, -73.9216691603)</t>
  </si>
  <si>
    <t>Maspeth</t>
  </si>
  <si>
    <t>69-70 GRAND AVENUE</t>
  </si>
  <si>
    <t>QN30</t>
  </si>
  <si>
    <t>(40.7269953701, -73.8931045649)</t>
  </si>
  <si>
    <t>George Bruce</t>
  </si>
  <si>
    <t>518 WEST 125 STREET</t>
  </si>
  <si>
    <t>(40.8137734314, -73.9570639052)</t>
  </si>
  <si>
    <t>Riverside</t>
  </si>
  <si>
    <t>127 AMSTERDAM AVENUE</t>
  </si>
  <si>
    <t>(40.7742029054, -73.9844546501)</t>
  </si>
  <si>
    <t>Countee Cullen</t>
  </si>
  <si>
    <t>104 WEST 136 STREET</t>
  </si>
  <si>
    <t>(40.8148204092, -73.941197673)</t>
  </si>
  <si>
    <t>95-06 ASTORIA BOULEVARD</t>
  </si>
  <si>
    <t>(40.7624221297, -73.87386663)</t>
  </si>
  <si>
    <t>Bellerose</t>
  </si>
  <si>
    <t>250-06 HILLSIDE AVENUE</t>
  </si>
  <si>
    <t>QN43</t>
  </si>
  <si>
    <t>(40.7351569903, -73.7170989707)</t>
  </si>
  <si>
    <t>Brownsville - Brooklyn Public Library</t>
  </si>
  <si>
    <t>61 GLENMORE AVENUE</t>
  </si>
  <si>
    <t>BK81</t>
  </si>
  <si>
    <t>Brownsville</t>
  </si>
  <si>
    <t>(40.6715266559, -73.9086034329)</t>
  </si>
  <si>
    <t>Crown Heights - Brooklyn Public Library</t>
  </si>
  <si>
    <t>560 NEW YORK AVENUE</t>
  </si>
  <si>
    <t>(40.6611893077, -73.9481022991)</t>
  </si>
  <si>
    <t>Eastern Parkway - Brooklyn Public Library</t>
  </si>
  <si>
    <t>1044 EASTERN PARKWAY</t>
  </si>
  <si>
    <t>(40.6684865101, -73.9336508496)</t>
  </si>
  <si>
    <t>Bay Terrace</t>
  </si>
  <si>
    <t>18-36 BELL BOULEVARD</t>
  </si>
  <si>
    <t>(40.7825312039, -73.777008814)</t>
  </si>
  <si>
    <t>67th Street</t>
  </si>
  <si>
    <t>328 EAST 67 STREET</t>
  </si>
  <si>
    <t>(40.7649150063, -73.9595499458)</t>
  </si>
  <si>
    <t>Yorkville</t>
  </si>
  <si>
    <t>222 EAST 79 STREET</t>
  </si>
  <si>
    <t>(40.7736058206, -73.9564040689)</t>
  </si>
  <si>
    <t>Peninsula</t>
  </si>
  <si>
    <t>92-25 ROCKAWAY BEACH BOULEVARD</t>
  </si>
  <si>
    <t>Rockaway Beach</t>
  </si>
  <si>
    <t>(40.5858394078, -73.8160616201)</t>
  </si>
  <si>
    <t>Huguenot Park</t>
  </si>
  <si>
    <t>830 HUGUENOT AVENUE</t>
  </si>
  <si>
    <t>SI32</t>
  </si>
  <si>
    <t>Rossville-Woodrow</t>
  </si>
  <si>
    <t>(40.5340582999, -74.193236856)</t>
  </si>
  <si>
    <t>Ulmer Park - Brooklyn Public Library</t>
  </si>
  <si>
    <t>2602 BATH AVENUE</t>
  </si>
  <si>
    <t>BK29</t>
  </si>
  <si>
    <t>Bensonhurst East</t>
  </si>
  <si>
    <t>(40.5926531297, -73.9886820957)</t>
  </si>
  <si>
    <t>202-05 HILLSIDE AVENUE</t>
  </si>
  <si>
    <t>QN06</t>
  </si>
  <si>
    <t>Jamaica Estates-Holliswood</t>
  </si>
  <si>
    <t>(40.7201684296, -73.7623041123)</t>
  </si>
  <si>
    <t>Flatlands - Brooklyn Public Library</t>
  </si>
  <si>
    <t>2065 FLATBUSH AVENUE</t>
  </si>
  <si>
    <t>BK58</t>
  </si>
  <si>
    <t>Flatlands</t>
  </si>
  <si>
    <t>(40.6197681963, -73.9332132562)</t>
  </si>
  <si>
    <t>Kensington - Brooklyn Public Library</t>
  </si>
  <si>
    <t>410 DITMAS AVENUE</t>
  </si>
  <si>
    <t>BK41</t>
  </si>
  <si>
    <t>Kensington-Ocean Parkway</t>
  </si>
  <si>
    <t>(40.6356942225, -73.9745947088)</t>
  </si>
  <si>
    <t>Todt Hill-Westerleigh</t>
  </si>
  <si>
    <t>2550 VICTORY BOULEVARD</t>
  </si>
  <si>
    <t>(40.6095774994, -74.1485024503)</t>
  </si>
  <si>
    <t>North Hills</t>
  </si>
  <si>
    <t>57-04 MARATHON PARKWAY</t>
  </si>
  <si>
    <t>(40.7592451348, -73.7318266816)</t>
  </si>
  <si>
    <t>Baisley Park</t>
  </si>
  <si>
    <t>117-11 SUTPHIN BOULEVARD</t>
  </si>
  <si>
    <t>Temporary Closing reopen in Summer 2019</t>
  </si>
  <si>
    <t>Jamaica</t>
  </si>
  <si>
    <t>QN76</t>
  </si>
  <si>
    <t>(40.6803113116, -73.7916786111)</t>
  </si>
  <si>
    <t>Glendale</t>
  </si>
  <si>
    <t>78-60 73 PLACE</t>
  </si>
  <si>
    <t>QN19</t>
  </si>
  <si>
    <t>(40.7025766648, -73.8757971089)</t>
  </si>
  <si>
    <t>Williamsburgh - Brooklyn Public Library</t>
  </si>
  <si>
    <t>240 DIVISION AVENUE</t>
  </si>
  <si>
    <t>BK72</t>
  </si>
  <si>
    <t>Williamsburg</t>
  </si>
  <si>
    <t>(40.7069304247, -73.9575546134)</t>
  </si>
  <si>
    <t>Kings Highway - Brooklyn Public Library</t>
  </si>
  <si>
    <t>2115 OCEAN AVENUE</t>
  </si>
  <si>
    <t>BK44</t>
  </si>
  <si>
    <t>Madison</t>
  </si>
  <si>
    <t>(40.6102566673, -73.9531058487)</t>
  </si>
  <si>
    <t>Lefferts</t>
  </si>
  <si>
    <t>103-34 LEFFERTS BOULEVARD</t>
  </si>
  <si>
    <t>QN55</t>
  </si>
  <si>
    <t>South Ozone Park</t>
  </si>
  <si>
    <t>(40.6869072882, -73.8248296985)</t>
  </si>
  <si>
    <t>Park Slope - Brooklyn Public Library</t>
  </si>
  <si>
    <t>431 6 AVENUE</t>
  </si>
  <si>
    <t>BK37</t>
  </si>
  <si>
    <t>Park Slope-Gowanus</t>
  </si>
  <si>
    <t>(40.6682166933, -73.9834274329)</t>
  </si>
  <si>
    <t>Clason's Point</t>
  </si>
  <si>
    <t>1215 MORRISON AVENUE</t>
  </si>
  <si>
    <t>BX08</t>
  </si>
  <si>
    <t>West Farms-Bronx River</t>
  </si>
  <si>
    <t>(40.8299928753, -73.8750206002)</t>
  </si>
  <si>
    <t>Ravenswood, Now a Family Literacy Center</t>
  </si>
  <si>
    <t>35-32 21 STREET</t>
  </si>
  <si>
    <t>(40.7606431176, -73.9364719875)</t>
  </si>
  <si>
    <t>54-22 SKILLMAN AVENUE</t>
  </si>
  <si>
    <t>(40.745341713, -73.9097937387)</t>
  </si>
  <si>
    <t>Hillcrest</t>
  </si>
  <si>
    <t>187-05 UNION TURNPIKE</t>
  </si>
  <si>
    <t>(40.7292529463, -73.7819089166)</t>
  </si>
  <si>
    <t>Bushwick - Brooklyn Public Library</t>
  </si>
  <si>
    <t>340 BUSHWICK AVENUE</t>
  </si>
  <si>
    <t>(40.7045590639, -73.9396184214)</t>
  </si>
  <si>
    <t>Woodstock</t>
  </si>
  <si>
    <t>761 EAST 160 STREET</t>
  </si>
  <si>
    <t>(40.8206415647, -73.9046288601)</t>
  </si>
  <si>
    <t>Howard Beach</t>
  </si>
  <si>
    <t>92-06 156 AVENUE</t>
  </si>
  <si>
    <t>QN57</t>
  </si>
  <si>
    <t>Lindenwood-Howard Beach</t>
  </si>
  <si>
    <t>(40.6638044606, -73.8417968638)</t>
  </si>
  <si>
    <t>Science Industry And Business</t>
  </si>
  <si>
    <t>188 MADISON AVENUE</t>
  </si>
  <si>
    <t>(40.7481246964, -73.9830630999)</t>
  </si>
  <si>
    <t>Roosevelt Island</t>
  </si>
  <si>
    <t>524 MAIN STREET</t>
  </si>
  <si>
    <t>(40.7612533724, -73.9501658898)</t>
  </si>
  <si>
    <t>Castle Hill</t>
  </si>
  <si>
    <t>947 CASTLE HILL AVENUE</t>
  </si>
  <si>
    <t>BX59</t>
  </si>
  <si>
    <t>Westchester-Unionport</t>
  </si>
  <si>
    <t>(40.8266092254, -73.8501814579)</t>
  </si>
  <si>
    <t>Throg's Neck</t>
  </si>
  <si>
    <t>3025 CROSS BRONX EXPRESSWAY</t>
  </si>
  <si>
    <t>(40.8229035714, -73.8190936365)</t>
  </si>
  <si>
    <t>Rochdale Village</t>
  </si>
  <si>
    <t>169-09 137 AVENUE</t>
  </si>
  <si>
    <t>QN02</t>
  </si>
  <si>
    <t>Springfield Gardens North</t>
  </si>
  <si>
    <t>(40.6728752044, -73.7705902161)</t>
  </si>
  <si>
    <t>Ridgewood</t>
  </si>
  <si>
    <t>20-12 MADISON STREET</t>
  </si>
  <si>
    <t>QN20</t>
  </si>
  <si>
    <t>(40.7051723129, -73.902572375)</t>
  </si>
  <si>
    <t>Far Rockaway</t>
  </si>
  <si>
    <t>1637 CENTRAL AVENUE</t>
  </si>
  <si>
    <t>QN15</t>
  </si>
  <si>
    <t>Far Rockaway-Bayswater</t>
  </si>
  <si>
    <t>(40.604772113, -73.7520918927)</t>
  </si>
  <si>
    <t>Leonard - Brooklyn Public Library</t>
  </si>
  <si>
    <t>81 DEVOE STREET</t>
  </si>
  <si>
    <t>(40.713644888, -73.9479357128)</t>
  </si>
  <si>
    <t>South Jamaica</t>
  </si>
  <si>
    <t>108-41 GUY R BREWER BOULEVARD</t>
  </si>
  <si>
    <t>QN01</t>
  </si>
  <si>
    <t>(40.6955401466, -73.7902273917)</t>
  </si>
  <si>
    <t>Ryder - Brooklyn Public Library</t>
  </si>
  <si>
    <t>5902 23 AVENUE</t>
  </si>
  <si>
    <t>(40.6159160785, -73.9760404894)</t>
  </si>
  <si>
    <t>Fort Hamilton - Brooklyn Public Library</t>
  </si>
  <si>
    <t>9424 FOURTH AVENUE</t>
  </si>
  <si>
    <t>(40.6163731106, -74.0313694054)</t>
  </si>
  <si>
    <t>Broad Channel</t>
  </si>
  <si>
    <t>16-26 CROSS BAY BOULEVARD</t>
  </si>
  <si>
    <t>QN10</t>
  </si>
  <si>
    <t>Breezy Point-Belle Harbor-Rockaway Park-Broad Channel</t>
  </si>
  <si>
    <t>(40.6007321052, -73.8200526582)</t>
  </si>
  <si>
    <t>Richmondtown</t>
  </si>
  <si>
    <t>200 CLARKE AVENUE</t>
  </si>
  <si>
    <t>SI54</t>
  </si>
  <si>
    <t>Great Kills</t>
  </si>
  <si>
    <t>(40.5665301462, -74.1385338765)</t>
  </si>
  <si>
    <t>Stephen A. Schwarzman Building</t>
  </si>
  <si>
    <t>5 AVENUE &amp; 42 STREET</t>
  </si>
  <si>
    <t>(40.7531840458, -73.9821581041)</t>
  </si>
  <si>
    <t>Hudson Park</t>
  </si>
  <si>
    <t>66 LEROY STREET</t>
  </si>
  <si>
    <t>(40.7299829146, -74.0053310145)</t>
  </si>
  <si>
    <t>128-16 ROCKAWAY BOULEVARD</t>
  </si>
  <si>
    <t>(40.6747769261, -73.8092618174)</t>
  </si>
  <si>
    <t>North Forest Park</t>
  </si>
  <si>
    <t>98-27 METROPOLITAN AVENUE</t>
  </si>
  <si>
    <t>(40.7111856291, -73.8536727785)</t>
  </si>
  <si>
    <t>Jefferson Market</t>
  </si>
  <si>
    <t>425 AVENUE OF AMERICAS</t>
  </si>
  <si>
    <t>(40.7346055255, -73.9991692843)</t>
  </si>
  <si>
    <t>Ozone Park</t>
  </si>
  <si>
    <t>92-24 ROCKAWAY BOULEVARD</t>
  </si>
  <si>
    <t>QN56</t>
  </si>
  <si>
    <t>(40.6808618482, -73.8464887284)</t>
  </si>
  <si>
    <t>Stone Avenue - Brooklyn Public Library</t>
  </si>
  <si>
    <t>581 MOTHER GASTON BOULEVARD</t>
  </si>
  <si>
    <t>(40.664453793, -73.9052223115)</t>
  </si>
  <si>
    <t>Cortelyou - Brooklyn Public Library</t>
  </si>
  <si>
    <t>1305 CORTELYOU ROAD</t>
  </si>
  <si>
    <t>(40.6408035472, -73.9659650781)</t>
  </si>
  <si>
    <t>118-14 HILLSIDE AVENUE</t>
  </si>
  <si>
    <t>(40.700765268, -73.8316254169)</t>
  </si>
  <si>
    <t>Epiphany</t>
  </si>
  <si>
    <t>228 EAST 23 STREET</t>
  </si>
  <si>
    <t>(40.7380871204, -73.9820488896)</t>
  </si>
  <si>
    <t>Seward Park</t>
  </si>
  <si>
    <t>192 EAST BROADWAY</t>
  </si>
  <si>
    <t>(40.7144564597, -73.9885372705)</t>
  </si>
  <si>
    <t>Macon - Brooklyn Public Library</t>
  </si>
  <si>
    <t>361 LEWIS AVENUE</t>
  </si>
  <si>
    <t>(40.683004902, -73.9348054703)</t>
  </si>
  <si>
    <t>Schomburg Center For Research In Black Culture</t>
  </si>
  <si>
    <t>515 MALCOLM X BOULEVARD</t>
  </si>
  <si>
    <t>(40.8146886279, -73.9409529891)</t>
  </si>
  <si>
    <t>Grand Concourse</t>
  </si>
  <si>
    <t>155 EAST 173 STREET</t>
  </si>
  <si>
    <t>BX41</t>
  </si>
  <si>
    <t>Mount Hope</t>
  </si>
  <si>
    <t>(40.8440019118, -73.9100871445)</t>
  </si>
  <si>
    <t>Paerdegat - Brooklyn Public Library</t>
  </si>
  <si>
    <t>850 EAST 59 STREET</t>
  </si>
  <si>
    <t>(40.632636993, -73.9199848808)</t>
  </si>
  <si>
    <t>Eastchester</t>
  </si>
  <si>
    <t>1385 EAST GUNHILL ROAD</t>
  </si>
  <si>
    <t>(40.870139703, -73.8450642753)</t>
  </si>
  <si>
    <t>New Dorp</t>
  </si>
  <si>
    <t>309 NEW DORP LANE</t>
  </si>
  <si>
    <t>(40.5719318484, -74.1119581475)</t>
  </si>
  <si>
    <t>Wakefield</t>
  </si>
  <si>
    <t>4100 LOWERRE PLACE</t>
  </si>
  <si>
    <t>BX44</t>
  </si>
  <si>
    <t>Williamsbridge-Olinville</t>
  </si>
  <si>
    <t>(40.8910850654, -73.8595812441)</t>
  </si>
  <si>
    <t>Mill Basin - Brooklyn Public Library</t>
  </si>
  <si>
    <t>2385 RALPH AVENUE</t>
  </si>
  <si>
    <t>BK45</t>
  </si>
  <si>
    <t>Georgetown-Marine Park-Bergen Beach-Mill Basin</t>
  </si>
  <si>
    <t>(40.619868421, -73.9170212071)</t>
  </si>
  <si>
    <t>West New Brighton</t>
  </si>
  <si>
    <t>976 CASTLETON AVENUE</t>
  </si>
  <si>
    <t>SI35</t>
  </si>
  <si>
    <t>New Brighton-Silver Lake</t>
  </si>
  <si>
    <t>(40.6345089423, -74.1148218734)</t>
  </si>
  <si>
    <t>Kips Bay</t>
  </si>
  <si>
    <t>446 THIRD AVENUE</t>
  </si>
  <si>
    <t>(40.7438226298, -73.9799076544)</t>
  </si>
  <si>
    <t>Andrew Heiskell Braille &amp; Talking Book Library</t>
  </si>
  <si>
    <t>40 WEST 20 STREET</t>
  </si>
  <si>
    <t>(40.7404654556, -73.9933569112)</t>
  </si>
  <si>
    <t>Jerome Park</t>
  </si>
  <si>
    <t>118 EAMES PLACE</t>
  </si>
  <si>
    <t>(40.8690393929, -73.9011937916)</t>
  </si>
  <si>
    <t>Broadway</t>
  </si>
  <si>
    <t>40-20 BROADWAY</t>
  </si>
  <si>
    <t>(40.758529267, -73.9186233204)</t>
  </si>
  <si>
    <t>Central Adult Learning Center</t>
  </si>
  <si>
    <t>91-14 MERRICK BOULEVARD</t>
  </si>
  <si>
    <t>QN61</t>
  </si>
  <si>
    <t>(40.7059620938, -73.7944075307)</t>
  </si>
  <si>
    <t>56 GIFFORDS LANE</t>
  </si>
  <si>
    <t>(40.5524232628, -74.1511116431)</t>
  </si>
  <si>
    <t>New Amsterdam</t>
  </si>
  <si>
    <t>9 MURRAY STREET</t>
  </si>
  <si>
    <t>(40.7136065153, -74.0078616724)</t>
  </si>
  <si>
    <t>Hamilton Fish Park</t>
  </si>
  <si>
    <t>415 EAST HOUSTON STREET</t>
  </si>
  <si>
    <t>(40.7193972838, -73.9796055959)</t>
  </si>
  <si>
    <t>Hunt's Point</t>
  </si>
  <si>
    <t>877 SOUTHERN BOULEVARD</t>
  </si>
  <si>
    <t>BX27</t>
  </si>
  <si>
    <t>Hunts Point</t>
  </si>
  <si>
    <t>(40.8186874033, -73.8941356433)</t>
  </si>
  <si>
    <t>Allerton</t>
  </si>
  <si>
    <t>2740 BARNES AVENUE</t>
  </si>
  <si>
    <t>BX07</t>
  </si>
  <si>
    <t>Bronxdale</t>
  </si>
  <si>
    <t>(40.866804429, -73.8632224848)</t>
  </si>
  <si>
    <t>214-20 NORTHERN BOULEVARD</t>
  </si>
  <si>
    <t>QN46</t>
  </si>
  <si>
    <t>Bayside-Bayside Hills</t>
  </si>
  <si>
    <t>(40.7601255812, -73.7683619807)</t>
  </si>
  <si>
    <t>Seaside</t>
  </si>
  <si>
    <t>116-15 ROCKAWAY BEACH BOULEVARD</t>
  </si>
  <si>
    <t>Rockaway Park</t>
  </si>
  <si>
    <t>(40.5793908722, -73.8377356028)</t>
  </si>
  <si>
    <t>Coney Island - Brooklyn Public Library</t>
  </si>
  <si>
    <t>1901 MERMAID AVENUE</t>
  </si>
  <si>
    <t>BK21</t>
  </si>
  <si>
    <t>Seagate-Coney Island</t>
  </si>
  <si>
    <t>(40.5766377761, -73.9860619926)</t>
  </si>
  <si>
    <t>Macomb's Bridge</t>
  </si>
  <si>
    <t>2650 ADAM CLAYTON POWELL JR BOULEVARD</t>
  </si>
  <si>
    <t>(40.8265670801, -73.9359395884)</t>
  </si>
  <si>
    <t>37-44 21 STREET</t>
  </si>
  <si>
    <t>(40.757803428, -73.939309302)</t>
  </si>
  <si>
    <t>Bronx Library Center</t>
  </si>
  <si>
    <t>310 East Kingsbridge Road</t>
  </si>
  <si>
    <t>(40.8629806052, -73.8945028865)</t>
  </si>
  <si>
    <t>Morris Park</t>
  </si>
  <si>
    <t>985 MORRIS PARK AVENUE</t>
  </si>
  <si>
    <t>(40.8480291101, -73.8569578538)</t>
  </si>
  <si>
    <t>Mulberry Street</t>
  </si>
  <si>
    <t>10 Jersey Street</t>
  </si>
  <si>
    <t>(40.7240963609, -73.995698993)</t>
  </si>
  <si>
    <t>Grand Central</t>
  </si>
  <si>
    <t>135 EAST 46 STREET</t>
  </si>
  <si>
    <t>(40.7540678756, -73.9735677168)</t>
  </si>
  <si>
    <t>Manhattan Down Alliance</t>
  </si>
  <si>
    <t>1-17 Gouverneur Lane, New York, NY 10005, USA</t>
  </si>
  <si>
    <t>#DwtwnAllianceFreeWiFi</t>
  </si>
  <si>
    <t>(40.7041015998, -74.0076981)</t>
  </si>
  <si>
    <t>42 South Street, New York, NY 10005, USA</t>
  </si>
  <si>
    <t>MN25</t>
  </si>
  <si>
    <t>Battery Park City-Lower Manhattan</t>
  </si>
  <si>
    <t>(40.7036018001, -74.0074996996)</t>
  </si>
  <si>
    <t>29-43 Old Slip, New York, NY 10004, USA</t>
  </si>
  <si>
    <t>(40.7033997, -74.0084000005)</t>
  </si>
  <si>
    <t>13 Hanover Square, New York, NY 10004, USA</t>
  </si>
  <si>
    <t>(40.7041016002, -74.0092009996)</t>
  </si>
  <si>
    <t>55 Water Street, New York, NY 10041, USA</t>
  </si>
  <si>
    <t>(40.7033004998, -74.0093002002)</t>
  </si>
  <si>
    <t>(40.7028998998, -74.0095978002)</t>
  </si>
  <si>
    <t>(40.7028008004, -74.0094985998)</t>
  </si>
  <si>
    <t>23-39 Water Street, New York, NY 10004, USA</t>
  </si>
  <si>
    <t>(40.7030983001, -74.0106963996)</t>
  </si>
  <si>
    <t>77 Whitehall Street, New York, NY 10004, USA</t>
  </si>
  <si>
    <t>(40.7023010001, -74.0126038001)</t>
  </si>
  <si>
    <t>83-85 Whitehall Street, New York, NY 10004, USA</t>
  </si>
  <si>
    <t>(40.7019005001, -74.0124969005)</t>
  </si>
  <si>
    <t>Downtown Manhattan Heliport, 6 East River Piers, New York, USA</t>
  </si>
  <si>
    <t>(40.7015990998, -74.0093001995)</t>
  </si>
  <si>
    <t>11-27 Canyon of Heroes, New York, NY 10004, USA</t>
  </si>
  <si>
    <t>(40.7051009996, -74.0139998997)</t>
  </si>
  <si>
    <t>10-30 Broadway, New York, NY 10004, USA</t>
  </si>
  <si>
    <t>(40.7051009999, -74.0139008001)</t>
  </si>
  <si>
    <t>2-8 Coenties Alley, New York, NY 10004, USA</t>
  </si>
  <si>
    <t>(40.7041015999, -74.0105971997)</t>
  </si>
  <si>
    <t>79 Pearl Street, New York, NY 10004, USA</t>
  </si>
  <si>
    <t>(40.7038994, -74.0103988997)</t>
  </si>
  <si>
    <t>95 Pearl Street, New York, NY 10004, USA</t>
  </si>
  <si>
    <t>(40.7043990997, -74.0101012997)</t>
  </si>
  <si>
    <t>54 Stone Street, New York, NY 10004, USA</t>
  </si>
  <si>
    <t>(40.7042998996, -74.0102005003)</t>
  </si>
  <si>
    <t>74 Broadway, New York, NY 10006, USA</t>
  </si>
  <si>
    <t>(40.7079009996, -74.0121993994)</t>
  </si>
  <si>
    <t>111 Greenwich Street, New York, NY 10006, USA</t>
  </si>
  <si>
    <t>(40.7086982997, -74.0130997003)</t>
  </si>
  <si>
    <t>250 Greenwich Street, New York, NY 10007, USA</t>
  </si>
  <si>
    <t>(40.7130013004, -74.0118027004)</t>
  </si>
  <si>
    <t>(40.7132988003, -74.0118026998)</t>
  </si>
  <si>
    <t>75 Broadway, New York, NY 10006, USA</t>
  </si>
  <si>
    <t>(40.7081985002, -74.0121002005)</t>
  </si>
  <si>
    <t>(40.7080993998, -74.0119018998)</t>
  </si>
  <si>
    <t>(40.7080001998, -74.0118027001)</t>
  </si>
  <si>
    <t>Clove Lakes Park - Stonehenge</t>
  </si>
  <si>
    <t>Stonehenge building main lobby</t>
  </si>
  <si>
    <t>(40.6182370002, -74.1072130004)</t>
  </si>
  <si>
    <t>North Hallway Outside the Office</t>
  </si>
  <si>
    <t>South Hallway Outside the Office</t>
  </si>
  <si>
    <t>Coffey Park</t>
  </si>
  <si>
    <t>Open Seating</t>
  </si>
  <si>
    <t>(40.6771929997, -74.0087229996)</t>
  </si>
  <si>
    <t>Harlem</t>
  </si>
  <si>
    <t>3e 118th st_HCZ</t>
  </si>
  <si>
    <t>Harlem Wi-Fi</t>
  </si>
  <si>
    <t>(40.8018459999, -73.9451370001)</t>
  </si>
  <si>
    <t>35E125 unit 2</t>
  </si>
  <si>
    <t>(40.8059740003, -73.9412440005)</t>
  </si>
  <si>
    <t>35E125 unit 1</t>
  </si>
  <si>
    <t>(40.8059709999, -73.9405659999)</t>
  </si>
  <si>
    <t>2491 Frederick Douglas Blvd._HCZ</t>
  </si>
  <si>
    <t>(40.8153469997, -73.9475760001)</t>
  </si>
  <si>
    <t>245W129th</t>
  </si>
  <si>
    <t>(40.8115680004, -73.9465369995)</t>
  </si>
  <si>
    <t>23 West 124th Street_HCZ</t>
  </si>
  <si>
    <t>(40.8062969999, -73.9439119996)</t>
  </si>
  <si>
    <t>2374 Frederick Douglas blvd</t>
  </si>
  <si>
    <t>(40.8116839996, -73.9500420005)</t>
  </si>
  <si>
    <t>2321ACP</t>
  </si>
  <si>
    <t>(40.8159360002, -73.9429710003)</t>
  </si>
  <si>
    <t>2201 5th Ave_NYCHA</t>
  </si>
  <si>
    <t>(40.8121810003, -73.9378339998)</t>
  </si>
  <si>
    <t>2117 Frederick Douglas Blvd._TALH</t>
  </si>
  <si>
    <t>(40.80349, -73.9560939997)</t>
  </si>
  <si>
    <t>211 129Th Street_HCZ</t>
  </si>
  <si>
    <t>(40.8121859998, -73.9479549997)</t>
  </si>
  <si>
    <t>210 west 131st (new)</t>
  </si>
  <si>
    <t>(40.812598, -73.9462960005)</t>
  </si>
  <si>
    <t>203 West 117 St. St. Nicholas Side _NYCHA</t>
  </si>
  <si>
    <t>(40.8042789996, -73.9525329998)</t>
  </si>
  <si>
    <t>2037 7Th Avenue_HCZ</t>
  </si>
  <si>
    <t>(40.806858, -73.9497260004)</t>
  </si>
  <si>
    <t>1851 Adam Clayton Powell Jr Blvd_THAL</t>
  </si>
  <si>
    <t>(40.8011370003, -73.9537779996)</t>
  </si>
  <si>
    <t>182 St. Nicholas Street_NYCHA</t>
  </si>
  <si>
    <t>(40.8060160002, -73.9524000003)</t>
  </si>
  <si>
    <t>17 East 124th Street_NYCHA R</t>
  </si>
  <si>
    <t>(40.8054290004, -73.9425370001)</t>
  </si>
  <si>
    <t>1780 Madison Ave_NYCHA</t>
  </si>
  <si>
    <t>(40.8004789998, -73.9446959998)</t>
  </si>
  <si>
    <t>1735 Madison Ave_NYCHA</t>
  </si>
  <si>
    <t>(40.798728, -73.9455979999)</t>
  </si>
  <si>
    <t>1330 5th Avenue_TAHL</t>
  </si>
  <si>
    <t>(40.797893, -73.9487859998)</t>
  </si>
  <si>
    <t>124w114</t>
  </si>
  <si>
    <t>(40.8015270001, -73.9528220005)</t>
  </si>
  <si>
    <t>pole 29 - 113SS2EACB</t>
  </si>
  <si>
    <t>(40.8053929998, -73.9536610005)</t>
  </si>
  <si>
    <t>pole 47 - 124SS2E8</t>
  </si>
  <si>
    <t>(40.8088430001, -73.9504950003)</t>
  </si>
  <si>
    <t>pole 26: 120NEC7av</t>
  </si>
  <si>
    <t>(40.8055840001, -73.9505360001)</t>
  </si>
  <si>
    <t>pole 30: 8avSEC119</t>
  </si>
  <si>
    <t>(40.8062299998, -73.9539220001)</t>
  </si>
  <si>
    <t>pole 35n MadSWC121</t>
  </si>
  <si>
    <t>(40.803087, -73.9423560005)</t>
  </si>
  <si>
    <t>pole 36 - MavSWC123</t>
  </si>
  <si>
    <t>(40.8042420002, -73.9417799995)</t>
  </si>
  <si>
    <t>pole 37 - 124SWCMad</t>
  </si>
  <si>
    <t>(40.8049579997, -73.9413740003)</t>
  </si>
  <si>
    <t>pole 38 - 124SEC5</t>
  </si>
  <si>
    <t>(40.8056239996, -73.9428120001)</t>
  </si>
  <si>
    <t>pole 39: 124SS2E5av</t>
  </si>
  <si>
    <t>(40.8065689999, -73.9449769995)</t>
  </si>
  <si>
    <t>Transit Wireless</t>
  </si>
  <si>
    <t>34 St - Hudson Yards (7)</t>
  </si>
  <si>
    <t>Subway Station</t>
  </si>
  <si>
    <t>SN 471</t>
  </si>
  <si>
    <t>TransitWirelessWiFi</t>
  </si>
  <si>
    <t>(40.7558389004, -74.0019611005)</t>
  </si>
  <si>
    <t>86 St (Q)</t>
  </si>
  <si>
    <t>SN 476</t>
  </si>
  <si>
    <t>MN32</t>
  </si>
  <si>
    <t>(40.7779250003, -73.9517529995)</t>
  </si>
  <si>
    <t>72 St (Q)</t>
  </si>
  <si>
    <t>SN 477</t>
  </si>
  <si>
    <t>(40.7687750004, -73.9583859997)</t>
  </si>
  <si>
    <t>Roosevelt Island (F)</t>
  </si>
  <si>
    <t>SN 222</t>
  </si>
  <si>
    <t>(40.7591450001, -73.9532599997)</t>
  </si>
  <si>
    <t>Lexington Av-63 St (F)</t>
  </si>
  <si>
    <t>SN 223</t>
  </si>
  <si>
    <t>(40.7646300002, -73.9661150001)</t>
  </si>
  <si>
    <t>96 St (Q)</t>
  </si>
  <si>
    <t>SN 475</t>
  </si>
  <si>
    <t>MN33</t>
  </si>
  <si>
    <t>East Harlem South</t>
  </si>
  <si>
    <t>(40.7842670002, -73.9471140001)</t>
  </si>
  <si>
    <t>bk-01-145892</t>
  </si>
  <si>
    <t>145 MONTROSE AVENUE</t>
  </si>
  <si>
    <t>LINK-020774</t>
  </si>
  <si>
    <t>01/05/2018</t>
  </si>
  <si>
    <t>(40.7073790001, -73.9433989999)</t>
  </si>
  <si>
    <t>bk-01-145856</t>
  </si>
  <si>
    <t>119 GRAHAM AVENUE</t>
  </si>
  <si>
    <t>LINK-020775</t>
  </si>
  <si>
    <t>(40.7057680002, -73.9430299995)</t>
  </si>
  <si>
    <t>bk-01-145855</t>
  </si>
  <si>
    <t>103 SEIGEL STREET</t>
  </si>
  <si>
    <t>LINK-020776</t>
  </si>
  <si>
    <t>04/26/2018</t>
  </si>
  <si>
    <t>(40.7044959999, -73.9429890002)</t>
  </si>
  <si>
    <t>bk-02-145877</t>
  </si>
  <si>
    <t>219 COURT STREET</t>
  </si>
  <si>
    <t>LINK-020781</t>
  </si>
  <si>
    <t>11/21/2017</t>
  </si>
  <si>
    <t>(40.6865713472, -73.9937850852)</t>
  </si>
  <si>
    <t>bk-06-145918</t>
  </si>
  <si>
    <t>281 COURT STREET</t>
  </si>
  <si>
    <t>LINK-020783</t>
  </si>
  <si>
    <t>(40.6845525198, -73.9947654703)</t>
  </si>
  <si>
    <t>bk-06-145870</t>
  </si>
  <si>
    <t>321 COURT STREET</t>
  </si>
  <si>
    <t>LINK-020785</t>
  </si>
  <si>
    <t>(40.6831796304, -73.9954176204)</t>
  </si>
  <si>
    <t>qu-01-145923</t>
  </si>
  <si>
    <t>38-02 31 St</t>
  </si>
  <si>
    <t>LINK-020833</t>
  </si>
  <si>
    <t>02/12/2018</t>
  </si>
  <si>
    <t>(40.7537182203, -73.9322156401)</t>
  </si>
  <si>
    <t>City Tech</t>
  </si>
  <si>
    <t>300 Jay Street</t>
  </si>
  <si>
    <t>(40.6960269997, -73.9884560003)</t>
  </si>
  <si>
    <t>(40.6959206004, -73.9881184995)</t>
  </si>
  <si>
    <t>(40.6959021997, -73.9873941004)</t>
  </si>
  <si>
    <t>(40.6951101004, -73.9884821003)</t>
  </si>
  <si>
    <t>(40.6950378997, -73.9873314006)</t>
  </si>
  <si>
    <t>qu-01-146037</t>
  </si>
  <si>
    <t>37-01 31 AVENUE</t>
  </si>
  <si>
    <t>LINK-020907</t>
  </si>
  <si>
    <t>02/08/2018</t>
  </si>
  <si>
    <t>(40.7620730003, -73.9185180002)</t>
  </si>
  <si>
    <t>qu-01-145956</t>
  </si>
  <si>
    <t>48-18 NORTHERN BOULEVARD</t>
  </si>
  <si>
    <t>LINK-020914</t>
  </si>
  <si>
    <t>11/07/2017</t>
  </si>
  <si>
    <t>(40.7535214998, -73.9145011394)</t>
  </si>
  <si>
    <t>qu-01-145957</t>
  </si>
  <si>
    <t>43-60 NORTHERN BOULEVARD</t>
  </si>
  <si>
    <t>LINK-020922</t>
  </si>
  <si>
    <t>(40.7537456299, -73.9177027995)</t>
  </si>
  <si>
    <t>qu-01-146067
qu-01-146067
qu-01-146067</t>
  </si>
  <si>
    <t>37-1 37 STREET</t>
  </si>
  <si>
    <t>LINK-020927</t>
  </si>
  <si>
    <t>04/23/2018</t>
  </si>
  <si>
    <t>(40.7523481746, -73.9265998293)</t>
  </si>
  <si>
    <t>qu-01-146068</t>
  </si>
  <si>
    <t>36-02 37 AVENUE</t>
  </si>
  <si>
    <t>LINK-020928</t>
  </si>
  <si>
    <t>(40.7527239999, -73.9271830005)</t>
  </si>
  <si>
    <t>qu-01-145954</t>
  </si>
  <si>
    <t>43-40 NORTHERN BOULEVARD</t>
  </si>
  <si>
    <t>LINK-020932</t>
  </si>
  <si>
    <t>(40.7536406401, -73.9184016594)</t>
  </si>
  <si>
    <t>qu-01-145921</t>
  </si>
  <si>
    <t>35-12 35 AVENUE</t>
  </si>
  <si>
    <t>LINK-020933</t>
  </si>
  <si>
    <t>10/09/2017</t>
  </si>
  <si>
    <t>(40.7565208602, -73.9252146106)</t>
  </si>
  <si>
    <t>qu-01-146040</t>
  </si>
  <si>
    <t>32-01 31 AVENUE</t>
  </si>
  <si>
    <t>LINK-020959</t>
  </si>
  <si>
    <t>(40.7639310004, -73.9224780003)</t>
  </si>
  <si>
    <t>qu-01-GF44202</t>
  </si>
  <si>
    <t>33-20 31 AVENUE</t>
  </si>
  <si>
    <t>LINK-020960</t>
  </si>
  <si>
    <t>(40.7632070002, -73.9212670001)</t>
  </si>
  <si>
    <t>qu-02-145985</t>
  </si>
  <si>
    <t>45-59 46 STREET</t>
  </si>
  <si>
    <t>LINK-020965</t>
  </si>
  <si>
    <t>05/23/2018</t>
  </si>
  <si>
    <t>(40.7413034801, -73.9190055999)</t>
  </si>
  <si>
    <t>(40.6951070003, -73.9881049995)</t>
  </si>
  <si>
    <t>(40.6950879997, -73.9876710001)</t>
  </si>
  <si>
    <t>177 Myrtle Ave</t>
  </si>
  <si>
    <t>(40.6937010002, -73.9821952006)</t>
  </si>
  <si>
    <t>(40.6938619999, -73.9829061995)</t>
  </si>
  <si>
    <t>(40.693727, -73.9829092002)</t>
  </si>
  <si>
    <t>(40.6938589996, -73.9824761997)</t>
  </si>
  <si>
    <t>(40.6938329996, -73.9821922004)</t>
  </si>
  <si>
    <t>31 Fleet Walk</t>
  </si>
  <si>
    <t>(40.6948926998, -73.9811802996)</t>
  </si>
  <si>
    <t>62 Fleet Walk</t>
  </si>
  <si>
    <t>(40.6945549998, -73.9816791995)</t>
  </si>
  <si>
    <t>95 Navy Walk</t>
  </si>
  <si>
    <t>(40.6953170001, -73.9811552003)</t>
  </si>
  <si>
    <t>5 Fleet Walk</t>
  </si>
  <si>
    <t>(40.695544, -73.9816482005)</t>
  </si>
  <si>
    <t>9 Monument Walk</t>
  </si>
  <si>
    <t>(40.6956699996, -73.9797522006)</t>
  </si>
  <si>
    <t>50 Monument Walk</t>
  </si>
  <si>
    <t>(40.695295, -73.9801031998)</t>
  </si>
  <si>
    <t>Red Hook Park</t>
  </si>
  <si>
    <t>Park Perimeter</t>
  </si>
  <si>
    <t>(40.6725829999, -74.0055440003)</t>
  </si>
  <si>
    <t>(40.6733489997, -74.0082350005)</t>
  </si>
  <si>
    <t>(40.6730309997, -74.0048499996)</t>
  </si>
  <si>
    <t>(40.6729689999, -74.0069149999)</t>
  </si>
  <si>
    <t>(40.6722139998, -74.0041450001)</t>
  </si>
  <si>
    <t>(40.6711669998, -74.0036880004)</t>
  </si>
  <si>
    <t>Red Hook Recreation Center</t>
  </si>
  <si>
    <t>(40.6723560001, -74.0040460005)</t>
  </si>
  <si>
    <t>Game Room</t>
  </si>
  <si>
    <t>(40.6724129997, -74.004303)</t>
  </si>
  <si>
    <t>Basketball Court</t>
  </si>
  <si>
    <t>(40.6722890003, -74.0037439994)</t>
  </si>
  <si>
    <t>Weight Room</t>
  </si>
  <si>
    <t>(40.6725150003, -74.0046480004)</t>
  </si>
  <si>
    <t>Computer Room</t>
  </si>
  <si>
    <t>Richard Tucker Square</t>
  </si>
  <si>
    <t>W 66th Street</t>
  </si>
  <si>
    <t>(40.773542, -73.9817740003)</t>
  </si>
  <si>
    <t>Rockaway Beach and Boardwalk</t>
  </si>
  <si>
    <t>Beach 73 - Comfort Station and Beach</t>
  </si>
  <si>
    <t>(40.586556, -73.7998939995)</t>
  </si>
  <si>
    <t>(40.5865409997, -73.799973)</t>
  </si>
  <si>
    <t>Beach 86 - NW Concession Area</t>
  </si>
  <si>
    <t>(40.5846690003, -73.8110510002)</t>
  </si>
  <si>
    <t>Beach 86 - SW Concession Area and Beach</t>
  </si>
  <si>
    <t>(40.5845510002, -73.8110030005)</t>
  </si>
  <si>
    <t>Beach 86 - SE Concession Shade Structure and Beach</t>
  </si>
  <si>
    <t>(40.5846140002, -73.8106940004)</t>
  </si>
  <si>
    <t>Beach 86- SE Concession Shade Structure and Picnic Area</t>
  </si>
  <si>
    <t>(40.5847269999, -73.8106829998)</t>
  </si>
  <si>
    <t>Beach 97 - NW Rear of Concession</t>
  </si>
  <si>
    <t>(40.5830500001, -73.8176860005)</t>
  </si>
  <si>
    <t>Beach 97 - SW Concession and Beach</t>
  </si>
  <si>
    <t>(40.5829140004, -73.8178770003)</t>
  </si>
  <si>
    <t>(40.5828240003, -73.8175779995)</t>
  </si>
  <si>
    <t>Beach 97 - SE Concessiont and Beach</t>
  </si>
  <si>
    <t>(40.5829570001, -73.8171849997)</t>
  </si>
  <si>
    <t>Beach 97 - Comfort Station and Beach</t>
  </si>
  <si>
    <t>(40.5830989999, -73.816689)</t>
  </si>
  <si>
    <t>Beach 108 -NW Rear of Caracus Bar</t>
  </si>
  <si>
    <t>(40.5805589998, -73.8262959997)</t>
  </si>
  <si>
    <t>Beach 108 -SW Caracus Bar and Beach</t>
  </si>
  <si>
    <t>(40.580467, -73.8262720005)</t>
  </si>
  <si>
    <t>Beach 108 -SE Caracus Bar and Beach</t>
  </si>
  <si>
    <t>(40.5805549996, -73.8259579997)</t>
  </si>
  <si>
    <t>Beach 108 -NE Caracus Bar and Beach</t>
  </si>
  <si>
    <t>(40.5807040002, -73.8259689997)</t>
  </si>
  <si>
    <t>Beach 108 - Comfort Station and Beach</t>
  </si>
  <si>
    <t>(40.5803519997, -73.8266210003)</t>
  </si>
  <si>
    <t>Bergen St (2,3)</t>
  </si>
  <si>
    <t>SN 339</t>
  </si>
  <si>
    <t>(40.6808290004, -73.975098)</t>
  </si>
  <si>
    <t>14 St-Union Square (L,N,Q,R,4,5,6)</t>
  </si>
  <si>
    <t>SN 406</t>
  </si>
  <si>
    <t>(40.7346730001, -73.989951)</t>
  </si>
  <si>
    <t>qu-01-146038</t>
  </si>
  <si>
    <t>35-19 31 AVENUE</t>
  </si>
  <si>
    <t>LINK-020984</t>
  </si>
  <si>
    <t>03/08/2018</t>
  </si>
  <si>
    <t>(40.7625640004, -73.9195789998)</t>
  </si>
  <si>
    <t>qu-02-146059</t>
  </si>
  <si>
    <t>47-43 VERNON BOULEVARD</t>
  </si>
  <si>
    <t>LINK-020994</t>
  </si>
  <si>
    <t>(40.7443204903, -73.9534837102)</t>
  </si>
  <si>
    <t>qu-01-146036</t>
  </si>
  <si>
    <t>41-19 31 AVENUE</t>
  </si>
  <si>
    <t>LINK-021018</t>
  </si>
  <si>
    <t>02/26/2018</t>
  </si>
  <si>
    <t>(40.7606860001, -73.9155699997)</t>
  </si>
  <si>
    <t>qu-01-145950</t>
  </si>
  <si>
    <t>42-27 35 AVENUE</t>
  </si>
  <si>
    <t>LINK-021020</t>
  </si>
  <si>
    <t>(40.7541355176, -73.9198187072)</t>
  </si>
  <si>
    <t>qu-02-146051</t>
  </si>
  <si>
    <t>10-58 45 AVENUE</t>
  </si>
  <si>
    <t>LINK-021068</t>
  </si>
  <si>
    <t>(40.747793, -73.9500860005)</t>
  </si>
  <si>
    <t>qu-02-146061</t>
  </si>
  <si>
    <t>10-50 44 DRIVE</t>
  </si>
  <si>
    <t>LINK-021069</t>
  </si>
  <si>
    <t>(40.7484970002, -73.9498550004)</t>
  </si>
  <si>
    <t>qu-01-145986</t>
  </si>
  <si>
    <t>38-02 35 AVENUE</t>
  </si>
  <si>
    <t>LINK-021097</t>
  </si>
  <si>
    <t>02/28/2018</t>
  </si>
  <si>
    <t>(40.7552199047, -73.9224478198)</t>
  </si>
  <si>
    <t>bk-01-145997</t>
  </si>
  <si>
    <t>500 GRAND STREET</t>
  </si>
  <si>
    <t>LINK-021107</t>
  </si>
  <si>
    <t>04/10/2018</t>
  </si>
  <si>
    <t>(40.7108698299, -73.9513107194)</t>
  </si>
  <si>
    <t>bk-01-146015</t>
  </si>
  <si>
    <t>219 GRAND STREET</t>
  </si>
  <si>
    <t>LINK-021118</t>
  </si>
  <si>
    <t>02/02/2018</t>
  </si>
  <si>
    <t>(40.71385109, -73.95953976)</t>
  </si>
  <si>
    <t>bk-01-146012</t>
  </si>
  <si>
    <t>230 BERRY STREET</t>
  </si>
  <si>
    <t>LINK-021119</t>
  </si>
  <si>
    <t>03/29/2018</t>
  </si>
  <si>
    <t>(40.7152266304, -73.9627406698)</t>
  </si>
  <si>
    <t>bk-08-145919</t>
  </si>
  <si>
    <t>488 Bergen Street</t>
  </si>
  <si>
    <t>LINK-021194</t>
  </si>
  <si>
    <t>01/08/2018</t>
  </si>
  <si>
    <t>BK64</t>
  </si>
  <si>
    <t>Prospect Heights</t>
  </si>
  <si>
    <t>(40.6806498897, -73.9743749598)</t>
  </si>
  <si>
    <t>bk-01-146014</t>
  </si>
  <si>
    <t>126 NORTH 8 STREET</t>
  </si>
  <si>
    <t>LINK-021122</t>
  </si>
  <si>
    <t>02/14/2018</t>
  </si>
  <si>
    <t>(40.7192462196, -73.9586124806)</t>
  </si>
  <si>
    <t>bk-01-146081</t>
  </si>
  <si>
    <t>458 UNION AVENUE</t>
  </si>
  <si>
    <t>LINK-021123</t>
  </si>
  <si>
    <t>(40.7141908796, -73.9515524099)</t>
  </si>
  <si>
    <t>bk-01-146022</t>
  </si>
  <si>
    <t>2 DEVOE STREET</t>
  </si>
  <si>
    <t>LINK-021136</t>
  </si>
  <si>
    <t>(40.7130798796, -73.9512847414)</t>
  </si>
  <si>
    <t>bk-01-146050</t>
  </si>
  <si>
    <t>2 POWERS STREET</t>
  </si>
  <si>
    <t>LINK-021137</t>
  </si>
  <si>
    <t>03/30/2018</t>
  </si>
  <si>
    <t>(40.7116663597, -73.9510261478)</t>
  </si>
  <si>
    <t>bk-01-146047</t>
  </si>
  <si>
    <t>1 TEN EYCK STREET</t>
  </si>
  <si>
    <t>LINK-021138</t>
  </si>
  <si>
    <t>(40.7095716301, -73.95070637)</t>
  </si>
  <si>
    <t>bk-01-145999</t>
  </si>
  <si>
    <t>31 NASSAU AVENUE</t>
  </si>
  <si>
    <t>LINK-021150</t>
  </si>
  <si>
    <t>(40.7230135004, -73.9532335504)</t>
  </si>
  <si>
    <t>bk-01-145998</t>
  </si>
  <si>
    <t>7 NASSAU AVENUE</t>
  </si>
  <si>
    <t>LINK-021156</t>
  </si>
  <si>
    <t>01/31/2018</t>
  </si>
  <si>
    <t>(40.7225326303, -73.9546886905)</t>
  </si>
  <si>
    <t>bk-01-146002</t>
  </si>
  <si>
    <t>203 BERRY STREET</t>
  </si>
  <si>
    <t>LINK-021162</t>
  </si>
  <si>
    <t>02/01/2018</t>
  </si>
  <si>
    <t>(40.7164305696, -73.9612865298)</t>
  </si>
  <si>
    <t>bk-01-146000</t>
  </si>
  <si>
    <t>101 NORTH 5 STREET</t>
  </si>
  <si>
    <t>LINK-021163</t>
  </si>
  <si>
    <t>(40.7176582282, -73.9603011562)</t>
  </si>
  <si>
    <t>bk-08-145903</t>
  </si>
  <si>
    <t>550 Vanderbilt Ave</t>
  </si>
  <si>
    <t>LINK-021224</t>
  </si>
  <si>
    <t>(40.6804256203, -73.9679993802)</t>
  </si>
  <si>
    <t>bk-01-146016</t>
  </si>
  <si>
    <t>28 NORTH 5 STREET</t>
  </si>
  <si>
    <t>LINK-021227</t>
  </si>
  <si>
    <t>04/12/2018</t>
  </si>
  <si>
    <t>(40.7190673627, -73.9627653503)</t>
  </si>
  <si>
    <t>bk-01-145996</t>
  </si>
  <si>
    <t>79 GRAND STREET</t>
  </si>
  <si>
    <t>LINK-021228</t>
  </si>
  <si>
    <t>(40.7157317501, -73.9642430902)</t>
  </si>
  <si>
    <t>bk-01-146007</t>
  </si>
  <si>
    <t>364 GRAND STREET</t>
  </si>
  <si>
    <t>LINK-021229</t>
  </si>
  <si>
    <t>(40.7122676599, -73.9556103901)</t>
  </si>
  <si>
    <t>bk-01-145988</t>
  </si>
  <si>
    <t>561-571 METROPOLITAN AVENUE</t>
  </si>
  <si>
    <t>LINK-021230</t>
  </si>
  <si>
    <t>(40.7141296403, -73.95028299)</t>
  </si>
  <si>
    <t>bk-01-146006</t>
  </si>
  <si>
    <t>175 GRAND STREET</t>
  </si>
  <si>
    <t>LINK-021233</t>
  </si>
  <si>
    <t>(40.7144977101, -73.9610954989)</t>
  </si>
  <si>
    <t>bk-01-146073</t>
  </si>
  <si>
    <t>153 NORTH 8 STREET</t>
  </si>
  <si>
    <t>LINK-021234</t>
  </si>
  <si>
    <t>(40.7185134904, -73.9572313094)</t>
  </si>
  <si>
    <t>bk-01-145995</t>
  </si>
  <si>
    <t>29 SOUTH 3 STREET</t>
  </si>
  <si>
    <t>LINK-021248</t>
  </si>
  <si>
    <t>(40.7139138601, -73.9669304196)</t>
  </si>
  <si>
    <t>bk-01-146018</t>
  </si>
  <si>
    <t>43 NORTH 11 STREET</t>
  </si>
  <si>
    <t>LINK-021262</t>
  </si>
  <si>
    <t>(40.7225042401, -73.9592022004)</t>
  </si>
  <si>
    <t>bk-01-146010</t>
  </si>
  <si>
    <t>145 WYTHE AVENUE</t>
  </si>
  <si>
    <t>LINK-021263</t>
  </si>
  <si>
    <t>(40.7194043316, -73.9604743139)</t>
  </si>
  <si>
    <t>bk-01-146001</t>
  </si>
  <si>
    <t>185 BERRY STREET</t>
  </si>
  <si>
    <t>LINK-021265</t>
  </si>
  <si>
    <t>(40.716849745, -73.9608407636)</t>
  </si>
  <si>
    <t>bk-01-146017</t>
  </si>
  <si>
    <t>45 NORTH 9 STREET</t>
  </si>
  <si>
    <t>LINK-021279</t>
  </si>
  <si>
    <t>(40.7213825503, -73.9603523499)</t>
  </si>
  <si>
    <t>bk-01-146041</t>
  </si>
  <si>
    <t>43 NORTH 10 STREET</t>
  </si>
  <si>
    <t>LINK-021280</t>
  </si>
  <si>
    <t>(40.7219434197, -73.95977484)</t>
  </si>
  <si>
    <t>bk-01-146011</t>
  </si>
  <si>
    <t>63 GUERNSEY STREET</t>
  </si>
  <si>
    <t>LINK-021284</t>
  </si>
  <si>
    <t>(40.7232900898, -73.9526030897)</t>
  </si>
  <si>
    <t>qu-01-145934</t>
  </si>
  <si>
    <t>33-20 30 AVENUE</t>
  </si>
  <si>
    <t>LINK-021329</t>
  </si>
  <si>
    <t>(40.765785254, -73.9191729969)</t>
  </si>
  <si>
    <t>qu-01-145947</t>
  </si>
  <si>
    <t>34-24 30 AVENUE</t>
  </si>
  <si>
    <t>LINK-021330</t>
  </si>
  <si>
    <t>10/25/2017</t>
  </si>
  <si>
    <t>(40.7654016498, -73.9183604098)</t>
  </si>
  <si>
    <t>qu-01-145948</t>
  </si>
  <si>
    <t>44-02 30 AVENUE</t>
  </si>
  <si>
    <t>LINK-021332</t>
  </si>
  <si>
    <t>(40.7622776198, -73.9117170802)</t>
  </si>
  <si>
    <t>qu-09-145885</t>
  </si>
  <si>
    <t>76-23 JAMAICA AVENUE</t>
  </si>
  <si>
    <t>LINK-021381</t>
  </si>
  <si>
    <t>09/25/2017</t>
  </si>
  <si>
    <t>(40.6917337899, -73.8650147801)</t>
  </si>
  <si>
    <t>qu-09-145984</t>
  </si>
  <si>
    <t>91-03 JAMAICA AVENUE</t>
  </si>
  <si>
    <t>LINK-021385</t>
  </si>
  <si>
    <t>(40.6931659997, -73.8536780001)</t>
  </si>
  <si>
    <t>qu-09-145989</t>
  </si>
  <si>
    <t>86-56 WOODHAVEN BOULEVARD</t>
  </si>
  <si>
    <t>LINK-021386</t>
  </si>
  <si>
    <t>(40.6937397841, -73.8525570694)</t>
  </si>
  <si>
    <t>qu-09-145883</t>
  </si>
  <si>
    <t>96-01 JAMAICA AVENUE</t>
  </si>
  <si>
    <t>LINK-021389</t>
  </si>
  <si>
    <t>(40.69467595, -73.8485874305)</t>
  </si>
  <si>
    <t>qu-09-145882</t>
  </si>
  <si>
    <t>98-31 JAMAICA AVENUE</t>
  </si>
  <si>
    <t>LINK-021390</t>
  </si>
  <si>
    <t>(40.6950484496, -73.8466559495)</t>
  </si>
  <si>
    <t>qu-09-145881</t>
  </si>
  <si>
    <t>105-24 JAMAICA AVENUE</t>
  </si>
  <si>
    <t>LINK-021393</t>
  </si>
  <si>
    <t>(40.6952213803, -73.8411874596)</t>
  </si>
  <si>
    <t>qu-09-145880</t>
  </si>
  <si>
    <t>106-15 JAMAICA AVENUE</t>
  </si>
  <si>
    <t>LINK-021394</t>
  </si>
  <si>
    <t>(40.6954198104, -73.8405505595)</t>
  </si>
  <si>
    <t>qu-09-145879</t>
  </si>
  <si>
    <t>108-25 JAMAICA AVENUE</t>
  </si>
  <si>
    <t>LINK-021395</t>
  </si>
  <si>
    <t>08/14/2017</t>
  </si>
  <si>
    <t>(40.6959125198, -73.8388098805)</t>
  </si>
  <si>
    <t>qu-09-145888</t>
  </si>
  <si>
    <t>110-02 JAMAICA AVENUE</t>
  </si>
  <si>
    <t>LINK-021396</t>
  </si>
  <si>
    <t>(40.6963312717, -73.8378420458)</t>
  </si>
  <si>
    <t>qu-09-145878</t>
  </si>
  <si>
    <t>86-56 111 STREET</t>
  </si>
  <si>
    <t>LINK-021397</t>
  </si>
  <si>
    <t>(40.6970469998, -73.8372929994)</t>
  </si>
  <si>
    <t>qu-09-145889</t>
  </si>
  <si>
    <t>112-25 JAMAICA AVENUE</t>
  </si>
  <si>
    <t>LINK-021398</t>
  </si>
  <si>
    <t>(40.6979021503, -73.83565709)</t>
  </si>
  <si>
    <t>qu-09-145890</t>
  </si>
  <si>
    <t>87-02 114 STREET</t>
  </si>
  <si>
    <t>LINK-021399</t>
  </si>
  <si>
    <t>09/01/2017</t>
  </si>
  <si>
    <t>(40.6980954203, -73.8348467495)</t>
  </si>
  <si>
    <t>qu-09-145912</t>
  </si>
  <si>
    <t>123-08 JAMAICA AVENUE</t>
  </si>
  <si>
    <t>LINK-021403</t>
  </si>
  <si>
    <t>(40.7006348299, -73.8270968697)</t>
  </si>
  <si>
    <t>qu-09-145911</t>
  </si>
  <si>
    <t>87-26 JAMAICA AVENUE</t>
  </si>
  <si>
    <t>LINK-021406</t>
  </si>
  <si>
    <t>10/04/2017</t>
  </si>
  <si>
    <t>(40.6926072396, -73.8564538001)</t>
  </si>
  <si>
    <t>bk-06-145891</t>
  </si>
  <si>
    <t>50 5 AVENUE</t>
  </si>
  <si>
    <t>LINK-021504</t>
  </si>
  <si>
    <t>(40.681596, -73.9770380003)</t>
  </si>
  <si>
    <t>bk-06-145896</t>
  </si>
  <si>
    <t>667 WARREN STREET</t>
  </si>
  <si>
    <t>LINK-021505</t>
  </si>
  <si>
    <t>09/05/2017</t>
  </si>
  <si>
    <t>(40.6803229996, -73.9780340004)</t>
  </si>
  <si>
    <t>bk-06-145872</t>
  </si>
  <si>
    <t>110 5 AVENUE</t>
  </si>
  <si>
    <t>LINK-021506</t>
  </si>
  <si>
    <t>(40.6795010096, -73.9784649196)</t>
  </si>
  <si>
    <t>bk-06-145895</t>
  </si>
  <si>
    <t>615 CARROLL STREET</t>
  </si>
  <si>
    <t>LINK-021509</t>
  </si>
  <si>
    <t>09/11/2017</t>
  </si>
  <si>
    <t>(40.6752539996, -73.9814689995)</t>
  </si>
  <si>
    <t>bk-06-145893</t>
  </si>
  <si>
    <t>372 3 AVENUE</t>
  </si>
  <si>
    <t>LINK-021511</t>
  </si>
  <si>
    <t>(40.6726791001, -73.9831614205)</t>
  </si>
  <si>
    <t>bk-06-145894</t>
  </si>
  <si>
    <t>337 5 AVENUE</t>
  </si>
  <si>
    <t>LINK-021512</t>
  </si>
  <si>
    <t>10/27/2017</t>
  </si>
  <si>
    <t>(40.6722418096, -73.9836268501)</t>
  </si>
  <si>
    <t>bk-06-145873</t>
  </si>
  <si>
    <t>482 5 AVENUE</t>
  </si>
  <si>
    <t>LINK-021516</t>
  </si>
  <si>
    <t>08/22/2017</t>
  </si>
  <si>
    <t>(40.6678730002, -73.9875089995)</t>
  </si>
  <si>
    <t>bk-06-145874</t>
  </si>
  <si>
    <t>515 5 AVENUE</t>
  </si>
  <si>
    <t>LINK-021517</t>
  </si>
  <si>
    <t>(40.6665385801, -73.9883783202)</t>
  </si>
  <si>
    <t>bk-06-145902</t>
  </si>
  <si>
    <t>258 14th STREET</t>
  </si>
  <si>
    <t>LINK-021518</t>
  </si>
  <si>
    <t>08/31/2017</t>
  </si>
  <si>
    <t>(40.6662297103, -73.9890566195)</t>
  </si>
  <si>
    <t>bk-06-145909</t>
  </si>
  <si>
    <t>548 4th AVENUE</t>
  </si>
  <si>
    <t>LINK-021519</t>
  </si>
  <si>
    <t>(40.666904, -73.9917889996)</t>
  </si>
  <si>
    <t>bk-07-145887</t>
  </si>
  <si>
    <t>615 4 AVENUE</t>
  </si>
  <si>
    <t>LINK-021520</t>
  </si>
  <si>
    <t>(40.6644060002, -73.9937149997)</t>
  </si>
  <si>
    <t>bk-07-145867</t>
  </si>
  <si>
    <t>691 4 AVENUE</t>
  </si>
  <si>
    <t>LINK-021522</t>
  </si>
  <si>
    <t>(40.6621889998, -73.9960170003)</t>
  </si>
  <si>
    <t>bk-07-145886</t>
  </si>
  <si>
    <t>799 4 AVENUE</t>
  </si>
  <si>
    <t>LINK-021524</t>
  </si>
  <si>
    <t>(40.6588079996, -73.9995320004)</t>
  </si>
  <si>
    <t>bk-07-145866</t>
  </si>
  <si>
    <t>825 4 AVENUE</t>
  </si>
  <si>
    <t>LINK-021525</t>
  </si>
  <si>
    <t>(40.6577040001, -74.0006889997)</t>
  </si>
  <si>
    <t>bk-07-145901</t>
  </si>
  <si>
    <t>875 4 AVENUE</t>
  </si>
  <si>
    <t>LINK-021526</t>
  </si>
  <si>
    <t>(40.656384, -74.0020530005)</t>
  </si>
  <si>
    <t>bk-07-145862</t>
  </si>
  <si>
    <t>899 4 AVENUE</t>
  </si>
  <si>
    <t>LINK-021527</t>
  </si>
  <si>
    <t>(40.6554376004, -74.0030503197)</t>
  </si>
  <si>
    <t>bk-07-145865</t>
  </si>
  <si>
    <t>941 4 AVENUE</t>
  </si>
  <si>
    <t>LINK-021528</t>
  </si>
  <si>
    <t>(40.6541332296, -74.0044037595)</t>
  </si>
  <si>
    <t>qu-09-145987</t>
  </si>
  <si>
    <t>82-02 LEFFERTS BOULEVARD</t>
  </si>
  <si>
    <t>LINK-021535</t>
  </si>
  <si>
    <t>QN60</t>
  </si>
  <si>
    <t>Kew Gardens</t>
  </si>
  <si>
    <t>(40.7075305503, -73.8313608199)</t>
  </si>
  <si>
    <t>qu-09-145982</t>
  </si>
  <si>
    <t>119-01 METROPOLITAN AVENUE</t>
  </si>
  <si>
    <t>LINK-021536</t>
  </si>
  <si>
    <t>02/21/2018</t>
  </si>
  <si>
    <t>(40.70615073, -73.8315789698)</t>
  </si>
  <si>
    <t>qu-01-146035</t>
  </si>
  <si>
    <t>32-50 50 STREET</t>
  </si>
  <si>
    <t>LINK-021538</t>
  </si>
  <si>
    <t>(40.7544875499, -73.9116865998)</t>
  </si>
  <si>
    <t>qu-02-145981</t>
  </si>
  <si>
    <t>43-01 48 AVENUE</t>
  </si>
  <si>
    <t>LINK-021680</t>
  </si>
  <si>
    <t>03/15/2018</t>
  </si>
  <si>
    <t>(40.7396802501, -73.9220696606)</t>
  </si>
  <si>
    <t>bk-06-145871</t>
  </si>
  <si>
    <t>459 BERGEN STREET</t>
  </si>
  <si>
    <t>LINK-021683</t>
  </si>
  <si>
    <t>(40.6810387203, -73.9757301701)</t>
  </si>
  <si>
    <t>bk-02-145868</t>
  </si>
  <si>
    <t>470 VANDERBILT AVENUE</t>
  </si>
  <si>
    <t>LINK-021686</t>
  </si>
  <si>
    <t>BK69</t>
  </si>
  <si>
    <t>Clinton Hill</t>
  </si>
  <si>
    <t>(40.6822675301, -73.9677531801)</t>
  </si>
  <si>
    <t>bk-08-145935</t>
  </si>
  <si>
    <t>2 UNDERHILL AVENUE</t>
  </si>
  <si>
    <t>LINK-021687</t>
  </si>
  <si>
    <t>(40.6808878802, -73.9646683496)</t>
  </si>
  <si>
    <t>bk-08-145908</t>
  </si>
  <si>
    <t>888 Pacific Street</t>
  </si>
  <si>
    <t>LINK-021688</t>
  </si>
  <si>
    <t>(40.6802380502, -73.9645107198)</t>
  </si>
  <si>
    <t>bk-08-145920</t>
  </si>
  <si>
    <t>751 Bergen Street</t>
  </si>
  <si>
    <t>LINK-021689</t>
  </si>
  <si>
    <t>(40.6785400002, -73.9637300005)</t>
  </si>
  <si>
    <t>qu-03-146005</t>
  </si>
  <si>
    <t>93-01 ROOSEVELT AVENUE</t>
  </si>
  <si>
    <t>LINK-021803</t>
  </si>
  <si>
    <t>(40.7487979504, -73.87355043)</t>
  </si>
  <si>
    <t>mn-08-120982</t>
  </si>
  <si>
    <t>201 EAST 70 STREET</t>
  </si>
  <si>
    <t>LINK-021901</t>
  </si>
  <si>
    <t>03/06/2018</t>
  </si>
  <si>
    <t>(40.76842289, -73.9613808596)</t>
  </si>
  <si>
    <t>bk-05-126737</t>
  </si>
  <si>
    <t>2 Eldert Ln</t>
  </si>
  <si>
    <t>LINK-021914</t>
  </si>
  <si>
    <t>03/28/2018</t>
  </si>
  <si>
    <t>(40.6910214302, -73.8680948596)</t>
  </si>
  <si>
    <t>bk-05-145943</t>
  </si>
  <si>
    <t>241 CRESCENT STREET</t>
  </si>
  <si>
    <t>LINK-021919</t>
  </si>
  <si>
    <t>(40.6835059996, -73.8720789999)</t>
  </si>
  <si>
    <t>bk-05-145942</t>
  </si>
  <si>
    <t>3368 FULTON STREET</t>
  </si>
  <si>
    <t>LINK-021920</t>
  </si>
  <si>
    <t>12/07/2017</t>
  </si>
  <si>
    <t>(40.6838205904, -73.8713797301)</t>
  </si>
  <si>
    <t>bk-05-145941</t>
  </si>
  <si>
    <t>3386 FULTON STREET</t>
  </si>
  <si>
    <t>LINK-021921</t>
  </si>
  <si>
    <t>(40.6840608397, -73.8705374096)</t>
  </si>
  <si>
    <t>bk-05-145940</t>
  </si>
  <si>
    <t>3435 FULTON STREET</t>
  </si>
  <si>
    <t>LINK-021922</t>
  </si>
  <si>
    <t>(40.6846250902, -73.868974527)</t>
  </si>
  <si>
    <t>bk-05-145939</t>
  </si>
  <si>
    <t>3450 FULTON STREET</t>
  </si>
  <si>
    <t>LINK-021923</t>
  </si>
  <si>
    <t>(40.6847015539, -73.8683087895)</t>
  </si>
  <si>
    <t>bk-05-145938</t>
  </si>
  <si>
    <t>3480 FULTON STREET</t>
  </si>
  <si>
    <t>LINK-021925</t>
  </si>
  <si>
    <t>12/20/2017</t>
  </si>
  <si>
    <t>(40.6851309404, -73.8667773299)</t>
  </si>
  <si>
    <t>bk-05-145932</t>
  </si>
  <si>
    <t>62 PENNSYLVANIA AVENUE</t>
  </si>
  <si>
    <t>LINK-021926</t>
  </si>
  <si>
    <t>02/06/2018</t>
  </si>
  <si>
    <t>(40.6764746696, -73.8971674505)</t>
  </si>
  <si>
    <t>bk-05-145931</t>
  </si>
  <si>
    <t>2631 FULTON STREET</t>
  </si>
  <si>
    <t>LINK-021927</t>
  </si>
  <si>
    <t>(40.6772216502, -73.8974635303)</t>
  </si>
  <si>
    <t>bk-05-145937</t>
  </si>
  <si>
    <t>2598 FULTON STREET</t>
  </si>
  <si>
    <t>LINK-021928</t>
  </si>
  <si>
    <t>01/22/2018</t>
  </si>
  <si>
    <t>(40.6769941203, -73.89835842)</t>
  </si>
  <si>
    <t>bk-05-145936</t>
  </si>
  <si>
    <t>22 GEORGIA AVENUE</t>
  </si>
  <si>
    <t>LINK-021929</t>
  </si>
  <si>
    <t>01/16/2018</t>
  </si>
  <si>
    <t>(40.6770425302, -73.8992120797)</t>
  </si>
  <si>
    <t>bk-05-145945</t>
  </si>
  <si>
    <t>2493 FULTON STREET</t>
  </si>
  <si>
    <t>LINK-021930</t>
  </si>
  <si>
    <t>(40.6775400004, -73.9019513697)</t>
  </si>
  <si>
    <t>bk-05-145944</t>
  </si>
  <si>
    <t>2460 FULTON STREET</t>
  </si>
  <si>
    <t>LINK-021931</t>
  </si>
  <si>
    <t>(40.6778949796, -73.9029900497)</t>
  </si>
  <si>
    <t>bk-16-145963</t>
  </si>
  <si>
    <t>2440 FULTON STREET</t>
  </si>
  <si>
    <t>LINK-021932</t>
  </si>
  <si>
    <t>(40.6778615496, -73.9043006705)</t>
  </si>
  <si>
    <t>bk-16-145930</t>
  </si>
  <si>
    <t>41 Sackman Street</t>
  </si>
  <si>
    <t>LINK-021933</t>
  </si>
  <si>
    <t>(40.67784547, -73.9059013106)</t>
  </si>
  <si>
    <t>bk-17-146003</t>
  </si>
  <si>
    <t>3723 CHURCH AVENUE</t>
  </si>
  <si>
    <t>LINK-022136</t>
  </si>
  <si>
    <t>(40.6512299704, -73.94206208)</t>
  </si>
  <si>
    <t>bk-17-145928</t>
  </si>
  <si>
    <t>3402 CHURCH AVENUE</t>
  </si>
  <si>
    <t>LINK-022137</t>
  </si>
  <si>
    <t>10/30/2017</t>
  </si>
  <si>
    <t>(40.6509474903, -73.9455446295)</t>
  </si>
  <si>
    <t>bk-17-145927</t>
  </si>
  <si>
    <t>3121 CHURCH AVENUE</t>
  </si>
  <si>
    <t>LINK-022138</t>
  </si>
  <si>
    <t>BK95</t>
  </si>
  <si>
    <t>Erasmus</t>
  </si>
  <si>
    <t>(40.6509619998, -73.9478340004)</t>
  </si>
  <si>
    <t>bk-17-145979</t>
  </si>
  <si>
    <t>2606 Snyder Avenue</t>
  </si>
  <si>
    <t>LINK-022140</t>
  </si>
  <si>
    <t>(40.6487330002, -73.9524139996)</t>
  </si>
  <si>
    <t>bk-14-145929</t>
  </si>
  <si>
    <t>43 SNYDER AVENUE</t>
  </si>
  <si>
    <t>LINK-022141</t>
  </si>
  <si>
    <t>10/12/2017</t>
  </si>
  <si>
    <t>(40.6486891904, -73.9559619698)</t>
  </si>
  <si>
    <t>bk-14-145949</t>
  </si>
  <si>
    <t>9 SNYDER AVENUE</t>
  </si>
  <si>
    <t>LINK-022142</t>
  </si>
  <si>
    <t>03/01/2019</t>
  </si>
  <si>
    <t>(40.6486071201, -73.9578195903)</t>
  </si>
  <si>
    <t>bk-01-146013</t>
  </si>
  <si>
    <t>115 NORTH 6 STREET</t>
  </si>
  <si>
    <t>LINK-022296</t>
  </si>
  <si>
    <t>(40.7181870001, -73.9596884103)</t>
  </si>
  <si>
    <t>bx-03-146064</t>
  </si>
  <si>
    <t>574 EAST 163 STREET</t>
  </si>
  <si>
    <t>LINK-023349</t>
  </si>
  <si>
    <t>(40.8239255499, -73.9085494403)</t>
  </si>
  <si>
    <t>Building 110 Rooftop</t>
  </si>
  <si>
    <t>(40.6927500003, -74.0162)</t>
  </si>
  <si>
    <t>Building 140 Soisson Landing</t>
  </si>
  <si>
    <t>(40.6927199996, -74.0157800002)</t>
  </si>
  <si>
    <t>Liggett L Clayton</t>
  </si>
  <si>
    <t>(40.6887299999, -74.0173300004)</t>
  </si>
  <si>
    <t>Building 108 Carder Road</t>
  </si>
  <si>
    <t>(40.6925299998, -74.0145400001)</t>
  </si>
  <si>
    <t>Nolan Building 20B Front</t>
  </si>
  <si>
    <t>(40.6902299998, -74.0146499995)</t>
  </si>
  <si>
    <t>Nolan Building 20A Back</t>
  </si>
  <si>
    <t>(40.6901699999, -74.0144399999)</t>
  </si>
  <si>
    <t>Nolan Building 6 Front</t>
  </si>
  <si>
    <t>(40.6895899998, -74.0133999997)</t>
  </si>
  <si>
    <t>Nolan Building 17 Rooftop</t>
  </si>
  <si>
    <t>(40.6893400002, -74.0146699994)</t>
  </si>
  <si>
    <t>Nolan Building 14 Back</t>
  </si>
  <si>
    <t>(40.6885699998, -74.0147000004)</t>
  </si>
  <si>
    <t>Building 140 Engineering</t>
  </si>
  <si>
    <t>(40.6927399998, -74.0147700003)</t>
  </si>
  <si>
    <t>Nolan Building 14 Front</t>
  </si>
  <si>
    <t>(40.6885999996, -74.0145499996)</t>
  </si>
  <si>
    <t>Building 108 Welcome Center</t>
  </si>
  <si>
    <t>(40.6923100003, -74.0147499997)</t>
  </si>
  <si>
    <t>Nolan Building 1 Inside</t>
  </si>
  <si>
    <t>(40.6903200191, -74.013139996)</t>
  </si>
  <si>
    <t>Building 407A Back</t>
  </si>
  <si>
    <t>(40.6904099998, -74.0176699999)</t>
  </si>
  <si>
    <t>Building 403A Back</t>
  </si>
  <si>
    <t>(40.6891999996, -74.0169600001)</t>
  </si>
  <si>
    <t>Nolan Building 1 Front</t>
  </si>
  <si>
    <t>(40.6903199996, -74.0133099996)</t>
  </si>
  <si>
    <t>NYC Grow</t>
  </si>
  <si>
    <t>(40.6865500001, -74.0209800004)</t>
  </si>
  <si>
    <t>Ball Field Backstop</t>
  </si>
  <si>
    <t>(40.6884600004, -74.0225500005)</t>
  </si>
  <si>
    <t>Camping</t>
  </si>
  <si>
    <t>(40.6892299996, -74.0218499996)</t>
  </si>
  <si>
    <t>Gresham Road Ball Field</t>
  </si>
  <si>
    <t>(40.6872600001, -74.02251)</t>
  </si>
  <si>
    <t>Motor Pool Building 925 Garage</t>
  </si>
  <si>
    <t>(40.6863000004, -74.0240199998)</t>
  </si>
  <si>
    <t>Linden Park</t>
  </si>
  <si>
    <t>IN PARK PLAYGROUND AREA</t>
  </si>
  <si>
    <t>(40.658385, -73.8875829994)</t>
  </si>
  <si>
    <t>Macombs Dam Park</t>
  </si>
  <si>
    <t>PARKING STRUCTURE 3FLR NORTH FACING ON OUTSIDE ( FIRST RADIO IN FROM RIVER ST)</t>
  </si>
  <si>
    <t>BX63</t>
  </si>
  <si>
    <t>West Concourse</t>
  </si>
  <si>
    <t>(40.8256959997, -73.9273109998)</t>
  </si>
  <si>
    <t>PARKING STRUCTURE 3FLR NORTH FACING ON OUTSIDE  ( SECOND RADIO IN FROM RIVER ST)</t>
  </si>
  <si>
    <t>(40.8258150004, -73.9277309995)</t>
  </si>
  <si>
    <t>PARKING STRUCTURE 3FLR NORTH FACING ON OUTSIDE ( THIRD RADIO IN FROM RIVER ST)</t>
  </si>
  <si>
    <t>(40.8259470001, -73.9281340004)</t>
  </si>
  <si>
    <t>PARKING STRUCTURE 3FLR NORTH FACING ON OUTSIDE  ( FOURTH RADIO IN FROM RIVER ST)</t>
  </si>
  <si>
    <t>(40.8261030003, -73.9285369996)</t>
  </si>
  <si>
    <t>PARKING STRUCTURE 3FLR NORTH FACING ON OUTSIDE  ( FIFTH RADIO IN FROM RIVER ST)</t>
  </si>
  <si>
    <t>(40.8263779996, -73.929249)</t>
  </si>
  <si>
    <t>DOT POLE ON RIVER AVE C/O 158 ST ( WEST SIDE OF STREET)</t>
  </si>
  <si>
    <t>(40.8265669999, -73.9267620006)</t>
  </si>
  <si>
    <t>DOT POLE 2 POLES NORTH OF 158 ST ( WEST SIDE OF STREET)</t>
  </si>
  <si>
    <t>(40.8270699998, -73.9264609997)</t>
  </si>
  <si>
    <t>DOT POLE 161 ST I/P/W/O RIVER AVE</t>
  </si>
  <si>
    <t>(40.827868, -73.9269030006)</t>
  </si>
  <si>
    <t>DOT POLE  ACROSS YANKEE STADIUM ON 161 ST</t>
  </si>
  <si>
    <t>(40.8281490001, -73.9274570002)</t>
  </si>
  <si>
    <t>SPEAKER POLE EAST OF TRACK AND FIELD ( NORTH )</t>
  </si>
  <si>
    <t>(40.8279019997, -73.9283560001)</t>
  </si>
  <si>
    <t>SPEAKER POLE EAST OF TRACK AND FIELD( MIDDLE )</t>
  </si>
  <si>
    <t>(40.8277990001, -73.9285650002)</t>
  </si>
  <si>
    <t>Manhattan Beach Park</t>
  </si>
  <si>
    <t>ORIENTAL BL  1/P/W/O GIRARD ST</t>
  </si>
  <si>
    <t>(40.5777599999, -73.9455600003)</t>
  </si>
  <si>
    <t>C/O ORIENTAL BL  /IRWIN ST</t>
  </si>
  <si>
    <t>(40.5779799996, -73.9435500001)</t>
  </si>
  <si>
    <t>ROOF OF BEACH HOUSE EAST SIDE</t>
  </si>
  <si>
    <t>(40.5769599998, -73.9435899994)</t>
  </si>
  <si>
    <t>ROOF OF BEACH HOUSE WEST SIDE</t>
  </si>
  <si>
    <t>(40.5768699999, -73.9445900006)</t>
  </si>
  <si>
    <t>ORIENTAL BL  1/P/W/O KENSINGTON ST</t>
  </si>
  <si>
    <t>(40.5781699999, -73.9418199995)</t>
  </si>
  <si>
    <t>ORIENTAL BL  1/P/W/O LANGHAMST</t>
  </si>
  <si>
    <t>(40.5782900004, -73.9409099997)</t>
  </si>
  <si>
    <t>ORIENTAL BL  1/P/W/O NORFOLK ST</t>
  </si>
  <si>
    <t>(40.5784300002, -73.9390699999)</t>
  </si>
  <si>
    <t>ORIENTAL BL 1/P/W/O MCKENZIE ST</t>
  </si>
  <si>
    <t>(40.5783799996, -73.9399199995)</t>
  </si>
  <si>
    <t>ORIENTAL BL  1/P/W/O JAFFRAY AV</t>
  </si>
  <si>
    <t>(40.5781099996, -73.94273)</t>
  </si>
  <si>
    <t>ORIENTAL BL 1/P/W/O HASTINGS ST</t>
  </si>
  <si>
    <t>(40.5778700002, -73.9446)</t>
  </si>
  <si>
    <t>ORIENTAL BL 1/P/E/O OCEAN AV</t>
  </si>
  <si>
    <t>(40.5762200004, -73.94552)</t>
  </si>
  <si>
    <t>OCEAN AV 4/P/S/O ORIENTAL BL</t>
  </si>
  <si>
    <t>(40.5760999997, -73.9469799995)</t>
  </si>
  <si>
    <t>Motor Pool Building 925 Rooftop</t>
  </si>
  <si>
    <t>(40.6851699998, -74.0252600002)</t>
  </si>
  <si>
    <t>MARIA HERNANDEZ</t>
  </si>
  <si>
    <t>IN PARK BELOW PLAYGROUND AREA SOUTH SIDE</t>
  </si>
  <si>
    <t>(40.7025399998, -73.9238159997)</t>
  </si>
  <si>
    <t>IN PARK  BTWEEN HANDBALL COURTS  SOUTH SIDE</t>
  </si>
  <si>
    <t>(40.7030410003, -73.9236280006)</t>
  </si>
  <si>
    <t>Chelsea</t>
  </si>
  <si>
    <t>9th and 15th</t>
  </si>
  <si>
    <t>CICFreeWiFi</t>
  </si>
  <si>
    <t>(40.7415832891, -74.0047109131)</t>
  </si>
  <si>
    <t>8th and 16th</t>
  </si>
  <si>
    <t>(40.7410467844, -74.001803398)</t>
  </si>
  <si>
    <t>17th Caledonia</t>
  </si>
  <si>
    <t>(40.7436317201, -74.0059179066)</t>
  </si>
  <si>
    <t>9th and 16th</t>
  </si>
  <si>
    <t>(40.7421021446, -74.0042110753)</t>
  </si>
  <si>
    <t>2102 Madison Ave</t>
  </si>
  <si>
    <t>(40.8100140004, -73.9375529998)</t>
  </si>
  <si>
    <t>1641 Madison Ave_NYCHA</t>
  </si>
  <si>
    <t>(40.795988, -73.9474260006)</t>
  </si>
  <si>
    <t>Pole 45 - 8avES1N121</t>
  </si>
  <si>
    <t>(40.8075429999, -73.9527930003)</t>
  </si>
  <si>
    <t>Pole 67n - 131NS2ELe</t>
  </si>
  <si>
    <t>(40.8110419997, -73.9414040002)</t>
  </si>
  <si>
    <t>Pole 14 - 111 and St nick</t>
  </si>
  <si>
    <t>(40.798959, -73.9523960004)</t>
  </si>
  <si>
    <t>Pole 70 - 5avWS1N130</t>
  </si>
  <si>
    <t>(40.8098880004, -73.9390120002)</t>
  </si>
  <si>
    <t>pole 41: 7avNWC124</t>
  </si>
  <si>
    <t>(40.8083379998, -73.948989)</t>
  </si>
  <si>
    <t>Harlem Hospital South</t>
  </si>
  <si>
    <t>(40.814105, -73.9404430002)</t>
  </si>
  <si>
    <t>Harlem Hospital North</t>
  </si>
  <si>
    <t>(40.8151320004, -73.9396849997)</t>
  </si>
  <si>
    <t>Harlem Hospital Center</t>
  </si>
  <si>
    <t>(40.8145630004, -73.9400299999)</t>
  </si>
  <si>
    <t>Central Park North - West 110 Street</t>
  </si>
  <si>
    <t>9 WEST 110 Street 5 AVENUE and LENOX AVENUE</t>
  </si>
  <si>
    <t>park-cemetery-etc-Manhattan</t>
  </si>
  <si>
    <t>(40.7974669996, -73.9507169999)</t>
  </si>
  <si>
    <t>50 Lenox Ave_NYCHA</t>
  </si>
  <si>
    <t>(40.7997030003, -73.9509940006)</t>
  </si>
  <si>
    <t>50 Lenox Ave. 112th St. Side_NYCHA</t>
  </si>
  <si>
    <t>(40.799435, -73.950994)</t>
  </si>
  <si>
    <t>42 West 120th Street_THAL (new)</t>
  </si>
  <si>
    <t>(40.8037859998, -73.9461589995)</t>
  </si>
  <si>
    <t>1 Boerum Place</t>
  </si>
  <si>
    <t>(40.6918600003, -73.988721)</t>
  </si>
  <si>
    <t>(40.6916769998, -73.988841)</t>
  </si>
  <si>
    <t>(40.6915690003, -73.9887110002)</t>
  </si>
  <si>
    <t>1 Dekalb Ave.</t>
  </si>
  <si>
    <t>(40.6901370001, -73.9832259996)</t>
  </si>
  <si>
    <t>(40.6900723003, -73.9823248003)</t>
  </si>
  <si>
    <t>1 University Plaza (LIU)</t>
  </si>
  <si>
    <t>(40.6902329997, -73.9813279998)</t>
  </si>
  <si>
    <t>(40.6899670002, -73.9812139998)</t>
  </si>
  <si>
    <t>(40.6899890004, -73.9809279998)</t>
  </si>
  <si>
    <t>(40.6906220002, -73.9814140004)</t>
  </si>
  <si>
    <t>pole 08: 112NS3ELe</t>
  </si>
  <si>
    <t>(40.7988060001, -73.9499749998)</t>
  </si>
  <si>
    <t>pole 06: MavSEC119th</t>
  </si>
  <si>
    <t>(40.801832, -73.9434619995)</t>
  </si>
  <si>
    <t>pole 05: MavSWC118</t>
  </si>
  <si>
    <t>(40.801112, -73.9437959994)</t>
  </si>
  <si>
    <t>pole 03: MavES1S116</t>
  </si>
  <si>
    <t>(40.7997210004, -73.9449320005)</t>
  </si>
  <si>
    <t>Playground Area</t>
  </si>
  <si>
    <t>Baseball Field</t>
  </si>
  <si>
    <t>Cunningham Park</t>
  </si>
  <si>
    <t>Parking lot on Union Turn Pike at 196th Place</t>
  </si>
  <si>
    <t>(40.73121, -73.7740839999)</t>
  </si>
  <si>
    <t>Ball field 3 on Union Turn Pike at 194th St</t>
  </si>
  <si>
    <t>(40.7305439999, -73.7767179998)</t>
  </si>
  <si>
    <t>Parking lot and Tennis Courts</t>
  </si>
  <si>
    <t>(40.7301239996, -73.7738569997)</t>
  </si>
  <si>
    <t>Playground off 193rd and Aberdeen</t>
  </si>
  <si>
    <t>(40.7268110003, -73.7758610004)</t>
  </si>
  <si>
    <t>(40.729869, -73.7738410001)</t>
  </si>
  <si>
    <t>Dante Park</t>
  </si>
  <si>
    <t>Park Area at W63rd &amp; Columbus</t>
  </si>
  <si>
    <t>(40.7720050003, -73.9823840006)</t>
  </si>
  <si>
    <t>Dyker Beach Park</t>
  </si>
  <si>
    <t>(40.6129900004, -74.0129239997)</t>
  </si>
  <si>
    <t>Elmhurst Park</t>
  </si>
  <si>
    <t>(40.7308220001, -73.8844789999)</t>
  </si>
  <si>
    <t>(40.7304889997, -73.8842000005)</t>
  </si>
  <si>
    <t>(40.7288380002, -73.8837509996)</t>
  </si>
  <si>
    <t>Gertrude Ederle Recreation Center</t>
  </si>
  <si>
    <t>East and South Park Area</t>
  </si>
  <si>
    <t>(40.7714420004, -73.9881089996)</t>
  </si>
  <si>
    <t>1st Floor, North Multi-purpose Rm</t>
  </si>
  <si>
    <t>1st Floor, South Multi-purpose Rm</t>
  </si>
  <si>
    <t>1st Floor, North Lobby</t>
  </si>
  <si>
    <t>2nd Floor, South Lobby</t>
  </si>
  <si>
    <t>2nd Floor, South Fitness Center</t>
  </si>
  <si>
    <t>Greenbelt Recreation Center</t>
  </si>
  <si>
    <t>Parking area and ballfield</t>
  </si>
  <si>
    <t>SI05</t>
  </si>
  <si>
    <t>New Springville-Bloomfield-Travis</t>
  </si>
  <si>
    <t>(40.5920499999, -74.1390869998)</t>
  </si>
  <si>
    <t>(40.5919040003, -74.1385730002)</t>
  </si>
  <si>
    <t>(40.5920230001, -74.1380559998)</t>
  </si>
  <si>
    <t>1st Floor</t>
  </si>
  <si>
    <t>(40.5918470004, -74.1391530004)</t>
  </si>
  <si>
    <t>2nd Floor</t>
  </si>
  <si>
    <t>(40.5920300004, -74.1381199997)</t>
  </si>
  <si>
    <t>(40.7199600001, -73.9814780002)</t>
  </si>
  <si>
    <t>North East area</t>
  </si>
  <si>
    <t>(40.7201019996, -73.9812989997)</t>
  </si>
  <si>
    <t>IN PARK ABOVE  PLAYGROUND  NORTH SIDE</t>
  </si>
  <si>
    <t>(40.7029779998, -73.9247370003)</t>
  </si>
  <si>
    <t>IN PARK LEFT SIDE OF BASKETBNALL COURTS NORTH SIDE</t>
  </si>
  <si>
    <t>(40.7033079996, -73.9240869998)</t>
  </si>
  <si>
    <t>MARINE PARK</t>
  </si>
  <si>
    <t>BACK WALL OF NATURE CENTER</t>
  </si>
  <si>
    <t>(40.6039930002, -73.9306709997)</t>
  </si>
  <si>
    <t>EXHIBIT HALL OF NATURE CENTER</t>
  </si>
  <si>
    <t>(40.6040679998, -73.93076)</t>
  </si>
  <si>
    <t>AVE U 1/P/W/O E 33RD ST</t>
  </si>
  <si>
    <t>(40.605008, -73.930027)</t>
  </si>
  <si>
    <t>C/O AVE U/ E 35TH ST</t>
  </si>
  <si>
    <t>(40.6060290001, -73.9284660004)</t>
  </si>
  <si>
    <t>AVE U 4/P/W/O E. 33RD ST</t>
  </si>
  <si>
    <t>(40.604383, -73.9310629997)</t>
  </si>
  <si>
    <t>Owen F. Dolen Park</t>
  </si>
  <si>
    <t>BA ON WEST SIDE OF BLDG</t>
  </si>
  <si>
    <t>(40.8406570002, -73.8426680002)</t>
  </si>
  <si>
    <t>BA ON EAST SIDE OF BLDG</t>
  </si>
  <si>
    <t>LOBBY REC ROOM CEILING MOUNT</t>
  </si>
  <si>
    <t>(40.8406719997, -73.8426019995)</t>
  </si>
  <si>
    <t>C/O MIDDLETOWN RD /MCDONOUGH PL</t>
  </si>
  <si>
    <t>(40.8460519999, -73.8249499994)</t>
  </si>
  <si>
    <t>Van Cortlandt Park</t>
  </si>
  <si>
    <t>Parade grounds-N/O /Tortoise &amp; Hare statue</t>
  </si>
  <si>
    <t>(40.8942459996, -73.8962880003)</t>
  </si>
  <si>
    <t>Parade grounds-S/O /Tortoise &amp; Hare statue</t>
  </si>
  <si>
    <t>(40.8937390004, -73.8962200003)</t>
  </si>
  <si>
    <t>Vidalia Park</t>
  </si>
  <si>
    <t>C/O E 180TH /DALY AV</t>
  </si>
  <si>
    <t>(40.844468, -73.88169)</t>
  </si>
  <si>
    <t>DALY AV 1 P/S/O E 180TH ST</t>
  </si>
  <si>
    <t>(40.8441409996, -73.881968)</t>
  </si>
  <si>
    <t>Williamsbridge Oval</t>
  </si>
  <si>
    <t>1ST FL RECEPTION</t>
  </si>
  <si>
    <t>(40.8765409997, -73.8784499998)</t>
  </si>
  <si>
    <t>1ST FL SENIOR GAME ROOM</t>
  </si>
  <si>
    <t>(40.8768270004, -73.8787249995)</t>
  </si>
  <si>
    <t>1ST FL SENIOR LOUNGE</t>
  </si>
  <si>
    <t>(40.876855, -73.8788739998)</t>
  </si>
  <si>
    <t>2ND FL COMMUNITY ROOM</t>
  </si>
  <si>
    <t>(40.8766430003, -73.8785419996)</t>
  </si>
  <si>
    <t>RESERVOIR OVAL E  2/P/S/O RESERVOIR PL</t>
  </si>
  <si>
    <t>(40.8784449997, -73.8754800001)</t>
  </si>
  <si>
    <t>RESERVOIR OVAL E  1/p/n/o holt pl</t>
  </si>
  <si>
    <t>(40.8767879999, -73.8762729999)</t>
  </si>
  <si>
    <t>RESERVOIR OVAL E  1/p/E O BAINBRIDGE AV</t>
  </si>
  <si>
    <t>(40.8770009999, -73.8793220005)</t>
  </si>
  <si>
    <t>RESERVOIR OVAL E  3/p/S/o holt pl</t>
  </si>
  <si>
    <t>(40.8760990001, -73.8773840001)</t>
  </si>
  <si>
    <t>RESERVOIR OVAL E  8/p/S/o holt pl</t>
  </si>
  <si>
    <t>(40.8762000003, -73.8787489994)</t>
  </si>
  <si>
    <t>11 Fulton Street, New York, NY 10038, USA</t>
  </si>
  <si>
    <t>(40.7066001999, -74.0031966998)</t>
  </si>
  <si>
    <t>16 Bond Street, New York, NY 10038, USA</t>
  </si>
  <si>
    <t>(40.7051010003, -74.0026015994)</t>
  </si>
  <si>
    <t>East River Ferry, John Street, New York, NY 10006, USA</t>
  </si>
  <si>
    <t>(40.7047997001, -74.0022963999)</t>
  </si>
  <si>
    <t>135 John Street, New York, NY 10038, USA</t>
  </si>
  <si>
    <t>(40.7070998998, -74.0049973006)</t>
  </si>
  <si>
    <t>182-188 Front Street, New York, NY 10038, USA</t>
  </si>
  <si>
    <t>(40.7065010001, -74.0045012998)</t>
  </si>
  <si>
    <t>125-133 Maiden Lane, New York, NY 10038, USA</t>
  </si>
  <si>
    <t>(40.7062988002, -74.0061035001)</t>
  </si>
  <si>
    <t>5 Hanover Square, New York, NY 10004, USA</t>
  </si>
  <si>
    <t>(40.7048987998, -74.0093001995)</t>
  </si>
  <si>
    <t>110 Pearl Street, New York, NY 10005, USA</t>
  </si>
  <si>
    <t>(40.7047004998, -74.0089035)</t>
  </si>
  <si>
    <t>90 Water Street, New York, NY 10005, USA</t>
  </si>
  <si>
    <t>(40.7047004998, -74.0083008003)</t>
  </si>
  <si>
    <t>10th between 15th and 16th</t>
  </si>
  <si>
    <t>(40.7431927759, -74.0073877576)</t>
  </si>
  <si>
    <t>16th near 9th r</t>
  </si>
  <si>
    <t>(40.7425912548, -74.005064964)</t>
  </si>
  <si>
    <t>16th between 8th and 9th</t>
  </si>
  <si>
    <t>(40.7418393463, -74.0032571552)</t>
  </si>
  <si>
    <t>10th and 15th</t>
  </si>
  <si>
    <t>(40.7427538286, -74.0076720715)</t>
  </si>
  <si>
    <t>9th Ave and 12th St</t>
  </si>
  <si>
    <t>(40.7394860202, -74.0062665941)</t>
  </si>
  <si>
    <t>10th between, 17th and 18th</t>
  </si>
  <si>
    <t>(40.7444079933, -74.0066367391)</t>
  </si>
  <si>
    <t>9th between 16th and 17th</t>
  </si>
  <si>
    <t>(40.7426075127, -74.0042603013)</t>
  </si>
  <si>
    <t>17th near 9th</t>
  </si>
  <si>
    <t>(40.7424774535, -74.0029621124)</t>
  </si>
  <si>
    <t>8th and 18th</t>
  </si>
  <si>
    <t>(40.7422986209, -74.0007090572)</t>
  </si>
  <si>
    <t>10th between 16th and 17th</t>
  </si>
  <si>
    <t>(40.7436967487, -74.007017612)</t>
  </si>
  <si>
    <t>8th and 17th</t>
  </si>
  <si>
    <t>(40.7415548385, -74.0011113879)</t>
  </si>
  <si>
    <t>17th near 8th</t>
  </si>
  <si>
    <t>(40.741900312, -74.0018570427)</t>
  </si>
  <si>
    <t>9th and 19th SW</t>
  </si>
  <si>
    <t>(40.7439893758, -74.003412724)</t>
  </si>
  <si>
    <t>14thst and 9thav r</t>
  </si>
  <si>
    <t>(40.7409980115, -74.0054512019)</t>
  </si>
  <si>
    <t>9th av and 13th st</t>
  </si>
  <si>
    <t>(40.7402582786, -74.006003738)</t>
  </si>
  <si>
    <t>17th between 10th and 9th</t>
  </si>
  <si>
    <t>(40.7434061518, -74.0052151686)</t>
  </si>
  <si>
    <t>18th between 8th and 9th</t>
  </si>
  <si>
    <t>(40.7427700859, -74.0017175673)</t>
  </si>
  <si>
    <t>15th between 8th and 9th</t>
  </si>
  <si>
    <t>(40.7409492377, -74.0034019945)</t>
  </si>
  <si>
    <t>16th east of 10th Av</t>
  </si>
  <si>
    <t>(40.7432415473, -74.0068030355)</t>
  </si>
  <si>
    <t>9th and 18th</t>
  </si>
  <si>
    <t>(40.7434366339, -74.0036487581)</t>
  </si>
  <si>
    <t>8th and 15 th SE pole</t>
  </si>
  <si>
    <t>(40.7402745363, -74.0019750591)</t>
  </si>
  <si>
    <t>Clove Lakes Park - Lake Club Restaurant</t>
  </si>
  <si>
    <t>Lake Club Restaurant Back Patio Dining</t>
  </si>
  <si>
    <t>(40.6177499998, -74.1081850003)</t>
  </si>
  <si>
    <t>Lake Club Restaurant Indoor Dining Area</t>
  </si>
  <si>
    <t>loading dock</t>
  </si>
  <si>
    <t>(40.7418463958, -74.0040446358)</t>
  </si>
  <si>
    <t>85 10th lobby unit</t>
  </si>
  <si>
    <t>(40.7433065761, -74.0080261233)</t>
  </si>
  <si>
    <t>McCarren Park</t>
  </si>
  <si>
    <t>Track &amp; Field</t>
  </si>
  <si>
    <t>(40.7200789997, -73.9495109998)</t>
  </si>
  <si>
    <t>McKinley Park</t>
  </si>
  <si>
    <t>Fort Hamilton PKWY Between 76th &amp; 77th St</t>
  </si>
  <si>
    <t>(40.6250039996, -74.0178750004)</t>
  </si>
  <si>
    <t>Tennis Courts at 76th St. &amp; Hamilton</t>
  </si>
  <si>
    <t>(40.6253129998, -74.0173439996)</t>
  </si>
  <si>
    <t>Basketball Courts at Bay Ridge Pkwy</t>
  </si>
  <si>
    <t>(40.6258800001, -74.0165090003)</t>
  </si>
  <si>
    <t>Entrance off 73rd St</t>
  </si>
  <si>
    <t>(40.6263800004, -74.0157900004)</t>
  </si>
  <si>
    <t>Comfort station &amp; Playground area</t>
  </si>
  <si>
    <t>(40.6265530003, -74.0167869994)</t>
  </si>
  <si>
    <t>Metropolitan Recreation Center - Pool</t>
  </si>
  <si>
    <t>2nd Fl Aerobics Rm</t>
  </si>
  <si>
    <t>(40.7150879997, -73.9605020001)</t>
  </si>
  <si>
    <t>Lobby area</t>
  </si>
  <si>
    <t>Midland Beach and Franklin D. Roosevelt Boardwalk</t>
  </si>
  <si>
    <t>Along Boardwalk and Beach</t>
  </si>
  <si>
    <t>(40.5683660003, -74.0906419996)</t>
  </si>
  <si>
    <t>(40.5693649999, -74.0894899998)</t>
  </si>
  <si>
    <t>(40.5701950001, -74.0885469996)</t>
  </si>
  <si>
    <t>(40.571268, -74.0872929997)</t>
  </si>
  <si>
    <t>(40.5723130001, -74.0860130002)</t>
  </si>
  <si>
    <t>(40.5733379999, -74.0844060005)</t>
  </si>
  <si>
    <t>bx-05-146097</t>
  </si>
  <si>
    <t>1 EAST 177 STREET</t>
  </si>
  <si>
    <t>LINK-019315</t>
  </si>
  <si>
    <t>07/13/2018</t>
  </si>
  <si>
    <t>(40.8501730004, -73.9102817297)</t>
  </si>
  <si>
    <t>qu-03-125402</t>
  </si>
  <si>
    <t>102-02 NORTHERN BOULEVARD</t>
  </si>
  <si>
    <t>LINK-011428</t>
  </si>
  <si>
    <t>(40.7574456202, -73.8664342596)</t>
  </si>
  <si>
    <t>mn-06-121770</t>
  </si>
  <si>
    <t>1063 2 AVENUE</t>
  </si>
  <si>
    <t>LINK-012859</t>
  </si>
  <si>
    <t>(40.7587770701, -73.9658396999)</t>
  </si>
  <si>
    <t>mn-02-123586</t>
  </si>
  <si>
    <t>118 VARICK STREET</t>
  </si>
  <si>
    <t>LINK-014004</t>
  </si>
  <si>
    <t>(40.7249248899, -74.0057953595)</t>
  </si>
  <si>
    <t>mn-08-120952</t>
  </si>
  <si>
    <t>1259 1 AVENUE</t>
  </si>
  <si>
    <t>LINK-013673</t>
  </si>
  <si>
    <t>12/20/2018</t>
  </si>
  <si>
    <t>(40.7651929696, -73.9580621699)</t>
  </si>
  <si>
    <t>mn-09-118158</t>
  </si>
  <si>
    <t>1290 AMSTERDAM AVENUE</t>
  </si>
  <si>
    <t>LINK-004820</t>
  </si>
  <si>
    <t>(40.8118450003, -73.9575170005)</t>
  </si>
  <si>
    <t>si-02-125479</t>
  </si>
  <si>
    <t>1351 HYLAN BOULEVARD</t>
  </si>
  <si>
    <t>LINK-001756</t>
  </si>
  <si>
    <t>(40.5954560397, -74.0862098496)</t>
  </si>
  <si>
    <t>mn-09-146082</t>
  </si>
  <si>
    <t>1356 AMSTERDAM AVENUE</t>
  </si>
  <si>
    <t>LINK-022396</t>
  </si>
  <si>
    <t>MN06</t>
  </si>
  <si>
    <t>Manhattanville</t>
  </si>
  <si>
    <t>(40.8141028299, -73.95586492)</t>
  </si>
  <si>
    <t>mn-12-120768</t>
  </si>
  <si>
    <t>1380 ST. NICHOLAS AVENUE</t>
  </si>
  <si>
    <t>LINK-013398</t>
  </si>
  <si>
    <t>(40.8480825502, -73.9345100602)</t>
  </si>
  <si>
    <t>Kissena Park</t>
  </si>
  <si>
    <t>QN52</t>
  </si>
  <si>
    <t>(40.7472600001, -73.8028599999)</t>
  </si>
  <si>
    <t>(40.7491399996, -73.8027)</t>
  </si>
  <si>
    <t>(40.7499999997, -73.8050600003)</t>
  </si>
  <si>
    <t>(40.7501699996, -73.8071899999)</t>
  </si>
  <si>
    <t>(40.7476100002, -73.8117000005)</t>
  </si>
  <si>
    <t>Fort Greene Park</t>
  </si>
  <si>
    <t>(40.6915000002, -73.9755000003)</t>
  </si>
  <si>
    <t>Herbert Von King Park</t>
  </si>
  <si>
    <t>Amphitheater</t>
  </si>
  <si>
    <t>(40.6897999996, -73.9462000005)</t>
  </si>
  <si>
    <t>(40.7475599996, -73.8181499997)</t>
  </si>
  <si>
    <t>Madison Square Park</t>
  </si>
  <si>
    <t>NW area by dog run off 5th Ave</t>
  </si>
  <si>
    <t>(40.7423779996, -73.9886919994)</t>
  </si>
  <si>
    <t>NW area near E. 26th St off 5th Ave</t>
  </si>
  <si>
    <t>(40.7431000004, -73.9883000001)</t>
  </si>
  <si>
    <t>NE area by Shake Shack off Madison Ave</t>
  </si>
  <si>
    <t>(40.7411000003, -73.9879139999)</t>
  </si>
  <si>
    <t>NE area off Madison Ave between 25th St and 24th St</t>
  </si>
  <si>
    <t>(40.7418749996, -73.9873639996)</t>
  </si>
  <si>
    <t>(40.7424920001, -73.9869060006)</t>
  </si>
  <si>
    <t>NE area off Madison Ave near E. 26th St</t>
  </si>
  <si>
    <t>(40.7414800003, -73.9889399995)</t>
  </si>
  <si>
    <t>Prospect Park Band Shell</t>
  </si>
  <si>
    <t>Park Bandshell Area</t>
  </si>
  <si>
    <t>(40.663256, -73.9761640003)</t>
  </si>
  <si>
    <t>(40.6630189998, -73.9762920002)</t>
  </si>
  <si>
    <t>Mccarren Park</t>
  </si>
  <si>
    <t>Field House area</t>
  </si>
  <si>
    <t>(40.7200999998, -73.9502000002)</t>
  </si>
  <si>
    <t>Near the Picnic House</t>
  </si>
  <si>
    <t>(40.6509000002, -73.9682999997)</t>
  </si>
  <si>
    <t>Central Park</t>
  </si>
  <si>
    <t>South side near Sheep Meadow/ Mineral Spring</t>
  </si>
  <si>
    <t>(40.7729000002, -73.9740000005)</t>
  </si>
  <si>
    <t>South side near Rumsey Playfield</t>
  </si>
  <si>
    <t>(40.7709999998, -73.9708999995)</t>
  </si>
  <si>
    <t>mn-08-107971</t>
  </si>
  <si>
    <t>1410 1 AVENUE</t>
  </si>
  <si>
    <t>LINK-014205</t>
  </si>
  <si>
    <t>02/08/2019</t>
  </si>
  <si>
    <t>(40.7695056596, -73.9546093603)</t>
  </si>
  <si>
    <t>mn-09-146114</t>
  </si>
  <si>
    <t>1467 AMSTERDAM AVENUE</t>
  </si>
  <si>
    <t>LINK-018187</t>
  </si>
  <si>
    <t>(40.8171570497, -73.9533698898)</t>
  </si>
  <si>
    <t>mn-12-120667</t>
  </si>
  <si>
    <t>1500 ST. NICHOLAS AVENUE</t>
  </si>
  <si>
    <t>LINK-012042</t>
  </si>
  <si>
    <t>(40.8518310698, -73.9317729695)</t>
  </si>
  <si>
    <t>si-02-146100</t>
  </si>
  <si>
    <t>1617 RICHMOND ROAD</t>
  </si>
  <si>
    <t>LINK-018415</t>
  </si>
  <si>
    <t>SI24</t>
  </si>
  <si>
    <t>Todt Hill-Emerson Hill-Heartland Village-Lighthouse Hill</t>
  </si>
  <si>
    <t>(40.5904531103, -74.10092195)</t>
  </si>
  <si>
    <t>si-02-146098</t>
  </si>
  <si>
    <t>1660 RICHMOND ROAD</t>
  </si>
  <si>
    <t>LINK-018411</t>
  </si>
  <si>
    <t>(40.5894883102, -74.1012707105)</t>
  </si>
  <si>
    <t>mn-06-134852</t>
  </si>
  <si>
    <t>170 EAST 33 STREET</t>
  </si>
  <si>
    <t>LINK-014623</t>
  </si>
  <si>
    <t>(40.7450998102, -73.9788209601)</t>
  </si>
  <si>
    <t>bx-05-146095</t>
  </si>
  <si>
    <t>1750 JEROME AVENUE</t>
  </si>
  <si>
    <t>LINK-019313</t>
  </si>
  <si>
    <t>(40.84779956, -73.9121369301)</t>
  </si>
  <si>
    <t>bk-01-146091</t>
  </si>
  <si>
    <t>178 BROADWAY</t>
  </si>
  <si>
    <t>LINK-021157</t>
  </si>
  <si>
    <t>01/29/2019</t>
  </si>
  <si>
    <t>(40.7099000002, -73.9624400005)</t>
  </si>
  <si>
    <t>mn-02-123589</t>
  </si>
  <si>
    <t>180 VARICK STREET</t>
  </si>
  <si>
    <t>LINK-010733</t>
  </si>
  <si>
    <t>(40.7272836498, -74.0054070703)</t>
  </si>
  <si>
    <t>MULTIPURPOSE RM DROP CEILING-2ND FL</t>
  </si>
  <si>
    <t>HALL CEILING-2ND FL</t>
  </si>
  <si>
    <t>FAN ROOM -3RD FLOOR</t>
  </si>
  <si>
    <t>ROOF OF RESTROOM BLDG RIGHT</t>
  </si>
  <si>
    <t>ROOF OF RESTROOM BLDG LEFT</t>
  </si>
  <si>
    <t>Steeplechase Park</t>
  </si>
  <si>
    <t>W 17TH ST 1 P/N/O SURF AV</t>
  </si>
  <si>
    <t>(40.5761109996, -73.9847339995)</t>
  </si>
  <si>
    <t>W 16TH ST 1 P/N/O SURF AV</t>
  </si>
  <si>
    <t>(40.5758500002, -73.9834999997)</t>
  </si>
  <si>
    <t>W 19TH ST 1 P/N/O SURF AV</t>
  </si>
  <si>
    <t>(40.57564, -73.9856700003)</t>
  </si>
  <si>
    <t>Hunts Point Riverside Park</t>
  </si>
  <si>
    <t>Near Performance Stage</t>
  </si>
  <si>
    <t>(40.8176999997, -73.8811000001)</t>
  </si>
  <si>
    <t>Baisley Pond Park</t>
  </si>
  <si>
    <t>(40.6783340001, -73.7834769997)</t>
  </si>
  <si>
    <t>(40.6676, -73.78942)</t>
  </si>
  <si>
    <t>(40.6816100002, -73.7882500006)</t>
  </si>
  <si>
    <t>(40.6805300004, -73.7874700001)</t>
  </si>
  <si>
    <t>(40.6796300003, -73.7874500001)</t>
  </si>
  <si>
    <t>(40.6830100001, -73.7848199995)</t>
  </si>
  <si>
    <t>Devoe Park</t>
  </si>
  <si>
    <t>Near Tennis Courts</t>
  </si>
  <si>
    <t>(40.8631000001, -73.9065000005)</t>
  </si>
  <si>
    <t>Joyce Kilmer Park</t>
  </si>
  <si>
    <t>North Playground</t>
  </si>
  <si>
    <t>(40.8284999996, -73.9226999995)</t>
  </si>
  <si>
    <t>(40.68462, -73.7858900005)</t>
  </si>
  <si>
    <t>(40.6849500002, -73.7872199999)</t>
  </si>
  <si>
    <t>(40.6781400002, -73.7871099994)</t>
  </si>
  <si>
    <t>(40.6766200001, -73.7869500004)</t>
  </si>
  <si>
    <t>(40.6793400003, -73.7844399997)</t>
  </si>
  <si>
    <t>(40.6807900002, -73.7846799996)</t>
  </si>
  <si>
    <t>(40.6726799999, -73.7867800003)</t>
  </si>
  <si>
    <t>(40.6731799999, -73.7851700005)</t>
  </si>
  <si>
    <t>(40.6760899996, -73.7825399998)</t>
  </si>
  <si>
    <t>(40.6748599999, -73.7841200005)</t>
  </si>
  <si>
    <t>Hillside Park</t>
  </si>
  <si>
    <t>Near Vine St and Columbia Heights</t>
  </si>
  <si>
    <t>(40.7014999998, -73.9943000006)</t>
  </si>
  <si>
    <t>(40.6750599998, -73.7874399996)</t>
  </si>
  <si>
    <t>(40.6745399999, -73.7895499998)</t>
  </si>
  <si>
    <t>(40.6714000003, -73.7886099999)</t>
  </si>
  <si>
    <t>(40.6697799996, -73.7889600002)</t>
  </si>
  <si>
    <t>mn-01-108151</t>
  </si>
  <si>
    <t>183 CHURCH STREET</t>
  </si>
  <si>
    <t>LINK-000570</t>
  </si>
  <si>
    <t>(40.7157269003, -74.0071850598)</t>
  </si>
  <si>
    <t>bx-06-101312</t>
  </si>
  <si>
    <t>1917 SOUTHERN BOULEVARD</t>
  </si>
  <si>
    <t>LINK-010198</t>
  </si>
  <si>
    <t>07/12/2018</t>
  </si>
  <si>
    <t>(40.8418335401, -73.8859743595)</t>
  </si>
  <si>
    <t>bx-06-144410</t>
  </si>
  <si>
    <t>1961 ARTHUR AVENUE</t>
  </si>
  <si>
    <t>LINK-011621</t>
  </si>
  <si>
    <t>08/24/2018</t>
  </si>
  <si>
    <t>(40.8465224499, -73.8933976697)</t>
  </si>
  <si>
    <t>bx-06-119558</t>
  </si>
  <si>
    <t>1965 HUGHES AVENUE</t>
  </si>
  <si>
    <t>LINK-011542</t>
  </si>
  <si>
    <t>(40.8461897602, -73.8921943296)</t>
  </si>
  <si>
    <t>bx-05-146094</t>
  </si>
  <si>
    <t>2 CLIFFORD PLACE</t>
  </si>
  <si>
    <t>LINK-019312</t>
  </si>
  <si>
    <t>(40.8464340002, -73.9129580004)</t>
  </si>
  <si>
    <t>mn-02-123559</t>
  </si>
  <si>
    <t>201 6 AVENUE</t>
  </si>
  <si>
    <t>LINK-010720</t>
  </si>
  <si>
    <t>(40.7271152698, -74.0035021796)</t>
  </si>
  <si>
    <t>mn-02-122344</t>
  </si>
  <si>
    <t>203 GRAND STREET</t>
  </si>
  <si>
    <t>LINK-010726</t>
  </si>
  <si>
    <t>(40.71903975, -73.9966308704)</t>
  </si>
  <si>
    <t>mn-06-134810</t>
  </si>
  <si>
    <t>205 LEXINGTON AVENUE</t>
  </si>
  <si>
    <t>LINK-000649</t>
  </si>
  <si>
    <t>(40.7450706, -73.9803740496)</t>
  </si>
  <si>
    <t>qu-01-146087</t>
  </si>
  <si>
    <t>21-04 NEWTON AVENUE</t>
  </si>
  <si>
    <t>LINK-020949</t>
  </si>
  <si>
    <t>(40.7720331396, -73.9257777196)</t>
  </si>
  <si>
    <t>mn-06-133659</t>
  </si>
  <si>
    <t>215 LEXINGTON AVENUE</t>
  </si>
  <si>
    <t>LINK-000650</t>
  </si>
  <si>
    <t>(40.74559121, -73.9799973994)</t>
  </si>
  <si>
    <t>mn-11-120226</t>
  </si>
  <si>
    <t>1882 3 AVENUE</t>
  </si>
  <si>
    <t>LINK-000897</t>
  </si>
  <si>
    <t>06/15/2016</t>
  </si>
  <si>
    <t>(40.7904010003, -73.9456830002)</t>
  </si>
  <si>
    <t>mn-11-120225</t>
  </si>
  <si>
    <t>1896 3 AVENUE</t>
  </si>
  <si>
    <t>LINK-000898</t>
  </si>
  <si>
    <t>(40.7908620001, -73.9453480003)</t>
  </si>
  <si>
    <t>mn-11-120224</t>
  </si>
  <si>
    <t>1918 3 AVENUE</t>
  </si>
  <si>
    <t>LINK-000899</t>
  </si>
  <si>
    <t>03/23/2016</t>
  </si>
  <si>
    <t>(40.7914806398, -73.9448948197)</t>
  </si>
  <si>
    <t>mn-11-132877</t>
  </si>
  <si>
    <t>1915 3 AVENUE</t>
  </si>
  <si>
    <t>LINK-000900</t>
  </si>
  <si>
    <t>03/22/2016</t>
  </si>
  <si>
    <t>(40.7912824004, -73.9442180495)</t>
  </si>
  <si>
    <t>mn-11-143074</t>
  </si>
  <si>
    <t>1950 3 AVENUE</t>
  </si>
  <si>
    <t>LINK-000901</t>
  </si>
  <si>
    <t>(40.7923936203, -73.9442301105)</t>
  </si>
  <si>
    <t>mn-11-120222</t>
  </si>
  <si>
    <t>1945 3 AVENUE</t>
  </si>
  <si>
    <t>LINK-000902</t>
  </si>
  <si>
    <t>(40.7922967001, -73.94398813)</t>
  </si>
  <si>
    <t>mn-11-120221</t>
  </si>
  <si>
    <t>1966 3 AVENUE</t>
  </si>
  <si>
    <t>LINK-000903</t>
  </si>
  <si>
    <t>(40.7930087999, -73.9437835294)</t>
  </si>
  <si>
    <t>mn-11-120232</t>
  </si>
  <si>
    <t>2004 3 AVENUE</t>
  </si>
  <si>
    <t>LINK-000904</t>
  </si>
  <si>
    <t>(40.7942731204, -73.9428589399)</t>
  </si>
  <si>
    <t>mn-11-107915</t>
  </si>
  <si>
    <t>2022 3 AVENUE</t>
  </si>
  <si>
    <t>LINK-000905</t>
  </si>
  <si>
    <t>07/20/2016</t>
  </si>
  <si>
    <t>(40.7949113799, -73.9423965402)</t>
  </si>
  <si>
    <t>mn-11-120229</t>
  </si>
  <si>
    <t>2105 3 AVENUE</t>
  </si>
  <si>
    <t>LINK-000906</t>
  </si>
  <si>
    <t>(40.7973030002, -73.9403369995)</t>
  </si>
  <si>
    <t>mn-11-107218</t>
  </si>
  <si>
    <t>2120 3 AVENUE</t>
  </si>
  <si>
    <t>LINK-000907</t>
  </si>
  <si>
    <t>(40.79783525, -73.9402562097)</t>
  </si>
  <si>
    <t>mn-11-116230</t>
  </si>
  <si>
    <t>2119 3 AVENUE</t>
  </si>
  <si>
    <t>LINK-000908</t>
  </si>
  <si>
    <t>(40.7977090004, -73.9400349997)</t>
  </si>
  <si>
    <t>mn-11-120240</t>
  </si>
  <si>
    <t>2126 3 AVENUE</t>
  </si>
  <si>
    <t>LINK-000909</t>
  </si>
  <si>
    <t>07/01/2016</t>
  </si>
  <si>
    <t>(40.7981394597, -73.9400362602)</t>
  </si>
  <si>
    <t>mn-11-137841</t>
  </si>
  <si>
    <t>2239 3 AVENUE</t>
  </si>
  <si>
    <t>LINK-000911</t>
  </si>
  <si>
    <t>03/31/2016</t>
  </si>
  <si>
    <t>(40.8015401826, -73.9372489995)</t>
  </si>
  <si>
    <t>mn-11-120235</t>
  </si>
  <si>
    <t>2246 3 AVENUE</t>
  </si>
  <si>
    <t>LINK-000912</t>
  </si>
  <si>
    <t>04/11/2016</t>
  </si>
  <si>
    <t>(40.8018986103, -73.9372890698)</t>
  </si>
  <si>
    <t>mn-11-142952</t>
  </si>
  <si>
    <t>2266 3 AVENUE</t>
  </si>
  <si>
    <t>LINK-000913</t>
  </si>
  <si>
    <t>03/30/2016</t>
  </si>
  <si>
    <t>(40.8026634404, -73.9367210199)</t>
  </si>
  <si>
    <t>mn-11-143437</t>
  </si>
  <si>
    <t>2277 3 AVENUE</t>
  </si>
  <si>
    <t>LINK-000914</t>
  </si>
  <si>
    <t>(40.8028699996, -73.9362700002)</t>
  </si>
  <si>
    <t>mn-11-143675</t>
  </si>
  <si>
    <t>2292 3 AVENUE</t>
  </si>
  <si>
    <t>LINK-000915</t>
  </si>
  <si>
    <t>(40.8035156697, -73.9361068502)</t>
  </si>
  <si>
    <t>mn-11-144673</t>
  </si>
  <si>
    <t>192 EAST 125 STREET</t>
  </si>
  <si>
    <t>LINK-000916</t>
  </si>
  <si>
    <t>03/28/2016</t>
  </si>
  <si>
    <t>(40.8037310004, -73.9361390004)</t>
  </si>
  <si>
    <t>mn-08-120980</t>
  </si>
  <si>
    <t>1126 3 AVENUE</t>
  </si>
  <si>
    <t>LINK-000918</t>
  </si>
  <si>
    <t>04/22/2016</t>
  </si>
  <si>
    <t>(40.7658798298, -73.9635832397)</t>
  </si>
  <si>
    <t>mn-07-122843</t>
  </si>
  <si>
    <t>1858 BROADWAY</t>
  </si>
  <si>
    <t>LINK-000919</t>
  </si>
  <si>
    <t>09/30/2016</t>
  </si>
  <si>
    <t>(40.7695657418, -73.9818411513)</t>
  </si>
  <si>
    <t>mn-07-133501</t>
  </si>
  <si>
    <t>1860 BROADWAY</t>
  </si>
  <si>
    <t>LINK-000920</t>
  </si>
  <si>
    <t>(40.7698161856, -73.9819292623)</t>
  </si>
  <si>
    <t>mn-07-133518</t>
  </si>
  <si>
    <t>1855 BROADWAY</t>
  </si>
  <si>
    <t>LINK-000922</t>
  </si>
  <si>
    <t>(40.7698386803, -73.9825019806)</t>
  </si>
  <si>
    <t>mn-07-134467</t>
  </si>
  <si>
    <t>1972 BROADWAY</t>
  </si>
  <si>
    <t>LINK-000924</t>
  </si>
  <si>
    <t>10/16/2017</t>
  </si>
  <si>
    <t>(40.7738059998, -73.9819300003)</t>
  </si>
  <si>
    <t>mn-07-121339</t>
  </si>
  <si>
    <t>1992 BROADWAY</t>
  </si>
  <si>
    <t>LINK-000926</t>
  </si>
  <si>
    <t>07/19/2016</t>
  </si>
  <si>
    <t>(40.7747231097, -73.9820050802)</t>
  </si>
  <si>
    <t>mn-07-135046</t>
  </si>
  <si>
    <t>1981 BROADWAY</t>
  </si>
  <si>
    <t>LINK-000927</t>
  </si>
  <si>
    <t>(40.7749130002, -73.9823880003)</t>
  </si>
  <si>
    <t>mn-07-133488</t>
  </si>
  <si>
    <t>LINK-000928</t>
  </si>
  <si>
    <t>(40.7748940004, -73.9825710001)</t>
  </si>
  <si>
    <t>mn-07-134275</t>
  </si>
  <si>
    <t>1967 BROADWAY</t>
  </si>
  <si>
    <t>LINK-000929</t>
  </si>
  <si>
    <t>(40.774757, -73.9825069995)</t>
  </si>
  <si>
    <t>mn-07-134274</t>
  </si>
  <si>
    <t>LINK-000930</t>
  </si>
  <si>
    <t>(40.77464584, -73.9823998204)</t>
  </si>
  <si>
    <t>mn-07-121337</t>
  </si>
  <si>
    <t>2008 BROADWAY</t>
  </si>
  <si>
    <t>LINK-000932</t>
  </si>
  <si>
    <t>07/18/2016</t>
  </si>
  <si>
    <t>(40.7753902798, -73.9818287895)</t>
  </si>
  <si>
    <t>mn-07-134449</t>
  </si>
  <si>
    <t>LINK-000933</t>
  </si>
  <si>
    <t>(40.7755320001, -73.9819730005)</t>
  </si>
  <si>
    <t>mn-07-134469</t>
  </si>
  <si>
    <t>2001 BROADWAY</t>
  </si>
  <si>
    <t>LINK-000934</t>
  </si>
  <si>
    <t>08/03/2017</t>
  </si>
  <si>
    <t>(40.7757949602, -73.9823502104)</t>
  </si>
  <si>
    <t>mn-07-108233</t>
  </si>
  <si>
    <t>2018 BROADWAY</t>
  </si>
  <si>
    <t>LINK-000936</t>
  </si>
  <si>
    <t>12/14/2016</t>
  </si>
  <si>
    <t>(40.7760098403, -73.9819629397)</t>
  </si>
  <si>
    <t>mn-07-121336</t>
  </si>
  <si>
    <t>2020 BROADWAY</t>
  </si>
  <si>
    <t>LINK-000937</t>
  </si>
  <si>
    <t>10/28/2016</t>
  </si>
  <si>
    <t>(40.7763110301, -73.9819373898)</t>
  </si>
  <si>
    <t>mn-07-140140</t>
  </si>
  <si>
    <t>2029 BROADWAY</t>
  </si>
  <si>
    <t>LINK-000938</t>
  </si>
  <si>
    <t>(40.7765229904, -73.9823207904)</t>
  </si>
  <si>
    <t>mn-07-133487</t>
  </si>
  <si>
    <t>LINK-000939</t>
  </si>
  <si>
    <t>(40.7764731903, -73.9824295903)</t>
  </si>
  <si>
    <t>mn-07-121335</t>
  </si>
  <si>
    <t>2040 BROADWAY</t>
  </si>
  <si>
    <t>LINK-000942</t>
  </si>
  <si>
    <t>(40.7771371701, -73.9819042697)</t>
  </si>
  <si>
    <t>mn-07-133652</t>
  </si>
  <si>
    <t>2061 BROADWAY</t>
  </si>
  <si>
    <t>LINK-000944</t>
  </si>
  <si>
    <t>(40.7781480403, -73.9822546394)</t>
  </si>
  <si>
    <t>mn-07-108166</t>
  </si>
  <si>
    <t>2077 BROADWAY</t>
  </si>
  <si>
    <t>LINK-000945</t>
  </si>
  <si>
    <t>05/24/2016</t>
  </si>
  <si>
    <t>(40.7786068298, -73.9821781901)</t>
  </si>
  <si>
    <t>mn-07-133403</t>
  </si>
  <si>
    <t>2085 BROADWAY</t>
  </si>
  <si>
    <t>LINK-000946</t>
  </si>
  <si>
    <t>05/16/2016</t>
  </si>
  <si>
    <t>(40.77909594, -73.9820543906)</t>
  </si>
  <si>
    <t>mn-07-133410</t>
  </si>
  <si>
    <t>2095 BROADWAY</t>
  </si>
  <si>
    <t>LINK-000947</t>
  </si>
  <si>
    <t>04/27/2016</t>
  </si>
  <si>
    <t>(40.7793308304, -73.9819899499)</t>
  </si>
  <si>
    <t>mn-07-136130</t>
  </si>
  <si>
    <t>2114 BROADWAY</t>
  </si>
  <si>
    <t>LINK-000949</t>
  </si>
  <si>
    <t>(40.7800194697, -73.9813959896)</t>
  </si>
  <si>
    <t>mn-07-133408</t>
  </si>
  <si>
    <t>2120 BROADWAY</t>
  </si>
  <si>
    <t>LINK-000951</t>
  </si>
  <si>
    <t>05/26/2016</t>
  </si>
  <si>
    <t>(40.7803212402, -73.9813105102)</t>
  </si>
  <si>
    <t>mn-07-133406</t>
  </si>
  <si>
    <t>2130 BROADWAY</t>
  </si>
  <si>
    <t>LINK-000952</t>
  </si>
  <si>
    <t>05/12/2016</t>
  </si>
  <si>
    <t>(40.7808257501, -73.9811727605)</t>
  </si>
  <si>
    <t>mn-07-136462</t>
  </si>
  <si>
    <t>2121 BROADWAY</t>
  </si>
  <si>
    <t>LINK-000954</t>
  </si>
  <si>
    <t>11/01/2017</t>
  </si>
  <si>
    <t>(40.7808189904, -73.98157091)</t>
  </si>
  <si>
    <t>mn-07-121315</t>
  </si>
  <si>
    <t>2135 BROADWAY</t>
  </si>
  <si>
    <t>LINK-000955</t>
  </si>
  <si>
    <t>(40.7809927904, -73.9815226701)</t>
  </si>
  <si>
    <t>mn-07-109544</t>
  </si>
  <si>
    <t>2150 BROADWAY</t>
  </si>
  <si>
    <t>LINK-000957</t>
  </si>
  <si>
    <t>(40.7814740001, -73.9809609996)</t>
  </si>
  <si>
    <t>mn-07-121223</t>
  </si>
  <si>
    <t>2160 BROADWAY</t>
  </si>
  <si>
    <t>LINK-000958</t>
  </si>
  <si>
    <t>(40.7817067602, -73.9808266995)</t>
  </si>
  <si>
    <t>mn-07-133404</t>
  </si>
  <si>
    <t>LINK-000959</t>
  </si>
  <si>
    <t>06/27/2016</t>
  </si>
  <si>
    <t>(40.781843, -73.9808330006)</t>
  </si>
  <si>
    <t>mn-07-136444</t>
  </si>
  <si>
    <t>2163 BROADWAY</t>
  </si>
  <si>
    <t>LINK-000960</t>
  </si>
  <si>
    <t>(40.7819839998, -73.9811840001)</t>
  </si>
  <si>
    <t>mn-07-121221</t>
  </si>
  <si>
    <t>2182 BROADWAY</t>
  </si>
  <si>
    <t>LINK-000963</t>
  </si>
  <si>
    <t>(40.7825280802, -73.9805862897)</t>
  </si>
  <si>
    <t>mn-07-138145</t>
  </si>
  <si>
    <t>2199 BROADWAY</t>
  </si>
  <si>
    <t>LINK-000966</t>
  </si>
  <si>
    <t>01/03/2018</t>
  </si>
  <si>
    <t>(40.7831213602, -73.98070878)</t>
  </si>
  <si>
    <t>mn-07-121308</t>
  </si>
  <si>
    <t>LINK-000967</t>
  </si>
  <si>
    <t>(40.7832260001, -73.980756)</t>
  </si>
  <si>
    <t>mn-07-121232</t>
  </si>
  <si>
    <t>2202 BROADWAY</t>
  </si>
  <si>
    <t>LINK-000968</t>
  </si>
  <si>
    <t>(40.7831909998, -73.9802530004)</t>
  </si>
  <si>
    <t>mn-07-133397</t>
  </si>
  <si>
    <t>2206 BROADWAY</t>
  </si>
  <si>
    <t>LINK-000969</t>
  </si>
  <si>
    <t>(40.7833730004, -73.9801230005)</t>
  </si>
  <si>
    <t>mn-07-133623</t>
  </si>
  <si>
    <t>230 BROADWAY</t>
  </si>
  <si>
    <t>LINK-000970</t>
  </si>
  <si>
    <t>04/02/2018</t>
  </si>
  <si>
    <t>(40.7836487504, -73.9797521795)</t>
  </si>
  <si>
    <t>mn-07-121229</t>
  </si>
  <si>
    <t>2220 BROADWAY</t>
  </si>
  <si>
    <t>LINK-000971</t>
  </si>
  <si>
    <t>(40.7839199998, -73.9797079998)</t>
  </si>
  <si>
    <t>mn-07-107927</t>
  </si>
  <si>
    <t>2227 BROADWAY</t>
  </si>
  <si>
    <t>LINK-000972</t>
  </si>
  <si>
    <t>(40.7841280003, -73.9799960002)</t>
  </si>
  <si>
    <t>mn-07-137051</t>
  </si>
  <si>
    <t>2239 BROADWAY</t>
  </si>
  <si>
    <t>LINK-000973</t>
  </si>
  <si>
    <t>(40.7844629997, -73.9797450001)</t>
  </si>
  <si>
    <t>mn-07-121312</t>
  </si>
  <si>
    <t>LINK-000974</t>
  </si>
  <si>
    <t>11/21/2016</t>
  </si>
  <si>
    <t>(40.78459233, -73.9797623098)</t>
  </si>
  <si>
    <t>mn-07-133393</t>
  </si>
  <si>
    <t>2245 BROADWAY</t>
  </si>
  <si>
    <t>LINK-000975</t>
  </si>
  <si>
    <t>(40.7847119996, -73.9795639995)</t>
  </si>
  <si>
    <t>mn-07-121228</t>
  </si>
  <si>
    <t>2242 BROADWAY</t>
  </si>
  <si>
    <t>LINK-000976</t>
  </si>
  <si>
    <t>11/15/2017</t>
  </si>
  <si>
    <t>(40.7845639999, -73.9792239996)</t>
  </si>
  <si>
    <t>mn-07-121239</t>
  </si>
  <si>
    <t>2252 BROADWAY</t>
  </si>
  <si>
    <t>LINK-000978</t>
  </si>
  <si>
    <t>05/19/2016</t>
  </si>
  <si>
    <t>(40.785005, -73.9787810002)</t>
  </si>
  <si>
    <t>mn-07-138882</t>
  </si>
  <si>
    <t>2260 BROADWAY</t>
  </si>
  <si>
    <t>LINK-000979</t>
  </si>
  <si>
    <t>08/30/2017</t>
  </si>
  <si>
    <t>(40.78506646, -73.9786581503)</t>
  </si>
  <si>
    <t>mn-07-121300</t>
  </si>
  <si>
    <t>2255 BROADWAY</t>
  </si>
  <si>
    <t>LINK-000981</t>
  </si>
  <si>
    <t>11/02/2016</t>
  </si>
  <si>
    <t>(40.7851345299, -73.9792456206)</t>
  </si>
  <si>
    <t>mn-07-121238</t>
  </si>
  <si>
    <t>2275 BROADWAY</t>
  </si>
  <si>
    <t>LINK-000983</t>
  </si>
  <si>
    <t>02/27/2017</t>
  </si>
  <si>
    <t>(40.7857532904, -73.9787853502)</t>
  </si>
  <si>
    <t>mn-07-121302</t>
  </si>
  <si>
    <t>2282 BROADWAY</t>
  </si>
  <si>
    <t>LINK-000985</t>
  </si>
  <si>
    <t>05/05/2016</t>
  </si>
  <si>
    <t>(40.7858130496, -73.9782931195)</t>
  </si>
  <si>
    <t>mn-07-143295</t>
  </si>
  <si>
    <t>2276 BROADWAY</t>
  </si>
  <si>
    <t>LINK-000986</t>
  </si>
  <si>
    <t>07/20/2017</t>
  </si>
  <si>
    <t>(40.7856129837, -73.9784385142)</t>
  </si>
  <si>
    <t>mn-07-133415</t>
  </si>
  <si>
    <t>2298 BROADWAY</t>
  </si>
  <si>
    <t>LINK-000987</t>
  </si>
  <si>
    <t>(40.7862227298, -73.9779934695)</t>
  </si>
  <si>
    <t>mn-07-136212</t>
  </si>
  <si>
    <t>222 BROADWAY</t>
  </si>
  <si>
    <t>LINK-000989</t>
  </si>
  <si>
    <t>(40.7862069998, -73.9776979995)</t>
  </si>
  <si>
    <t>mn-07-121235</t>
  </si>
  <si>
    <t>2300 BROADWAY</t>
  </si>
  <si>
    <t>LINK-000990</t>
  </si>
  <si>
    <t>08/18/2017</t>
  </si>
  <si>
    <t>(40.7865194849, -73.9777652896)</t>
  </si>
  <si>
    <t>mn-07-121304</t>
  </si>
  <si>
    <t>2299 BROADWAY</t>
  </si>
  <si>
    <t>LINK-000991</t>
  </si>
  <si>
    <t>04/09/2016</t>
  </si>
  <si>
    <t>(40.7864029998, -73.9783000001)</t>
  </si>
  <si>
    <t>mn-07-121306</t>
  </si>
  <si>
    <t>2315 BROADWAY</t>
  </si>
  <si>
    <t>LINK-000992</t>
  </si>
  <si>
    <t>(40.7870279999, -73.9778319997)</t>
  </si>
  <si>
    <t>mn-07-133810</t>
  </si>
  <si>
    <t>2321 BROADWAY</t>
  </si>
  <si>
    <t>LINK-000994</t>
  </si>
  <si>
    <t>(40.7872468703, -73.9776456494)</t>
  </si>
  <si>
    <t>mn-06-109579</t>
  </si>
  <si>
    <t>945 2 AVENUE</t>
  </si>
  <si>
    <t>LINK-007636</t>
  </si>
  <si>
    <t>02/15/2018</t>
  </si>
  <si>
    <t>(40.7550431903, -73.96855237)</t>
  </si>
  <si>
    <t>mn-06-107988</t>
  </si>
  <si>
    <t>949 2 AVENUE</t>
  </si>
  <si>
    <t>LINK-007637</t>
  </si>
  <si>
    <t>(40.7551930002, -73.9684439997)</t>
  </si>
  <si>
    <t>mn-06-121785</t>
  </si>
  <si>
    <t>962 2 AVENUE</t>
  </si>
  <si>
    <t>LINK-007638</t>
  </si>
  <si>
    <t>(40.7553349997, -73.9680410002)</t>
  </si>
  <si>
    <t>mn-06-121787</t>
  </si>
  <si>
    <t>300 EAST 52 STREET</t>
  </si>
  <si>
    <t>LINK-007639</t>
  </si>
  <si>
    <t>03/05/2018</t>
  </si>
  <si>
    <t>(40.7560184099, -73.9674671596)</t>
  </si>
  <si>
    <t>mn-06-121778</t>
  </si>
  <si>
    <t>1004 2 AVENUE</t>
  </si>
  <si>
    <t>LINK-007870</t>
  </si>
  <si>
    <t>(40.7567799996, -73.9669799999)</t>
  </si>
  <si>
    <t>mn-06-136985</t>
  </si>
  <si>
    <t>1026 2 AVENUE</t>
  </si>
  <si>
    <t>LINK-007871</t>
  </si>
  <si>
    <t>04/11/2018</t>
  </si>
  <si>
    <t>(40.7574173897, -73.9665275198)</t>
  </si>
  <si>
    <t>mn-06-121780</t>
  </si>
  <si>
    <t>1043 2 AVENUE</t>
  </si>
  <si>
    <t>LINK-007872</t>
  </si>
  <si>
    <t>12/15/2017</t>
  </si>
  <si>
    <t>(40.7579749002, -73.9664213597)</t>
  </si>
  <si>
    <t>mn-08-120996</t>
  </si>
  <si>
    <t>1349 3 AVENUE</t>
  </si>
  <si>
    <t>LINK-007876</t>
  </si>
  <si>
    <t>(40.7730060002, -73.958069)</t>
  </si>
  <si>
    <t>mn-02-123595</t>
  </si>
  <si>
    <t>284 HUDSON STREET</t>
  </si>
  <si>
    <t>LINK-008200</t>
  </si>
  <si>
    <t>12/29/2016</t>
  </si>
  <si>
    <t>(40.7253349798, -74.0075537698)</t>
  </si>
  <si>
    <t>mn-02-135935</t>
  </si>
  <si>
    <t>325 HUDSON STREET</t>
  </si>
  <si>
    <t>LINK-008202</t>
  </si>
  <si>
    <t>04/10/2017</t>
  </si>
  <si>
    <t>(40.7268889997, -74.0074869997)</t>
  </si>
  <si>
    <t>mn-02-123606</t>
  </si>
  <si>
    <t>98 KING STREET</t>
  </si>
  <si>
    <t>LINK-008203</t>
  </si>
  <si>
    <t>05/10/2017</t>
  </si>
  <si>
    <t>(40.7279779796, -74.0069865805)</t>
  </si>
  <si>
    <t>mn-05-122680</t>
  </si>
  <si>
    <t>362 8 AVENUE</t>
  </si>
  <si>
    <t>LINK-008211</t>
  </si>
  <si>
    <t>(40.7484820003, -73.9960119997)</t>
  </si>
  <si>
    <t>mn-04-123517</t>
  </si>
  <si>
    <t>121 9 AVENUE</t>
  </si>
  <si>
    <t>LINK-008212</t>
  </si>
  <si>
    <t>05/08/2018</t>
  </si>
  <si>
    <t>(40.7434138298, -74.0037246599)</t>
  </si>
  <si>
    <t>mn-02-123843</t>
  </si>
  <si>
    <t>268 GREENE STREET</t>
  </si>
  <si>
    <t>LINK-008215</t>
  </si>
  <si>
    <t>08/01/2018</t>
  </si>
  <si>
    <t>(40.7311601601, -73.9940792201)</t>
  </si>
  <si>
    <t>mn-03-123268</t>
  </si>
  <si>
    <t>160 2 AVENUE</t>
  </si>
  <si>
    <t>LINK-008221</t>
  </si>
  <si>
    <t>10/27/2016</t>
  </si>
  <si>
    <t>(40.7298307302, -73.9866583699)</t>
  </si>
  <si>
    <t>mn-03-138508</t>
  </si>
  <si>
    <t>55 3 AVENUE</t>
  </si>
  <si>
    <t>LINK-008224</t>
  </si>
  <si>
    <t>(40.7310149996, -73.9886849997)</t>
  </si>
  <si>
    <t>mn-03-137104</t>
  </si>
  <si>
    <t>66 3 AVENUE</t>
  </si>
  <si>
    <t>LINK-008225</t>
  </si>
  <si>
    <t>(40.7315704903, -73.9885791396)</t>
  </si>
  <si>
    <t>mn-03-133516</t>
  </si>
  <si>
    <t>83 3 AVENUE</t>
  </si>
  <si>
    <t>LINK-008226</t>
  </si>
  <si>
    <t>12/02/2016</t>
  </si>
  <si>
    <t>(40.7317766402, -73.9881351497)</t>
  </si>
  <si>
    <t>mn-03-123816</t>
  </si>
  <si>
    <t>91 3 AVENUE</t>
  </si>
  <si>
    <t>LINK-008227</t>
  </si>
  <si>
    <t>04/07/2017</t>
  </si>
  <si>
    <t>(40.7320389999, -73.9879380003)</t>
  </si>
  <si>
    <t>mn-03-100726</t>
  </si>
  <si>
    <t>211 BOWERY</t>
  </si>
  <si>
    <t>LINK-008229</t>
  </si>
  <si>
    <t>08/19/2016</t>
  </si>
  <si>
    <t>MN27</t>
  </si>
  <si>
    <t>Chinatown</t>
  </si>
  <si>
    <t>(40.7214250004, -73.9934539999)</t>
  </si>
  <si>
    <t>mn-03-108422</t>
  </si>
  <si>
    <t>113 BOWERY</t>
  </si>
  <si>
    <t>LINK-008230</t>
  </si>
  <si>
    <t>09/19/2016</t>
  </si>
  <si>
    <t>(40.7179195799, -73.99494009)</t>
  </si>
  <si>
    <t>mn-01-108445</t>
  </si>
  <si>
    <t>23 WALKER STREET</t>
  </si>
  <si>
    <t>LINK-008239</t>
  </si>
  <si>
    <t>(40.7196789998, -74.0049739996)</t>
  </si>
  <si>
    <t>mn-03-138537</t>
  </si>
  <si>
    <t>35 3 AVENUE</t>
  </si>
  <si>
    <t>LINK-008245</t>
  </si>
  <si>
    <t>10/21/2016</t>
  </si>
  <si>
    <t>(40.7302316504, -73.98926217)</t>
  </si>
  <si>
    <t>mn-03-123367</t>
  </si>
  <si>
    <t>84 DELANCEY STREET</t>
  </si>
  <si>
    <t>LINK-008295</t>
  </si>
  <si>
    <t>12/28/2016</t>
  </si>
  <si>
    <t>(40.7192149999, -73.9898500002)</t>
  </si>
  <si>
    <t>mn-03-115304</t>
  </si>
  <si>
    <t>19 1 AVENUE</t>
  </si>
  <si>
    <t>LINK-008296</t>
  </si>
  <si>
    <t>06/19/2017</t>
  </si>
  <si>
    <t>(40.7235799299, -73.9883900999)</t>
  </si>
  <si>
    <t>mn-03-108516</t>
  </si>
  <si>
    <t>133 1 AVENUE</t>
  </si>
  <si>
    <t>LINK-008302</t>
  </si>
  <si>
    <t>05/30/2017</t>
  </si>
  <si>
    <t>(40.7277935103, -73.9853250299)</t>
  </si>
  <si>
    <t>mn-03-108269</t>
  </si>
  <si>
    <t>145 1 AVENUE</t>
  </si>
  <si>
    <t>LINK-008303</t>
  </si>
  <si>
    <t>06/05/2017</t>
  </si>
  <si>
    <t>(40.7281260001, -73.9850830003)</t>
  </si>
  <si>
    <t>mn-03-139455</t>
  </si>
  <si>
    <t>242 EAST 10 STREET</t>
  </si>
  <si>
    <t>LINK-008305</t>
  </si>
  <si>
    <t>(40.728824, -73.9846799999)</t>
  </si>
  <si>
    <t>mn-03-107898</t>
  </si>
  <si>
    <t>208 1 AVENUE</t>
  </si>
  <si>
    <t>LINK-008307</t>
  </si>
  <si>
    <t>(40.73030035, -73.98319263)</t>
  </si>
  <si>
    <t>mn-02-123542</t>
  </si>
  <si>
    <t>18 WEST 14 STREET</t>
  </si>
  <si>
    <t>LINK-008590</t>
  </si>
  <si>
    <t>(40.7363870002, -73.9947419994)</t>
  </si>
  <si>
    <t>mn-05-122442</t>
  </si>
  <si>
    <t>362 7 AVENUE</t>
  </si>
  <si>
    <t>LINK-008689</t>
  </si>
  <si>
    <t>12/09/2016</t>
  </si>
  <si>
    <t>(40.7486153397, -73.9924887502)</t>
  </si>
  <si>
    <t>mn-05-107739</t>
  </si>
  <si>
    <t>795 6 AVENUE</t>
  </si>
  <si>
    <t>LINK-008693</t>
  </si>
  <si>
    <t>11/02/2017</t>
  </si>
  <si>
    <t>(40.7455781404, -73.99100163)</t>
  </si>
  <si>
    <t>mn-05-123642</t>
  </si>
  <si>
    <t>766 6 AVENUE</t>
  </si>
  <si>
    <t>LINK-008694</t>
  </si>
  <si>
    <t>(40.744668, -73.9913750003)</t>
  </si>
  <si>
    <t>mn-05-123662</t>
  </si>
  <si>
    <t>179 WEST 26 STREET</t>
  </si>
  <si>
    <t>LINK-008695</t>
  </si>
  <si>
    <t>01/18/2017</t>
  </si>
  <si>
    <t>(40.7459684803, -73.9940391305)</t>
  </si>
  <si>
    <t>mn-05-138267</t>
  </si>
  <si>
    <t>290 7 AVENUE</t>
  </si>
  <si>
    <t>LINK-008696</t>
  </si>
  <si>
    <t>10/10/2017</t>
  </si>
  <si>
    <t>(40.7461548499, -73.9942858303)</t>
  </si>
  <si>
    <t>mn-05-121634</t>
  </si>
  <si>
    <t>15 EAST 29 STREET</t>
  </si>
  <si>
    <t>LINK-008837</t>
  </si>
  <si>
    <t>(40.7447420003, -73.9853669995)</t>
  </si>
  <si>
    <t>mn-05-144509</t>
  </si>
  <si>
    <t>28 EAST 30 STREET</t>
  </si>
  <si>
    <t>LINK-008838</t>
  </si>
  <si>
    <t>(40.7451260004, -73.9846389996)</t>
  </si>
  <si>
    <t>mn-05-107760</t>
  </si>
  <si>
    <t>3 WEST 31 STREET</t>
  </si>
  <si>
    <t>LINK-008840</t>
  </si>
  <si>
    <t>(40.7467088697, -73.9862071101)</t>
  </si>
  <si>
    <t>mn-05-121611</t>
  </si>
  <si>
    <t>1 EAST 32 STREET</t>
  </si>
  <si>
    <t>LINK-008842</t>
  </si>
  <si>
    <t>(40.7471144096, -73.9852446298)</t>
  </si>
  <si>
    <t>mn-05-121613</t>
  </si>
  <si>
    <t>1 EAST 33 STREET</t>
  </si>
  <si>
    <t>LINK-008843</t>
  </si>
  <si>
    <t>03/23/2017</t>
  </si>
  <si>
    <t>(40.7477366403, -73.9848334404)</t>
  </si>
  <si>
    <t>bk-02-126433</t>
  </si>
  <si>
    <t>395 FLATBUSH AVENUE EXTENSION</t>
  </si>
  <si>
    <t>LINK-009081</t>
  </si>
  <si>
    <t>07/25/2017</t>
  </si>
  <si>
    <t>(40.6890260003, -73.980862)</t>
  </si>
  <si>
    <t>mn-05-121576</t>
  </si>
  <si>
    <t>100 EAST 34 STREET</t>
  </si>
  <si>
    <t>LINK-009082</t>
  </si>
  <si>
    <t>12/04/2017</t>
  </si>
  <si>
    <t>(40.7468807499, -73.9810645003)</t>
  </si>
  <si>
    <t>mn-05-122446</t>
  </si>
  <si>
    <t>430 7 AVENUE</t>
  </si>
  <si>
    <t>LINK-009918</t>
  </si>
  <si>
    <t>(40.7504884299, -73.9911302495)</t>
  </si>
  <si>
    <t>Crotona Park</t>
  </si>
  <si>
    <t>Crotona Park- CROTONA PARK NORTH  2/P/E/O PROSPECT AV</t>
  </si>
  <si>
    <t>(40.8407059999, -73.8913980006)</t>
  </si>
  <si>
    <t>Crotona Park-CROTONA AV 4 P/S/O CRONTA PARK NORTH</t>
  </si>
  <si>
    <t>(40.8407099999, -73.8960450003)</t>
  </si>
  <si>
    <t>CROTONA PARK-C/O PROSPECT AVE AND CROTONA PARK N</t>
  </si>
  <si>
    <t>(40.8411999997, -73.8919000002)</t>
  </si>
  <si>
    <t>Crotona Park- CROTONA PARK NORTH  1/P/E/O CROTONA AV</t>
  </si>
  <si>
    <t>(40.8416259997, -73.8929609999)</t>
  </si>
  <si>
    <t>Crotona Park-CROTONA AV 2 P/S/O CRONTA PARK NORTH</t>
  </si>
  <si>
    <t>(40.841693, -73.894399)</t>
  </si>
  <si>
    <t>Crotona Park-CROTONA AV 3 P/S/O CRONTA PARK NORTH</t>
  </si>
  <si>
    <t>(40.8418200002, -73.8942809999)</t>
  </si>
  <si>
    <t>Crotona Park-ON SPAN BETWEEN PS 4 &amp; PS 171</t>
  </si>
  <si>
    <t>(40.8814770003, -73.8979510005)</t>
  </si>
  <si>
    <t>Ferry Point Park</t>
  </si>
  <si>
    <t>ON SCHLEY AVENUE 2/P/E O BRUSH</t>
  </si>
  <si>
    <t>(40.8164360002, -73.8382920001)</t>
  </si>
  <si>
    <t>BALCOM AV 1/P/E/O SCHLEY AV</t>
  </si>
  <si>
    <t>(40.8215990001, -73.8266539996)</t>
  </si>
  <si>
    <t>BALCOM AV 3/P/E/O SCHLEY AV</t>
  </si>
  <si>
    <t>(40.8210679998, -73.8262099995)</t>
  </si>
  <si>
    <t>BALCOM AV 5/P/E/O SCHLEY AV</t>
  </si>
  <si>
    <t>(40.8206190002, -73.8258389999)</t>
  </si>
  <si>
    <t>BALCOM AV 1/P/E/O SAMPSON AV</t>
  </si>
  <si>
    <t>(40.8180629998, -73.8238699994)</t>
  </si>
  <si>
    <t>BALCOM AV 2/P/W/O SAMPSON AV</t>
  </si>
  <si>
    <t>(40.8177319996, -73.8236799998)</t>
  </si>
  <si>
    <t>SCHLEY AV  2/P/W/O HUTCHINSON RVR PK</t>
  </si>
  <si>
    <t>(40.816357, -73.8374489998)</t>
  </si>
  <si>
    <t>HUTCHINSON RVR PK 2 P/S/O SCHLEY AV</t>
  </si>
  <si>
    <t>(40.815346, -73.8376710001)</t>
  </si>
  <si>
    <t>C/O SCHLEY AV /BRUSH AV</t>
  </si>
  <si>
    <t>(40.8164119996, -73.8339979997)</t>
  </si>
  <si>
    <t>BALCOM AV 2/P/N/O SAMPSON AV</t>
  </si>
  <si>
    <t>(40.818752, -73.82456)</t>
  </si>
  <si>
    <t>Fox Playground</t>
  </si>
  <si>
    <t>SPAN BTWH 725 &amp; 737 SOUTHERN BL</t>
  </si>
  <si>
    <t>BX33</t>
  </si>
  <si>
    <t>Longwood</t>
  </si>
  <si>
    <t>(40.8146900002, -73.8985019994)</t>
  </si>
  <si>
    <t>Gravesend Park</t>
  </si>
  <si>
    <t>EASEMENT 57TH ST 3 P/S/18TH AV</t>
  </si>
  <si>
    <t>(40.6230009997, -73.9846889999)</t>
  </si>
  <si>
    <t>EASEMENT 57TH ST 1 P/S/18TH AV</t>
  </si>
  <si>
    <t>(40.6233149999, -73.9852649995)</t>
  </si>
  <si>
    <t>EASEMENT 56TH ST 5 P/S/18TH AV</t>
  </si>
  <si>
    <t>(40.6238310001, -73.9835919996)</t>
  </si>
  <si>
    <t>EASEMENT 56TH ST 1P/S/18TH AV</t>
  </si>
  <si>
    <t>(40.6242439998, -73.9844040002)</t>
  </si>
  <si>
    <t>EASEMENT 56TH ST 9 P/S/18TH AV</t>
  </si>
  <si>
    <t>(40.623457, -73.9828840002)</t>
  </si>
  <si>
    <t>Gun Hill Playground</t>
  </si>
  <si>
    <t>Cruger Av 1/P/S/O Magenta St</t>
  </si>
  <si>
    <t>(40.8745499996, -73.8655400005)</t>
  </si>
  <si>
    <t>HOLLAND AV 1 P/S/O MAGENTA AV</t>
  </si>
  <si>
    <t>(40.8747789997, -73.8650050004)</t>
  </si>
  <si>
    <t>Haffen Park</t>
  </si>
  <si>
    <t>HAMMERSLEY AV 1/P/W/O ELY AV</t>
  </si>
  <si>
    <t>(40.87322, -73.8378249995)</t>
  </si>
  <si>
    <t>HAMMERSLEY AV 5/P/W/O ELY AV</t>
  </si>
  <si>
    <t>(40.8726760004, -73.8394779999)</t>
  </si>
  <si>
    <t>GUNTHER AV 2/P/S/O BURKE AV</t>
  </si>
  <si>
    <t>(40.8736400002, -73.8405860006)</t>
  </si>
  <si>
    <t>C/O BURKE AV /BRUNER AV</t>
  </si>
  <si>
    <t>(40.8747769996, -73.8391809994)</t>
  </si>
  <si>
    <t>Heckscher Playground</t>
  </si>
  <si>
    <t>BACK LEFT SIDE OF ROOFTOP OF 335 CENTRAL AV</t>
  </si>
  <si>
    <t>(40.6948369997, -73.9186270005)</t>
  </si>
  <si>
    <t>BACK RIGHT SIDE OF ROOFTOP OF 335 CENTRAL AV</t>
  </si>
  <si>
    <t>(40.6947690002, -73.9185100003)</t>
  </si>
  <si>
    <t>Inside bldg-Multi-purpose room</t>
  </si>
  <si>
    <t>(40.6899200001, -73.9464699996)</t>
  </si>
  <si>
    <t>Horseshoe Playground</t>
  </si>
  <si>
    <t>HORSESHOE PLAYGROUND-HALL PL 2/P/N/O E 165TH ST EAST SIDE</t>
  </si>
  <si>
    <t>(40.824255, -73.8979100001)</t>
  </si>
  <si>
    <t>125 St (2,3)</t>
  </si>
  <si>
    <t>SN 439</t>
  </si>
  <si>
    <t>(40.8077450002, -73.9455019998)</t>
  </si>
  <si>
    <t>125 St (4,5,6) (6)</t>
  </si>
  <si>
    <t>125 St (4,5,6)</t>
  </si>
  <si>
    <t>SN 392</t>
  </si>
  <si>
    <t>(40.8041379997, -73.9375940006)</t>
  </si>
  <si>
    <t>125 St (A,B,C,D)</t>
  </si>
  <si>
    <t>SN 153</t>
  </si>
  <si>
    <t>(40.8111090001, -73.9523430005)</t>
  </si>
  <si>
    <t>135 St (2,3)</t>
  </si>
  <si>
    <t>SN 438</t>
  </si>
  <si>
    <t>(40.8142290003, -73.9407699999)</t>
  </si>
  <si>
    <t>135 St (B,C)</t>
  </si>
  <si>
    <t>135 St (A, B,C)</t>
  </si>
  <si>
    <t>SN 152</t>
  </si>
  <si>
    <t>(40.8178940001, -73.9476490003)</t>
  </si>
  <si>
    <t>137 St-City College (1)</t>
  </si>
  <si>
    <t>SN 305</t>
  </si>
  <si>
    <t>(40.8220079997, -73.9536759997)</t>
  </si>
  <si>
    <t>IRT-4-5-6-86TH ST - GRAND CONCOURSE</t>
  </si>
  <si>
    <t>86 Street [4,5,6]</t>
  </si>
  <si>
    <t>SN 397</t>
  </si>
  <si>
    <t>(40.779492, -73.9555889999)</t>
  </si>
  <si>
    <t>145 St (1)</t>
  </si>
  <si>
    <t>SN 304</t>
  </si>
  <si>
    <t>(40.8265509996, -73.95036)</t>
  </si>
  <si>
    <t>145 St (3)</t>
  </si>
  <si>
    <t>SN 437</t>
  </si>
  <si>
    <t>(40.8204209997, -73.9362449999)</t>
  </si>
  <si>
    <t>145 St (A,B,C,D)</t>
  </si>
  <si>
    <t>SN 151</t>
  </si>
  <si>
    <t>(40.8247830001, -73.9442159994)</t>
  </si>
  <si>
    <t>155 St (B,D)</t>
  </si>
  <si>
    <t>SN 220</t>
  </si>
  <si>
    <t>(40.830135, -73.9382090005)</t>
  </si>
  <si>
    <t>155 St (C)</t>
  </si>
  <si>
    <t>SN 150</t>
  </si>
  <si>
    <t>(40.8305180002, -73.9415139996)</t>
  </si>
  <si>
    <t>157 St (1)</t>
  </si>
  <si>
    <t>SN 303</t>
  </si>
  <si>
    <t>(40.8340410001, -73.9448900002)</t>
  </si>
  <si>
    <t>161 St-Yankee Stadium (B,D,4)</t>
  </si>
  <si>
    <t>SN 21</t>
  </si>
  <si>
    <t>(40.7106880002, -74.0110289997)</t>
  </si>
  <si>
    <t>163 St-Amsterdam Av (C)</t>
  </si>
  <si>
    <t>SN 149</t>
  </si>
  <si>
    <t>(40.8360130001, -73.9398919995)</t>
  </si>
  <si>
    <t>175 St (A)</t>
  </si>
  <si>
    <t>SN 147</t>
  </si>
  <si>
    <t>(40.8473909998, -73.939704)</t>
  </si>
  <si>
    <t>181 St (A)</t>
  </si>
  <si>
    <t>SN 146</t>
  </si>
  <si>
    <t>(40.8516949997, -73.9379689997)</t>
  </si>
  <si>
    <t>191 St (1)</t>
  </si>
  <si>
    <t>SN 300</t>
  </si>
  <si>
    <t>(40.855225, -73.9294119998)</t>
  </si>
  <si>
    <t>68 St-Hunter College (6) (4, 6)</t>
  </si>
  <si>
    <t>68 St-Hunter College (6)</t>
  </si>
  <si>
    <t>SN 399</t>
  </si>
  <si>
    <t>(40.7681409996, -73.9638700004)</t>
  </si>
  <si>
    <t>77 St (6)</t>
  </si>
  <si>
    <t>SN 398</t>
  </si>
  <si>
    <t>(40.7736199998, -73.959874)</t>
  </si>
  <si>
    <t>96 St (6)</t>
  </si>
  <si>
    <t>SN 396</t>
  </si>
  <si>
    <t>(40.785672, -73.9510700004)</t>
  </si>
  <si>
    <t>IRT - Brook Av (6)</t>
  </si>
  <si>
    <t>Brook Av (6)</t>
  </si>
  <si>
    <t>SN 376</t>
  </si>
  <si>
    <t>(40.8075659999, -73.9192400003)</t>
  </si>
  <si>
    <t>Cathedral Pkwy-110 St (1)</t>
  </si>
  <si>
    <t>SN 308</t>
  </si>
  <si>
    <t>(40.8039669996, -73.9668470005)</t>
  </si>
  <si>
    <t>Cathedral Pkwy-110 St (B,C)</t>
  </si>
  <si>
    <t>SN 155</t>
  </si>
  <si>
    <t>(40.8006050001, -73.9581590002)</t>
  </si>
  <si>
    <t>Central Park North-110 St (2,3)</t>
  </si>
  <si>
    <t>Central Av (M)</t>
  </si>
  <si>
    <t>SN 441</t>
  </si>
  <si>
    <t>(40.7990749998, -73.9518220006)</t>
  </si>
  <si>
    <t>IRT - Cypress Av (6)</t>
  </si>
  <si>
    <t>Cypress Av (6)</t>
  </si>
  <si>
    <t>SN 375</t>
  </si>
  <si>
    <t>(40.8053679999, -73.9140419999)</t>
  </si>
  <si>
    <t>Delancey St (F)/Essex St (J,M,Z) (Delancey Street)</t>
  </si>
  <si>
    <t>Delancey St (F)/Essex St (J,M,Z)</t>
  </si>
  <si>
    <t>SN 233</t>
  </si>
  <si>
    <t>(40.7186109996, -73.988114)</t>
  </si>
  <si>
    <t>Delancey St (F)/Essex St (J,M,Z) (Essex Street)</t>
  </si>
  <si>
    <t>SN 102</t>
  </si>
  <si>
    <t>(40.7183150004, -73.9874370005)</t>
  </si>
  <si>
    <t>Dyckman St (A) (1 Line)</t>
  </si>
  <si>
    <t>Dyckman St (1)</t>
  </si>
  <si>
    <t>SN 144</t>
  </si>
  <si>
    <t>(40.8654909999, -73.9272709996)</t>
  </si>
  <si>
    <t>IRT - East 143 St-St Mary's St (6)</t>
  </si>
  <si>
    <t>East 143 St-St Mary's St (6)</t>
  </si>
  <si>
    <t>SN 374</t>
  </si>
  <si>
    <t>(40.808719, -73.9076570006)</t>
  </si>
  <si>
    <t>IRT - East 149 St (6)</t>
  </si>
  <si>
    <t>East 149 St (6)</t>
  </si>
  <si>
    <t>SN 373</t>
  </si>
  <si>
    <t>(40.8121180001, -73.9040979999)</t>
  </si>
  <si>
    <t>East Broadway (F)</t>
  </si>
  <si>
    <t>SN 234</t>
  </si>
  <si>
    <t>(40.7137150001, -73.9901730005)</t>
  </si>
  <si>
    <t>Flushing-Main St (7)</t>
  </si>
  <si>
    <t>SN 447</t>
  </si>
  <si>
    <t>(40.7596, -73.8300300003)</t>
  </si>
  <si>
    <t>Fulton St (J,M,Z,2,3,4,5)/Bway-Nassau St (A,C) (Fulton St [J,Z])</t>
  </si>
  <si>
    <t>Fulton St (A,C,J,Z,2,3,4,5)</t>
  </si>
  <si>
    <t>SN 106</t>
  </si>
  <si>
    <t>(40.7103739997, -74.0075820002)</t>
  </si>
  <si>
    <t>Fulton St (J,M,Z,2,3,4,5)/Bway-Nassau St (A,C) (2-3) Line</t>
  </si>
  <si>
    <t>SN 332</t>
  </si>
  <si>
    <t>(40.7094160002, -74.0065709997)</t>
  </si>
  <si>
    <t>Fulton St (J,M,Z,2,3,4,5)/Bway-Nassau St (A,C) (4-5)</t>
  </si>
  <si>
    <t>SN 412</t>
  </si>
  <si>
    <t>(40.7103679997, -74.0095089997)</t>
  </si>
  <si>
    <t>SN 412A</t>
  </si>
  <si>
    <t>(40.7141700004, -73.999153)</t>
  </si>
  <si>
    <t>Fulton St (J,M,Z,2,3,4,5)/Bway-Nassau St (A,C) (A,C)</t>
  </si>
  <si>
    <t>SN 172</t>
  </si>
  <si>
    <t>(40.7101969998, -74.0076910006)</t>
  </si>
  <si>
    <t>Harlem-148 St (3)</t>
  </si>
  <si>
    <t>SN 436</t>
  </si>
  <si>
    <t>(40.8238799999, -73.9364700001)</t>
  </si>
  <si>
    <t>Inwood-207 St (A)</t>
  </si>
  <si>
    <t>SN 143</t>
  </si>
  <si>
    <t>(40.868072, -73.9198989998)</t>
  </si>
  <si>
    <t>Jamaica-Van Wyck (E)</t>
  </si>
  <si>
    <t>SN 280</t>
  </si>
  <si>
    <t>(40.7025659997, -73.8168590001)</t>
  </si>
  <si>
    <t>IRT - Longwood Av (6)</t>
  </si>
  <si>
    <t>Longwood Av (6)</t>
  </si>
  <si>
    <t>SN 372</t>
  </si>
  <si>
    <t>(40.816104, -73.8964350002)</t>
  </si>
  <si>
    <t>Lower East Side-2 Av (F,V)</t>
  </si>
  <si>
    <t>2 Av (F)</t>
  </si>
  <si>
    <t>SN 232</t>
  </si>
  <si>
    <t>(40.7234019998, -73.989938)</t>
  </si>
  <si>
    <t>IND -Norwood - 205 Street (D) 6 Av Express</t>
  </si>
  <si>
    <t>Norwood - 205 Street (D)</t>
  </si>
  <si>
    <t>SN 210</t>
  </si>
  <si>
    <t>(40.8748110001, -73.8788550004)</t>
  </si>
  <si>
    <t>IND - Bedford Park Blvd - Grand Concourse (B) (D)</t>
  </si>
  <si>
    <t>Bedford Park Blvd - Grand Concourse</t>
  </si>
  <si>
    <t>SN 211</t>
  </si>
  <si>
    <t>(40.8732440004, -73.8871380001)</t>
  </si>
  <si>
    <t>IND - Kingbridge Road - Grand Concourse (B) (D)</t>
  </si>
  <si>
    <t>Kingbridge Road - Grand Concourse</t>
  </si>
  <si>
    <t>SN 212</t>
  </si>
  <si>
    <t>(40.866978, -73.893509)</t>
  </si>
  <si>
    <t>IND - 170th Street - Grand Concourse (D)</t>
  </si>
  <si>
    <t>170th Street - Grand Concourse</t>
  </si>
  <si>
    <t>SN 217</t>
  </si>
  <si>
    <t>(40.8393059996, -73.9133999997)</t>
  </si>
  <si>
    <t>IRT - Hunts Point Avenue (6)</t>
  </si>
  <si>
    <t>Hunts Point Avenue (6)</t>
  </si>
  <si>
    <t>SN 425</t>
  </si>
  <si>
    <t>(40.8209480003, -73.8905490002)</t>
  </si>
  <si>
    <t>Lexington Ave - 59th St (N,R,W)/59 St (4,5,6)</t>
  </si>
  <si>
    <t>Lexington Ave</t>
  </si>
  <si>
    <t>SN 7</t>
  </si>
  <si>
    <t>(40.7626599996, -73.9672579996)</t>
  </si>
  <si>
    <t>Tremont Ave (B,D)</t>
  </si>
  <si>
    <t>Tremont Ave</t>
  </si>
  <si>
    <t>SN 215</t>
  </si>
  <si>
    <t>(40.8504100004, -73.905227)</t>
  </si>
  <si>
    <t>174-175 Sts (B,D)</t>
  </si>
  <si>
    <t>174th St</t>
  </si>
  <si>
    <t>SN 216</t>
  </si>
  <si>
    <t>(40.8458999998, -73.9101360005)</t>
  </si>
  <si>
    <t>161st St</t>
  </si>
  <si>
    <t>SN 219</t>
  </si>
  <si>
    <t>(40.8279049997, -73.9256510001)</t>
  </si>
  <si>
    <t>Lexington Av-53rd St (E)/51 St (6)</t>
  </si>
  <si>
    <t>Lexington Ave - 53rd St</t>
  </si>
  <si>
    <t>SN 275</t>
  </si>
  <si>
    <t>(40.7575519997, -73.969055)</t>
  </si>
  <si>
    <t>Lexington Av (N,R,W)/59 St (4,5,6)</t>
  </si>
  <si>
    <t>59th St</t>
  </si>
  <si>
    <t>SN 400</t>
  </si>
  <si>
    <t>(40.7625260003, -73.9679670005)</t>
  </si>
  <si>
    <t>Lexington Av -53 St (E)/51 St(6)</t>
  </si>
  <si>
    <t>51st St</t>
  </si>
  <si>
    <t>SN 401</t>
  </si>
  <si>
    <t>(40.7571069999, -73.9719199995)</t>
  </si>
  <si>
    <t>Fordham Rd (B,D)</t>
  </si>
  <si>
    <t>Fordham Rd</t>
  </si>
  <si>
    <t>SN 213</t>
  </si>
  <si>
    <t>(40.8612959996, -73.8977489998)</t>
  </si>
  <si>
    <t>182-183 Sts (B,D)</t>
  </si>
  <si>
    <t>SN 214</t>
  </si>
  <si>
    <t>BX40</t>
  </si>
  <si>
    <t>Fordham South</t>
  </si>
  <si>
    <t>(40.8560929997, -73.900741)</t>
  </si>
  <si>
    <t>Bedford Avenue (L)</t>
  </si>
  <si>
    <t>SN 120</t>
  </si>
  <si>
    <t>(40.7173040001, -73.9568719995)</t>
  </si>
  <si>
    <t>Graham Avenue (L)</t>
  </si>
  <si>
    <t>SN 122</t>
  </si>
  <si>
    <t>(40.7145650003, -73.9440530001)</t>
  </si>
  <si>
    <t>Greenpoint Avenue  (G)</t>
  </si>
  <si>
    <t>SN 283</t>
  </si>
  <si>
    <t>(40.7313520001, -73.954449)</t>
  </si>
  <si>
    <t>Nassau Avenue (G)</t>
  </si>
  <si>
    <t>SN 284</t>
  </si>
  <si>
    <t>(40.724635, -73.9512770002)</t>
  </si>
  <si>
    <t>Prince St (N,R)</t>
  </si>
  <si>
    <t>SN 17</t>
  </si>
  <si>
    <t>(40.7243290001, -73.9977020004)</t>
  </si>
  <si>
    <t>Christopher St-Sheridan Sq (1)</t>
  </si>
  <si>
    <t>SN 323</t>
  </si>
  <si>
    <t>(40.7334220001, -74.0029059997)</t>
  </si>
  <si>
    <t>Houston St (1)</t>
  </si>
  <si>
    <t>SN 324</t>
  </si>
  <si>
    <t>(40.7282509998, -74.0053669994)</t>
  </si>
  <si>
    <t>8 St-New York University (N,R)</t>
  </si>
  <si>
    <t>SN 16</t>
  </si>
  <si>
    <t>(40.7303280003, -73.9926289996)</t>
  </si>
  <si>
    <t>Canal St (J,M,N,Q,R,Z,6)</t>
  </si>
  <si>
    <t>SN 18</t>
  </si>
  <si>
    <t>(40.7195270002, -74.0017749996)</t>
  </si>
  <si>
    <t>SN 19</t>
  </si>
  <si>
    <t>(40.7183829998, -74.0004599995)</t>
  </si>
  <si>
    <t>City Hall (R)</t>
  </si>
  <si>
    <t>SN 20</t>
  </si>
  <si>
    <t>(40.7132820004, -74.0069779997)</t>
  </si>
  <si>
    <t>Bowery (J,M,Z)</t>
  </si>
  <si>
    <t>SN 103</t>
  </si>
  <si>
    <t>(40.7202799998, -73.9939149995)</t>
  </si>
  <si>
    <t>SN 104</t>
  </si>
  <si>
    <t>(40.718092, -73.9998919998)</t>
  </si>
  <si>
    <t>3 Av (L)</t>
  </si>
  <si>
    <t>SN 118</t>
  </si>
  <si>
    <t>(40.7328489997, -73.9861220002)</t>
  </si>
  <si>
    <t>1 Av (L)</t>
  </si>
  <si>
    <t>SN 119</t>
  </si>
  <si>
    <t>(40.7309530004, -73.9816279997)</t>
  </si>
  <si>
    <t>West 4 St (A,B,C,D,E,F)</t>
  </si>
  <si>
    <t>SN 167</t>
  </si>
  <si>
    <t>(40.7323380004, -74.0004949999)</t>
  </si>
  <si>
    <t>Spring St (C,E)</t>
  </si>
  <si>
    <t>SN 168</t>
  </si>
  <si>
    <t>(40.7262270004, -74.0037389996)</t>
  </si>
  <si>
    <t>Canal St (A,C,E)</t>
  </si>
  <si>
    <t>SN 169</t>
  </si>
  <si>
    <t>(40.7208240001, -74.005229)</t>
  </si>
  <si>
    <t>Chambers St-WTC (A,C,E)/Park Pl (2,3)</t>
  </si>
  <si>
    <t>SN 170</t>
  </si>
  <si>
    <t>(40.7141109999, -74.0085849996)</t>
  </si>
  <si>
    <t>World Trade Center</t>
  </si>
  <si>
    <t>SN 171</t>
  </si>
  <si>
    <t>(40.7125819997, -74.0097810003)</t>
  </si>
  <si>
    <t>Grand St (B,D)</t>
  </si>
  <si>
    <t>SN 231</t>
  </si>
  <si>
    <t>(40.7182669996, -73.9937530003)</t>
  </si>
  <si>
    <t>Canal St (1)</t>
  </si>
  <si>
    <t>SN 325</t>
  </si>
  <si>
    <t>(40.7228539996, -74.0062770002)</t>
  </si>
  <si>
    <t>Franklin St (1)</t>
  </si>
  <si>
    <t>SN 326</t>
  </si>
  <si>
    <t>(40.7193180004, -74.0068860004)</t>
  </si>
  <si>
    <t>Chambers St (1,2,3)</t>
  </si>
  <si>
    <t>SN 327</t>
  </si>
  <si>
    <t>(40.7154780001, -74.0092660005)</t>
  </si>
  <si>
    <t>Rector St (1)</t>
  </si>
  <si>
    <t>SN 329</t>
  </si>
  <si>
    <t>(40.7075130004, -74.013783)</t>
  </si>
  <si>
    <t>SN 331</t>
  </si>
  <si>
    <t>(40.713051, -74.008811)</t>
  </si>
  <si>
    <t>Wall St (2,3)</t>
  </si>
  <si>
    <t>SN 333</t>
  </si>
  <si>
    <t>(40.7068209998, -74.0090999996)</t>
  </si>
  <si>
    <t>Spring St (6)</t>
  </si>
  <si>
    <t>SN 409</t>
  </si>
  <si>
    <t>(40.722301, -73.9971410001)</t>
  </si>
  <si>
    <t>Top center</t>
  </si>
  <si>
    <t>(40.8284679996, -73.9226999999)</t>
  </si>
  <si>
    <t>Left center</t>
  </si>
  <si>
    <t>(40.8280570004, -73.9230749999)</t>
  </si>
  <si>
    <t>right center</t>
  </si>
  <si>
    <t>(40.8278309999, -73.9226770005)</t>
  </si>
  <si>
    <t>bottom right of fountain</t>
  </si>
  <si>
    <t>(40.8274409997, -73.9230079996)</t>
  </si>
  <si>
    <t>bottom left  of fountain</t>
  </si>
  <si>
    <t>(40.8275629998, -73.9236309995)</t>
  </si>
  <si>
    <t>Bowne Park</t>
  </si>
  <si>
    <t>155th St between 29th Ave and 32nd Ave</t>
  </si>
  <si>
    <t>(40.7712289998, -73.8090500002)</t>
  </si>
  <si>
    <t>32nd Ave between 155th and 156th St</t>
  </si>
  <si>
    <t>(40.769751, -73.8087479997)</t>
  </si>
  <si>
    <t>(40.7696520002, -73.8075079998)</t>
  </si>
  <si>
    <t>(40.7695360002, -73.8059679998)</t>
  </si>
  <si>
    <t>159th St between 29th Ave and 32nd Ave</t>
  </si>
  <si>
    <t>(40.7705319997, -73.8055069995)</t>
  </si>
  <si>
    <t>Bryant Park</t>
  </si>
  <si>
    <t>Back of library - Corner of 6th Ave by Jose Bonifacio de Andrada e Silva Monument</t>
  </si>
  <si>
    <t>(40.7544469998, -73.9842219998)</t>
  </si>
  <si>
    <t>Brooklyn Heights Promenade</t>
  </si>
  <si>
    <t>Near Montague St and Brooklyn Queens Expressway</t>
  </si>
  <si>
    <t>(40.6943000001, -73.9988000002)</t>
  </si>
  <si>
    <t>Back of library - 2nd St between 5th Ave and 6th Ave</t>
  </si>
  <si>
    <t>(40.7543170004, -73.9830940005)</t>
  </si>
  <si>
    <t>Back of library - 40th St between 5th Ave and 6th Ave</t>
  </si>
  <si>
    <t>(40.7531639996, -73.9839640002)</t>
  </si>
  <si>
    <t>Back of library - Corner of 6th Ave by 40th St</t>
  </si>
  <si>
    <t>(40.753689, -73.9847689996)</t>
  </si>
  <si>
    <t>Front library off 5th Ave between 42nd St and 40th St</t>
  </si>
  <si>
    <t>(40.7527760003, -73.9816400003)</t>
  </si>
  <si>
    <t>Carroll Park</t>
  </si>
  <si>
    <t>Court off Smith St between Carrol St and 1st Place</t>
  </si>
  <si>
    <t>(40.6806299998, -73.9953819995)</t>
  </si>
  <si>
    <t>QN62</t>
  </si>
  <si>
    <t>Queensboro Hill</t>
  </si>
  <si>
    <t>(40.7514100001, -73.8247200001)</t>
  </si>
  <si>
    <t>(40.7501399997, -73.8228399997)</t>
  </si>
  <si>
    <t>(40.7437000001, -73.8173199995)</t>
  </si>
  <si>
    <t>(40.7436599998, -73.8139600006)</t>
  </si>
  <si>
    <t>Partner Site</t>
  </si>
  <si>
    <t>Partner</t>
  </si>
  <si>
    <t>Entire park</t>
  </si>
  <si>
    <r>
      <rPr>
        <u/>
        <sz val="10"/>
        <color indexed="8"/>
        <rFont val="Helvetica Neue"/>
        <charset val="134"/>
      </rPr>
      <t>BryantPark.org</t>
    </r>
  </si>
  <si>
    <t>(40.7537999998, -73.9833000001)</t>
  </si>
  <si>
    <t>Brooklyn Bridge Park</t>
  </si>
  <si>
    <t>Near Atlantic Ave and Brooklyn Queens Expressway</t>
  </si>
  <si>
    <t>(40.6929999996, -74.0019000006)</t>
  </si>
  <si>
    <t>(40.7454899998, -73.8135699997)</t>
  </si>
  <si>
    <t>(40.7424300003, -73.8115100003)</t>
  </si>
  <si>
    <t>(40.7484900001, -73.8212100001)</t>
  </si>
  <si>
    <t>(40.74381, -73.8041900002)</t>
  </si>
  <si>
    <t>(40.74191, -73.80816)</t>
  </si>
  <si>
    <t>(40.7458900003, -73.8034199996)</t>
  </si>
  <si>
    <t>mn-05-134211</t>
  </si>
  <si>
    <t>736 7 AVENUE</t>
  </si>
  <si>
    <t>LINK-010160</t>
  </si>
  <si>
    <t>06/12/2017</t>
  </si>
  <si>
    <t>(40.7602353199, -73.9840119597)</t>
  </si>
  <si>
    <t>mn-05-122658</t>
  </si>
  <si>
    <t>704 7 AVENUE</t>
  </si>
  <si>
    <t>LINK-010161</t>
  </si>
  <si>
    <t>(40.7593788403, -73.9846366601)</t>
  </si>
  <si>
    <t>mn-05-122867</t>
  </si>
  <si>
    <t>4 WEST 51 STREET</t>
  </si>
  <si>
    <t>LINK-010171</t>
  </si>
  <si>
    <t>(40.7592052003, -73.9769903697)</t>
  </si>
  <si>
    <t>mn-05-122853</t>
  </si>
  <si>
    <t>1 WEST 56 STREET</t>
  </si>
  <si>
    <t>LINK-010173</t>
  </si>
  <si>
    <t>03/28/2017</t>
  </si>
  <si>
    <t>(40.7624675498, -73.9747322798)</t>
  </si>
  <si>
    <t>mn-08-137205</t>
  </si>
  <si>
    <t>16 EAST 60 STREET</t>
  </si>
  <si>
    <t>LINK-010174</t>
  </si>
  <si>
    <t>05/08/2017</t>
  </si>
  <si>
    <t>(40.7642541403, -73.9711978403)</t>
  </si>
  <si>
    <t>mn-06-121769</t>
  </si>
  <si>
    <t>1066 2 AVENUE</t>
  </si>
  <si>
    <t>LINK-010177</t>
  </si>
  <si>
    <t>04/04/2018</t>
  </si>
  <si>
    <t>(40.75868871, -73.9655889096)</t>
  </si>
  <si>
    <t>mn-11-100223</t>
  </si>
  <si>
    <t>1413 5 AVENUE</t>
  </si>
  <si>
    <t>LINK-010191</t>
  </si>
  <si>
    <t>01/25/2017</t>
  </si>
  <si>
    <t>(40.8004460001, -73.9464835204)</t>
  </si>
  <si>
    <t>mn-10-102771</t>
  </si>
  <si>
    <t>218 ST NICHOLAS AVENUE</t>
  </si>
  <si>
    <t>LINK-010216</t>
  </si>
  <si>
    <t>11/07/2016</t>
  </si>
  <si>
    <t>(40.8073256701, -73.9527886794)</t>
  </si>
  <si>
    <t>bx-05-111503</t>
  </si>
  <si>
    <t>305 EAST BURNSIDE AVENUE</t>
  </si>
  <si>
    <t>LINK-010251</t>
  </si>
  <si>
    <t>06/13/2017</t>
  </si>
  <si>
    <t>(40.8505484104, -73.9009541102)</t>
  </si>
  <si>
    <t>mn-12-111621</t>
  </si>
  <si>
    <t>1238 ST NICHOLAS AVENUE</t>
  </si>
  <si>
    <t>LINK-010257</t>
  </si>
  <si>
    <t>(40.8435671304, -73.9378068404)</t>
  </si>
  <si>
    <t>mn-12-111623</t>
  </si>
  <si>
    <t>1439 ST. NICHOLAS AVE</t>
  </si>
  <si>
    <t>LINK-010258</t>
  </si>
  <si>
    <t>02/20/2018</t>
  </si>
  <si>
    <t>(40.8498544901, -73.9334733103)</t>
  </si>
  <si>
    <t>mn-12-111656</t>
  </si>
  <si>
    <t>1536 ST NICHOLAS AVE</t>
  </si>
  <si>
    <t>LINK-010259</t>
  </si>
  <si>
    <t>(40.8528573648, -73.9310071503)</t>
  </si>
  <si>
    <t>mn-12-111670</t>
  </si>
  <si>
    <t>1441 ST. NICHOLAS AVE</t>
  </si>
  <si>
    <t>LINK-010260</t>
  </si>
  <si>
    <t>(40.8500375096, -73.9333419801)</t>
  </si>
  <si>
    <t>mn-10-111709</t>
  </si>
  <si>
    <t>2407 FREDERICK DOUGLASS BOULEVARD</t>
  </si>
  <si>
    <t>LINK-010262</t>
  </si>
  <si>
    <t>11/16/2016</t>
  </si>
  <si>
    <t>(40.8126556596, -73.9494894399)</t>
  </si>
  <si>
    <t>mn-12-111720</t>
  </si>
  <si>
    <t>1430 ST. NICHOLAS AVE</t>
  </si>
  <si>
    <t>LINK-010265</t>
  </si>
  <si>
    <t>02/16/2018</t>
  </si>
  <si>
    <t>(40.84969774, -73.9333224702)</t>
  </si>
  <si>
    <t>mn-12-111857</t>
  </si>
  <si>
    <t>1617 ST. NICHOLAS AVE</t>
  </si>
  <si>
    <t>LINK-010271</t>
  </si>
  <si>
    <t>(40.8554160802, -73.9294025404)</t>
  </si>
  <si>
    <t>mn-12-111868</t>
  </si>
  <si>
    <t>1622 ST NICHOLAS AVE</t>
  </si>
  <si>
    <t>LINK-010274</t>
  </si>
  <si>
    <t>(40.8556153701, -73.9289967005)</t>
  </si>
  <si>
    <t>bx-05-113539</t>
  </si>
  <si>
    <t>70 WEST BURNSIDE AVENUE</t>
  </si>
  <si>
    <t>LINK-010287</t>
  </si>
  <si>
    <t>01/17/2017</t>
  </si>
  <si>
    <t>BX36</t>
  </si>
  <si>
    <t>University Heights-Morris Heights</t>
  </si>
  <si>
    <t>(40.8543462196, -73.9102178897)</t>
  </si>
  <si>
    <t>mn-04-115165</t>
  </si>
  <si>
    <t>183 7 AVENUE</t>
  </si>
  <si>
    <t>LINK-010297</t>
  </si>
  <si>
    <t>05/11/2018</t>
  </si>
  <si>
    <t>(40.7426742601, -73.9965490004)</t>
  </si>
  <si>
    <t>bx-05-111414</t>
  </si>
  <si>
    <t>8 WEST BURNSIDE AVENUE</t>
  </si>
  <si>
    <t>LINK-010317</t>
  </si>
  <si>
    <t>(40.8537639997, -73.9078989995)</t>
  </si>
  <si>
    <t>mn-04-136065</t>
  </si>
  <si>
    <t>886 10 AVENUE</t>
  </si>
  <si>
    <t>LINK-010320</t>
  </si>
  <si>
    <t>(40.7695673397, -73.9880986695)</t>
  </si>
  <si>
    <t>bk-09-130021</t>
  </si>
  <si>
    <t>991 NOSTRAND AVENUE</t>
  </si>
  <si>
    <t>LINK-010328</t>
  </si>
  <si>
    <t>04/13/2017</t>
  </si>
  <si>
    <t>BK63</t>
  </si>
  <si>
    <t>Crown Heights South</t>
  </si>
  <si>
    <t>(40.6641664798, -73.9509196198)</t>
  </si>
  <si>
    <t>bx-01-116238</t>
  </si>
  <si>
    <t>460 WILLIS AVENUE</t>
  </si>
  <si>
    <t>LINK-010332</t>
  </si>
  <si>
    <t>04/13/2018</t>
  </si>
  <si>
    <t>(40.8139975201, -73.9191713702)</t>
  </si>
  <si>
    <t>qu-01-142852</t>
  </si>
  <si>
    <t>35-01 BROADWAY</t>
  </si>
  <si>
    <t>LINK-010336</t>
  </si>
  <si>
    <t>05/23/2017</t>
  </si>
  <si>
    <t>(40.7604726697, -73.9220190799)</t>
  </si>
  <si>
    <t>pole 40: 8avNWC124</t>
  </si>
  <si>
    <t>(40.8095759996, -73.9516890006)</t>
  </si>
  <si>
    <t>Pole 42: 115w124</t>
  </si>
  <si>
    <t>(40.8072630001, -73.946637)</t>
  </si>
  <si>
    <t>Pole 48: 8avSEC126</t>
  </si>
  <si>
    <t>(40.8106009999, -73.9505770004)</t>
  </si>
  <si>
    <t>Pole 49: 126NS2E8av</t>
  </si>
  <si>
    <t>(40.810178, -73.9489240003)</t>
  </si>
  <si>
    <t>Pole 50: 8avSEC127</t>
  </si>
  <si>
    <t>(40.8112659998, -73.9501259997)</t>
  </si>
  <si>
    <t>pole 51n - 131NWC5th</t>
  </si>
  <si>
    <t>(40.81026, -73.9395100003)</t>
  </si>
  <si>
    <t>pole 52n madnwc126</t>
  </si>
  <si>
    <t>(40.8064130001, -73.9401490004)</t>
  </si>
  <si>
    <t>pole 53 new 127NWCMad</t>
  </si>
  <si>
    <t>(40.8070920004, -73.9397140004)</t>
  </si>
  <si>
    <t>pole 54: MavSEC128</t>
  </si>
  <si>
    <t>(40.8075940004, -73.939065)</t>
  </si>
  <si>
    <t>pole 55n - 136NS2EACP</t>
  </si>
  <si>
    <t>(40.8151139996, -73.941112)</t>
  </si>
  <si>
    <t>pole 56: MavNWC129</t>
  </si>
  <si>
    <t>(40.8082969997, -73.9388899995)</t>
  </si>
  <si>
    <t>pole 57: 5avSEC128</t>
  </si>
  <si>
    <t>(40.8082240001, -73.9407779996)</t>
  </si>
  <si>
    <t>Pole 61 - 130NS3E7</t>
  </si>
  <si>
    <t>(40.8111979996, -73.943866)</t>
  </si>
  <si>
    <t>Pole 62 - 7avNWC130</t>
  </si>
  <si>
    <t>(40.8120370003, -73.946231)</t>
  </si>
  <si>
    <t>Pole 63 - 8avSEC130</t>
  </si>
  <si>
    <t>(40.8133660003, -73.948843)</t>
  </si>
  <si>
    <t>pole 64: 7avSEC131</t>
  </si>
  <si>
    <t>(40.8126279999, -73.9454440003)</t>
  </si>
  <si>
    <t>pole 65: 131NS1E7av</t>
  </si>
  <si>
    <t>(40.8124179999, -73.9446890005)</t>
  </si>
  <si>
    <t>Pole 66 - LeWS1N131</t>
  </si>
  <si>
    <t>(40.8118409998, -73.9427249998)</t>
  </si>
  <si>
    <t>pole 69: 132NS2E8av</t>
  </si>
  <si>
    <t>(40.8141249998, -73.9469930003)</t>
  </si>
  <si>
    <t>pole 72: 132NS1E7av</t>
  </si>
  <si>
    <t>(40.8131219996, -73.944376)</t>
  </si>
  <si>
    <t>Pole 73 - 132NS2ELe</t>
  </si>
  <si>
    <t>(40.8118350001, -73.9413499998)</t>
  </si>
  <si>
    <t>Pole 74 - 5avSWC132</t>
  </si>
  <si>
    <t>(40.8107949997, -73.9389250001)</t>
  </si>
  <si>
    <t>Pole 75 - 133NS2E8</t>
  </si>
  <si>
    <t>(40.8160890001, -73.9466880005)</t>
  </si>
  <si>
    <t>pole 76 - 7ASEC133</t>
  </si>
  <si>
    <t>(40.8139300002, -73.9449549995)</t>
  </si>
  <si>
    <t>pole 78 - 133NS3E7av</t>
  </si>
  <si>
    <t>(40.8095590001, -73.9434169996)</t>
  </si>
  <si>
    <t>pole 79 - 5avWS3N132</t>
  </si>
  <si>
    <t>(40.8115750003, -73.938453)</t>
  </si>
  <si>
    <t>pole 84 - 137ss1eLen</t>
  </si>
  <si>
    <t>(40.8149520001, -73.9389410004)</t>
  </si>
  <si>
    <t>Pole 85 - 137NS3EACP</t>
  </si>
  <si>
    <t>(40.8158030001, -73.9408120003)</t>
  </si>
  <si>
    <t>Pole 87 - LenWS1N134</t>
  </si>
  <si>
    <t>(40.8137129996, -73.9412620001)</t>
  </si>
  <si>
    <t>Pole 90 - LenWS1N127</t>
  </si>
  <si>
    <t>(40.8093570002, -73.9444609996)</t>
  </si>
  <si>
    <t>Pole 89 - 135SS1ELen</t>
  </si>
  <si>
    <t>(40.8136459999, -73.9400529996)</t>
  </si>
  <si>
    <t>Pole 88 - 135NECLenTer</t>
  </si>
  <si>
    <t>(40.8134339997, -73.939112)</t>
  </si>
  <si>
    <t>Pole 92 - LenES1N130</t>
  </si>
  <si>
    <t>(40.8111379999, -73.9428460002)</t>
  </si>
  <si>
    <t>Pole 91 - LenWS1N128</t>
  </si>
  <si>
    <t>(40.8096720002, -73.9440039996)</t>
  </si>
  <si>
    <t>Pole 93 - LenWS1N132</t>
  </si>
  <si>
    <t>(40.8124910004, -73.9422479998)</t>
  </si>
  <si>
    <t>Pole 94 - LenWS1N133</t>
  </si>
  <si>
    <t>(40.812944, -73.9416929996)</t>
  </si>
  <si>
    <t>Pole 95 - LenES1N137</t>
  </si>
  <si>
    <t>(40.8157049997, -73.9395189995)</t>
  </si>
  <si>
    <t>Pole 22 - 114swc7</t>
  </si>
  <si>
    <t>(40.8019510002, -73.9535539995)</t>
  </si>
  <si>
    <t>pole 21: 112C7av</t>
  </si>
  <si>
    <t>(40.8006520003, -73.9546160005)</t>
  </si>
  <si>
    <t>pole 20 - 115NECStNk</t>
  </si>
  <si>
    <t>(40.8022979998, -73.9524049995)</t>
  </si>
  <si>
    <t>Pole 19 - 113CStNk</t>
  </si>
  <si>
    <t>(40.8005459997, -73.9524270004)</t>
  </si>
  <si>
    <t>pole 23: 116CStNk-7av</t>
  </si>
  <si>
    <t>(40.8035109996, -73.9529419999)</t>
  </si>
  <si>
    <t>pole 18: 111NS2ELe</t>
  </si>
  <si>
    <t>(40.798102, -73.950349)</t>
  </si>
  <si>
    <t>pole 17: 111C7av</t>
  </si>
  <si>
    <t>(40.7999280004, -73.9545490005)</t>
  </si>
  <si>
    <t>pole 13: 110SS3E5av</t>
  </si>
  <si>
    <t>(40.7965279996, -73.9484920005)</t>
  </si>
  <si>
    <t>pole 11: 116C5av</t>
  </si>
  <si>
    <t>(40.8005920004, -73.9466849997)</t>
  </si>
  <si>
    <t>pole 10: 117C5av</t>
  </si>
  <si>
    <t>(40.8013499999, -73.9457560005)</t>
  </si>
  <si>
    <t>pole 09: 119C5av</t>
  </si>
  <si>
    <t>(40.8026839999, -73.9451580005)</t>
  </si>
  <si>
    <t>South side near Tavern on the Green</t>
  </si>
  <si>
    <t>(40.7721000001, -73.9771000004)</t>
  </si>
  <si>
    <t>South side near Central Park Zoo</t>
  </si>
  <si>
    <t>(40.7680000002, -73.9711999998)</t>
  </si>
  <si>
    <t>(40.6630940002, -73.9762919996)</t>
  </si>
  <si>
    <t>(40.663381, -73.9760829994)</t>
  </si>
  <si>
    <t>Railroad Park</t>
  </si>
  <si>
    <t>SE area off Garrett St</t>
  </si>
  <si>
    <t>QN08</t>
  </si>
  <si>
    <t>St. Albans</t>
  </si>
  <si>
    <t>(40.6759789996, -73.765364)</t>
  </si>
  <si>
    <t>NW area off 129th Ave</t>
  </si>
  <si>
    <t>(40.6794719997, -73.7706930003)</t>
  </si>
  <si>
    <t>NE area off 129th Ave</t>
  </si>
  <si>
    <t>(40.6799630002, -73.7677520003)</t>
  </si>
  <si>
    <t>West 79th Street Boat Basin</t>
  </si>
  <si>
    <t>Outdoor - Boat Basin Caf├⌐</t>
  </si>
  <si>
    <t>(40.7859579996, -73.9850750005)</t>
  </si>
  <si>
    <t>Alfred E. Smith Playground</t>
  </si>
  <si>
    <t>(40.7102499999, -73.9979799999)</t>
  </si>
  <si>
    <t>Holcombe Rucker Park</t>
  </si>
  <si>
    <t>(40.8292000004, -73.9361000001)</t>
  </si>
  <si>
    <t>Marcus Garvey Park</t>
  </si>
  <si>
    <t>(40.8048000002, -73.9443)</t>
  </si>
  <si>
    <t>Multipurpose Room</t>
  </si>
  <si>
    <t>Basketball Court 1</t>
  </si>
  <si>
    <t>Basketball Court 2</t>
  </si>
  <si>
    <t>Alley Pond Park</t>
  </si>
  <si>
    <t>Tennis Courts and Ball Field</t>
  </si>
  <si>
    <t>(40.7393530001, -73.7368249997)</t>
  </si>
  <si>
    <t>(40.7395470004, -73.7359200005)</t>
  </si>
  <si>
    <t>(40.7397390003, -73.7350409994)</t>
  </si>
  <si>
    <t>Comfort Station and Ball Field</t>
  </si>
  <si>
    <t>(40.7399089999, -73.7345800004)</t>
  </si>
  <si>
    <t>The Battery</t>
  </si>
  <si>
    <t>Bosque Area</t>
  </si>
  <si>
    <t>(40.7015999996, -74.0148999999)</t>
  </si>
  <si>
    <t>Ferry Landing</t>
  </si>
  <si>
    <t>(40.7029999997, -74.0167999996)</t>
  </si>
  <si>
    <t>(40.7402139997, -73.7343110002)</t>
  </si>
  <si>
    <t>Bowne Playground</t>
  </si>
  <si>
    <t>(40.7579700002, -73.8252410001)</t>
  </si>
  <si>
    <t>(40.7585800001, -73.8250780004)</t>
  </si>
  <si>
    <t>Along Promenade</t>
  </si>
  <si>
    <t>(40.6966749999, -73.997656)</t>
  </si>
  <si>
    <t>(40.6969889996, -73.9974860003)</t>
  </si>
  <si>
    <t>(40.6973439997, -73.9973329996)</t>
  </si>
  <si>
    <t>(40.6976690001, -73.9971830001)</t>
  </si>
  <si>
    <t>(40.6981030004, -73.9969440001)</t>
  </si>
  <si>
    <t>Cadman Plaza Park</t>
  </si>
  <si>
    <t>(40.6967319997, -73.9903489997)</t>
  </si>
  <si>
    <t>Chelsea Park</t>
  </si>
  <si>
    <t>Front of Comfort Station and Playground</t>
  </si>
  <si>
    <t>(40.7499080001, -74.0008900004)</t>
  </si>
  <si>
    <t>Battery Park City Library</t>
  </si>
  <si>
    <t>175 NORTH END AVENUE</t>
  </si>
  <si>
    <t>(40.7154881544, -74.0162138359)</t>
  </si>
  <si>
    <t>Highlawn - Brooklyn Public Library</t>
  </si>
  <si>
    <t>1664 WEST 13 STREET</t>
  </si>
  <si>
    <t>(40.605690343, -73.9862316255)</t>
  </si>
  <si>
    <t>Mapleton - Brooklyn Public Library</t>
  </si>
  <si>
    <t>1702 60 STREET</t>
  </si>
  <si>
    <t>(40.6230645344, -73.9894467672)</t>
  </si>
  <si>
    <t>Track and Soccer Field</t>
  </si>
  <si>
    <t>(40.7497830003, -74.0007109994)</t>
  </si>
  <si>
    <t>Chelsea Recreation Center</t>
  </si>
  <si>
    <t>2nd Floor Lobby</t>
  </si>
  <si>
    <t>(40.7482700004, -74.0020679997)</t>
  </si>
  <si>
    <t>3rd Floor Cardio Rm</t>
  </si>
  <si>
    <t>4th Floor Weight Rm</t>
  </si>
  <si>
    <t>City Hall Park</t>
  </si>
  <si>
    <t>North Pathway and Foutain Area</t>
  </si>
  <si>
    <t>(40.7123069997, -74.0069610006)</t>
  </si>
  <si>
    <t>South Pathway and Foutain Area</t>
  </si>
  <si>
    <t>(40.7093500001, -74.0099030003)</t>
  </si>
  <si>
    <t>Front area of the Lake Club Restaurant, Bridge and Parking Lot</t>
  </si>
  <si>
    <t>(40.6180639999, -74.1081859996)</t>
  </si>
  <si>
    <t>Queens Central Library</t>
  </si>
  <si>
    <t>89-11 MERRICK BOULEVARD</t>
  </si>
  <si>
    <t>(40.7078731318, -73.7946780399)</t>
  </si>
  <si>
    <t>72-31 METROPOLITAN AVENUE</t>
  </si>
  <si>
    <t>(40.7129435708, -73.8808642734)</t>
  </si>
  <si>
    <t>60-05 MAIN STREET</t>
  </si>
  <si>
    <t>(40.7429309465, -73.8251699639)</t>
  </si>
  <si>
    <t>125th Street</t>
  </si>
  <si>
    <t>224 EAST 125 STREET</t>
  </si>
  <si>
    <t>(40.8030181614, -73.9348475633)</t>
  </si>
  <si>
    <t>Brooklyn Central Library</t>
  </si>
  <si>
    <t>GRAND ARMY PLAZA</t>
  </si>
  <si>
    <t>(40.6723435263, -73.9682243829)</t>
  </si>
  <si>
    <t>Sunset Park - Brooklyn Public Library</t>
  </si>
  <si>
    <t>5108 4 AVENUE</t>
  </si>
  <si>
    <t>(40.645912124, -74.0136300012)</t>
  </si>
  <si>
    <t>Aguilar</t>
  </si>
  <si>
    <t>174 EAST 110 STREET</t>
  </si>
  <si>
    <t>(40.7942156129, -73.9434510796)</t>
  </si>
  <si>
    <t>Clinton Hill - Brooklyn Public Library</t>
  </si>
  <si>
    <t>380 WASHINGTON AVENUE</t>
  </si>
  <si>
    <t>(40.6873790941, -73.966030666)</t>
  </si>
  <si>
    <t>23 Fulton Street, New York, NY 10038, USA</t>
  </si>
  <si>
    <t>(40.7071990996, -74.0037002996)</t>
  </si>
  <si>
    <t>19 Fulton Street, New York, NY 10038, USA</t>
  </si>
  <si>
    <t>(40.7070998997, -74.0036011004)</t>
  </si>
  <si>
    <t>201 Front Street, New York, NY 10038, USA</t>
  </si>
  <si>
    <t>(40.7070006997, -74.0035019003)</t>
  </si>
  <si>
    <t>mn-07-135898</t>
  </si>
  <si>
    <t>609 COLUMBUS AVE</t>
  </si>
  <si>
    <t>LINK-012782</t>
  </si>
  <si>
    <t>(40.7888316302, -73.9703352001)</t>
  </si>
  <si>
    <t>qu-03-136305</t>
  </si>
  <si>
    <t>90-13 ROOSEVELT AVENUE</t>
  </si>
  <si>
    <t>LINK-012786</t>
  </si>
  <si>
    <t>09/08/2017</t>
  </si>
  <si>
    <t>(40.7485509502, -73.8757747496)</t>
  </si>
  <si>
    <t>qu-04-136367</t>
  </si>
  <si>
    <t>86-18 ROOSEVELT AVENUE</t>
  </si>
  <si>
    <t>LINK-012787</t>
  </si>
  <si>
    <t>(40.7480491803, -73.8793864801)</t>
  </si>
  <si>
    <t>mn-06-137452</t>
  </si>
  <si>
    <t>685 2 AVENUE</t>
  </si>
  <si>
    <t>LINK-012792</t>
  </si>
  <si>
    <t>03/23/2018</t>
  </si>
  <si>
    <t>(40.7468675402, -73.9745200604)</t>
  </si>
  <si>
    <t>mn-05-136868</t>
  </si>
  <si>
    <t>819 6 AVENUE</t>
  </si>
  <si>
    <t>LINK-012796</t>
  </si>
  <si>
    <t>(40.7462508997, -73.9905059896)</t>
  </si>
  <si>
    <t>mn-04-135811</t>
  </si>
  <si>
    <t>175 7 AVENUE</t>
  </si>
  <si>
    <t>LINK-012802</t>
  </si>
  <si>
    <t>(40.74230081, -73.9968303602)</t>
  </si>
  <si>
    <t>mn-08-135066</t>
  </si>
  <si>
    <t>1223 2 AVENUE</t>
  </si>
  <si>
    <t>LINK-012805</t>
  </si>
  <si>
    <t>(40.7638909196, -73.9620866905)</t>
  </si>
  <si>
    <t>mn-07-145539</t>
  </si>
  <si>
    <t>625 COLUMBUS AVE</t>
  </si>
  <si>
    <t>LINK-012814</t>
  </si>
  <si>
    <t>(40.7891824702, -73.9700753495)</t>
  </si>
  <si>
    <t>mn-04-138190</t>
  </si>
  <si>
    <t>120 7 AVENUE</t>
  </si>
  <si>
    <t>LINK-012818</t>
  </si>
  <si>
    <t>03/20/2018</t>
  </si>
  <si>
    <t>(40.7407724603, -73.9982041003)</t>
  </si>
  <si>
    <t>qu-03-139617</t>
  </si>
  <si>
    <t>37-65 95 STREET</t>
  </si>
  <si>
    <t>LINK-012822</t>
  </si>
  <si>
    <t>(40.7490896695, -73.8718174082)</t>
  </si>
  <si>
    <t>bk-17-127012</t>
  </si>
  <si>
    <t>1380 NOSTRAND AVENUE</t>
  </si>
  <si>
    <t>LINK-012825</t>
  </si>
  <si>
    <t>06/09/2017</t>
  </si>
  <si>
    <t>(40.6527710002, -73.9498700006)</t>
  </si>
  <si>
    <t>mn-03-123295</t>
  </si>
  <si>
    <t>56 1 AVENUE</t>
  </si>
  <si>
    <t>LINK-012850</t>
  </si>
  <si>
    <t>02/07/2018</t>
  </si>
  <si>
    <t>(40.7246139996, -73.9873363696)</t>
  </si>
  <si>
    <t>mn-03-123791</t>
  </si>
  <si>
    <t>182 1 AVE</t>
  </si>
  <si>
    <t>LINK-012853</t>
  </si>
  <si>
    <t>05/31/2017</t>
  </si>
  <si>
    <t>(40.7294359297, -73.9838236901)</t>
  </si>
  <si>
    <t>mn-05-121632</t>
  </si>
  <si>
    <t>21 EAST 31 STREET</t>
  </si>
  <si>
    <t>LINK-012858</t>
  </si>
  <si>
    <t>(40.745985978, -73.9844921943)</t>
  </si>
  <si>
    <t>mn-12-120650</t>
  </si>
  <si>
    <t>1422 ST. NICHOLAS AVE</t>
  </si>
  <si>
    <t>LINK-012863</t>
  </si>
  <si>
    <t>03/12/2018</t>
  </si>
  <si>
    <t>(40.8494227497, -73.9335288201)</t>
  </si>
  <si>
    <t>mn-06-121773</t>
  </si>
  <si>
    <t>1077 2 AVENUE</t>
  </si>
  <si>
    <t>LINK-012865</t>
  </si>
  <si>
    <t>(40.7592336602, -73.9655037894)</t>
  </si>
  <si>
    <t>bx-05-123185</t>
  </si>
  <si>
    <t>23 WEST BURNSIDE AVENUE</t>
  </si>
  <si>
    <t>LINK-012881</t>
  </si>
  <si>
    <t>01/12/2017</t>
  </si>
  <si>
    <t>(40.8538810002, -73.9086619994)</t>
  </si>
  <si>
    <t>qu-01-125092</t>
  </si>
  <si>
    <t>23-55 BROADWAY</t>
  </si>
  <si>
    <t>LINK-012887</t>
  </si>
  <si>
    <t>(40.76355288, -73.9285139103)</t>
  </si>
  <si>
    <t>qu-01-125084</t>
  </si>
  <si>
    <t>29-19 BROADWAY</t>
  </si>
  <si>
    <t>LINK-012888</t>
  </si>
  <si>
    <t>05/17/2017</t>
  </si>
  <si>
    <t>(40.7624639997, -73.9262620002)</t>
  </si>
  <si>
    <t>qu-01-125086</t>
  </si>
  <si>
    <t>32-21 BROADWAY</t>
  </si>
  <si>
    <t>LINK-012889</t>
  </si>
  <si>
    <t>06/14/2017</t>
  </si>
  <si>
    <t>(40.7613410003, -73.9238699996)</t>
  </si>
  <si>
    <t>qu-04-125340</t>
  </si>
  <si>
    <t>81-18 ROOSEVELT AVENUE</t>
  </si>
  <si>
    <t>LINK-012917</t>
  </si>
  <si>
    <t>09/07/2017</t>
  </si>
  <si>
    <t>(40.7475433697, -73.8840978596)</t>
  </si>
  <si>
    <t>bx-01-123208</t>
  </si>
  <si>
    <t>2883 3 AVENUE</t>
  </si>
  <si>
    <t>LINK-012921</t>
  </si>
  <si>
    <t>10/26/2017</t>
  </si>
  <si>
    <t>(40.8166922997, -73.9167190694)</t>
  </si>
  <si>
    <t>mn-08-120843</t>
  </si>
  <si>
    <t>399 EAST 72 STREET</t>
  </si>
  <si>
    <t>LINK-012923</t>
  </si>
  <si>
    <t>(40.7677701301, -73.9556905705)</t>
  </si>
  <si>
    <t>qu-02-124987</t>
  </si>
  <si>
    <t>45-23 GREENPOINT AVENUE</t>
  </si>
  <si>
    <t>LINK-012925</t>
  </si>
  <si>
    <t>03/09/2017</t>
  </si>
  <si>
    <t>(40.7422112697, -73.9189950494)</t>
  </si>
  <si>
    <t>bk-01-126673</t>
  </si>
  <si>
    <t>202 AVENUE OF PUERTO RICO</t>
  </si>
  <si>
    <t>LINK-012938</t>
  </si>
  <si>
    <t>(40.7089220198, -73.9433896499)</t>
  </si>
  <si>
    <t>qu-02-124996</t>
  </si>
  <si>
    <t>46-02 GREENPOINT AVENUE</t>
  </si>
  <si>
    <t>LINK-012975</t>
  </si>
  <si>
    <t>(40.7421802504, -73.9187325201)</t>
  </si>
  <si>
    <t>bk-02-126016</t>
  </si>
  <si>
    <t>348 ATLANTIC AVENUE</t>
  </si>
  <si>
    <t>LINK-012986</t>
  </si>
  <si>
    <t>(40.6875936079, -73.9870681135)</t>
  </si>
  <si>
    <t>mn-03-123792</t>
  </si>
  <si>
    <t>162 1 AVENUE</t>
  </si>
  <si>
    <t>LINK-013068</t>
  </si>
  <si>
    <t>(40.7286218403, -73.9844186704)</t>
  </si>
  <si>
    <t>bx-06-119378</t>
  </si>
  <si>
    <t>400 EAST TREMONT AVENUE</t>
  </si>
  <si>
    <t>LINK-013014</t>
  </si>
  <si>
    <t>(40.8475737003, -73.9007664401)</t>
  </si>
  <si>
    <t>bk-09-126475</t>
  </si>
  <si>
    <t>340 EMPIRE BOULEVARD</t>
  </si>
  <si>
    <t>LINK-013023</t>
  </si>
  <si>
    <t>(40.6638268899, -73.9507746506)</t>
  </si>
  <si>
    <t>mn-10-119886</t>
  </si>
  <si>
    <t>2660 8 AVENUE</t>
  </si>
  <si>
    <t>LINK-013063</t>
  </si>
  <si>
    <t>12/16/2016</t>
  </si>
  <si>
    <t>(40.8207961104, -73.9432849801)</t>
  </si>
  <si>
    <t>qu-01-125116</t>
  </si>
  <si>
    <t>42-02 30 AVENUE</t>
  </si>
  <si>
    <t>LINK-013082</t>
  </si>
  <si>
    <t>07/10/2017</t>
  </si>
  <si>
    <t>(40.7629999999, -73.9132590006)</t>
  </si>
  <si>
    <t>bk-07-125917</t>
  </si>
  <si>
    <t>620 5 AVENUE</t>
  </si>
  <si>
    <t>LINK-013089</t>
  </si>
  <si>
    <t>(40.6635500702, -73.9912456206)</t>
  </si>
  <si>
    <t>bk-14-126362</t>
  </si>
  <si>
    <t>1626 CORTELYOU ROAD</t>
  </si>
  <si>
    <t>LINK-013093</t>
  </si>
  <si>
    <t>(40.6418583499, -73.9628358496)</t>
  </si>
  <si>
    <t>bk-08-127037</t>
  </si>
  <si>
    <t>794 PROSPECT PLACE</t>
  </si>
  <si>
    <t>LINK-013095</t>
  </si>
  <si>
    <t>03/03/2017</t>
  </si>
  <si>
    <t>(40.6742659996, -73.9502339997)</t>
  </si>
  <si>
    <t>mn-10-120062</t>
  </si>
  <si>
    <t>201 WEST 145 STREET</t>
  </si>
  <si>
    <t>LINK-013104</t>
  </si>
  <si>
    <t>09/12/2017</t>
  </si>
  <si>
    <t>(40.8218279997, -73.9392859997)</t>
  </si>
  <si>
    <t>mn-10-123361</t>
  </si>
  <si>
    <t>83 WEST 125 STREET</t>
  </si>
  <si>
    <t>LINK-013111</t>
  </si>
  <si>
    <t>(40.8077790003, -73.9452530004)</t>
  </si>
  <si>
    <t>bk-06-127417</t>
  </si>
  <si>
    <t>739 UNION STREET</t>
  </si>
  <si>
    <t>LINK-013117</t>
  </si>
  <si>
    <t>04/03/2017</t>
  </si>
  <si>
    <t>(40.6764090003, -73.98029)</t>
  </si>
  <si>
    <t>mn-10-119898</t>
  </si>
  <si>
    <t>2690 FREDERICK DOUGLASS BLVD</t>
  </si>
  <si>
    <t>LINK-013122</t>
  </si>
  <si>
    <t>02/22/2017</t>
  </si>
  <si>
    <t>(40.8215955102, -73.9426993)</t>
  </si>
  <si>
    <t>mn-12-120334</t>
  </si>
  <si>
    <t>600 WEST 162 STREET</t>
  </si>
  <si>
    <t>LINK-013129</t>
  </si>
  <si>
    <t>(40.8372410002, -73.9428759995)</t>
  </si>
  <si>
    <t>mn-10-138528</t>
  </si>
  <si>
    <t>99 WEST 116 STREET</t>
  </si>
  <si>
    <t>LINK-013157</t>
  </si>
  <si>
    <t>02/06/2017</t>
  </si>
  <si>
    <t>(40.8019488799, -73.9492590998)</t>
  </si>
  <si>
    <t>mn-10-136677</t>
  </si>
  <si>
    <t>2079 FREDERICK DOUGLASS BOULEVARD</t>
  </si>
  <si>
    <t>LINK-013160</t>
  </si>
  <si>
    <t>10/31/2016</t>
  </si>
  <si>
    <t>(40.8023498802, -73.9569800899)</t>
  </si>
  <si>
    <t>mn-10-137385</t>
  </si>
  <si>
    <t>2401 ADAM CLAYTON POWELL JR BOULEVARD</t>
  </si>
  <si>
    <t>LINK-013161</t>
  </si>
  <si>
    <t>(40.8185049997, -73.9411520005)</t>
  </si>
  <si>
    <t>mn-10-137182</t>
  </si>
  <si>
    <t>2321 ADAM CLAYTON POWELL JR BOULEVARD</t>
  </si>
  <si>
    <t>LINK-013162</t>
  </si>
  <si>
    <t>01/11/2017</t>
  </si>
  <si>
    <t>(40.8164455603, -73.9426485804)</t>
  </si>
  <si>
    <t>mn-07-136685</t>
  </si>
  <si>
    <t>995 COLUMBUS AVE</t>
  </si>
  <si>
    <t>LINK-013167</t>
  </si>
  <si>
    <t>(40.8010010503, -73.9614484103)</t>
  </si>
  <si>
    <t>mn-10-137208</t>
  </si>
  <si>
    <t>2640 FREDERICK DOUGLASS BOULEVARD</t>
  </si>
  <si>
    <t>LINK-013169</t>
  </si>
  <si>
    <t>(40.8201217, -73.9437762198)</t>
  </si>
  <si>
    <t>mn-10-138120</t>
  </si>
  <si>
    <t>2491 FREDERICK DOUGLASS BOULEVARD</t>
  </si>
  <si>
    <t>LINK-013170</t>
  </si>
  <si>
    <t>(40.8153757699, -73.9475033596)</t>
  </si>
  <si>
    <t>mn-10-137181</t>
  </si>
  <si>
    <t>2346 FREDERICK DOUGLASS BOULEVARD</t>
  </si>
  <si>
    <t>LINK-013171</t>
  </si>
  <si>
    <t>10/14/2016</t>
  </si>
  <si>
    <t>(40.8106900002, -73.9506579997)</t>
  </si>
  <si>
    <t>mn-10-137852</t>
  </si>
  <si>
    <t>1995 ADAM CLAYTON POWELL JR BOULEVARD</t>
  </si>
  <si>
    <t>LINK-013172</t>
  </si>
  <si>
    <t>01/20/2017</t>
  </si>
  <si>
    <t>(40.8056149998, -73.9505569995)</t>
  </si>
  <si>
    <t>mn-05-123155</t>
  </si>
  <si>
    <t>38 UNION SQUARE EAST</t>
  </si>
  <si>
    <t>LINK-013185</t>
  </si>
  <si>
    <t>02/09/2018</t>
  </si>
  <si>
    <t>(40.7361409996, -73.9891830001)</t>
  </si>
  <si>
    <t>bx-05-119638</t>
  </si>
  <si>
    <t>2493 VALENTINE AVENUE</t>
  </si>
  <si>
    <t>LINK-013196</t>
  </si>
  <si>
    <t>(40.8620509803, -73.8960785422)</t>
  </si>
  <si>
    <t>qu-01-125132</t>
  </si>
  <si>
    <t>32-04 30 AVENUE</t>
  </si>
  <si>
    <t>LINK-013203</t>
  </si>
  <si>
    <t>(40.7663861201, -73.92045929)</t>
  </si>
  <si>
    <t>bk-08-127039</t>
  </si>
  <si>
    <t>695 NOSTRAND AVENUE</t>
  </si>
  <si>
    <t>LINK-013212</t>
  </si>
  <si>
    <t>03/08/2017</t>
  </si>
  <si>
    <t>(40.6735269999, -73.9500780003)</t>
  </si>
  <si>
    <t>mn-10-119952</t>
  </si>
  <si>
    <t>201 WEST 125 STREET</t>
  </si>
  <si>
    <t>LINK-013228</t>
  </si>
  <si>
    <t>(40.80918643, -73.9485913301)</t>
  </si>
  <si>
    <t>mn-10-120049</t>
  </si>
  <si>
    <t>166 WEST 125 STREET</t>
  </si>
  <si>
    <t>LINK-013234</t>
  </si>
  <si>
    <t>01/09/2017</t>
  </si>
  <si>
    <t>(40.8087930897, -73.9481246405)</t>
  </si>
  <si>
    <t>bx-05-119566</t>
  </si>
  <si>
    <t>1999 UNIVERSITY AVENUE</t>
  </si>
  <si>
    <t>LINK-013237</t>
  </si>
  <si>
    <t>(40.8547640001, -73.911439)</t>
  </si>
  <si>
    <t>bx-01-123228</t>
  </si>
  <si>
    <t>349 EAST 149 STREET</t>
  </si>
  <si>
    <t>LINK-013242</t>
  </si>
  <si>
    <t>03/30/2017</t>
  </si>
  <si>
    <t>(40.8166920002, -73.9196370003)</t>
  </si>
  <si>
    <t>qu-09-126733</t>
  </si>
  <si>
    <t>80-10 JAMAICA AVENUE</t>
  </si>
  <si>
    <t>LINK-013299</t>
  </si>
  <si>
    <t>08/07/2017</t>
  </si>
  <si>
    <t>(40.69210611, -73.86199361)</t>
  </si>
  <si>
    <t>bx-01-118955</t>
  </si>
  <si>
    <t>2901 3 AVENUE</t>
  </si>
  <si>
    <t>LINK-013313</t>
  </si>
  <si>
    <t>12/22/2016</t>
  </si>
  <si>
    <t>(40.8171412003, -73.9162084399)</t>
  </si>
  <si>
    <t>bx-05-119569</t>
  </si>
  <si>
    <t>2454 CRESTON AVENUE</t>
  </si>
  <si>
    <t>LINK-013324</t>
  </si>
  <si>
    <t>(40.8621522603, -73.89839588)</t>
  </si>
  <si>
    <t>mn-10-119879</t>
  </si>
  <si>
    <t>270 WEST 136 STREET</t>
  </si>
  <si>
    <t>LINK-013345</t>
  </si>
  <si>
    <t>03/13/2018</t>
  </si>
  <si>
    <t>(40.8170569901, -73.9460124099)</t>
  </si>
  <si>
    <t>mn-10-119880</t>
  </si>
  <si>
    <t>2527 FREDERICK DOUGLASS BLVD</t>
  </si>
  <si>
    <t>LINK-013346</t>
  </si>
  <si>
    <t>(40.8166889202, -73.9465480905)</t>
  </si>
  <si>
    <t>mn-10-119881</t>
  </si>
  <si>
    <t>2534 FREDERICK DOUGLASS BLVD</t>
  </si>
  <si>
    <t>LINK-013347</t>
  </si>
  <si>
    <t>(40.81629802, -73.9465580503)</t>
  </si>
  <si>
    <t>mn-10-119893</t>
  </si>
  <si>
    <t>2730 FREDERICK DOUGLASS BOULEVARD</t>
  </si>
  <si>
    <t>LINK-013348</t>
  </si>
  <si>
    <t>10/19/2016</t>
  </si>
  <si>
    <t>(40.8229240001, -73.9417229998)</t>
  </si>
  <si>
    <t>mn-10-119951</t>
  </si>
  <si>
    <t>200 DR MARTIN LUTHER KING BLVD</t>
  </si>
  <si>
    <t>LINK-013349</t>
  </si>
  <si>
    <t>(40.8090218697, -73.9486888994)</t>
  </si>
  <si>
    <t>mn-10-119988</t>
  </si>
  <si>
    <t>2190 FREDERICK DOUGLASS BOULEVARD</t>
  </si>
  <si>
    <t>LINK-013350</t>
  </si>
  <si>
    <t>(40.8057924743, -73.9542627365)</t>
  </si>
  <si>
    <t>mn-10-119996</t>
  </si>
  <si>
    <t>2288 FREDERICK DOUGLASS BLVD</t>
  </si>
  <si>
    <t>LINK-013353</t>
  </si>
  <si>
    <t>(40.8087332904, -73.9520930895)</t>
  </si>
  <si>
    <t>mn-10-120001</t>
  </si>
  <si>
    <t>2366 FREDERICK DOUGLASS BOULEVARD</t>
  </si>
  <si>
    <t>LINK-013356</t>
  </si>
  <si>
    <t>(40.8113622604, -73.9501596701)</t>
  </si>
  <si>
    <t>mn-10-120002</t>
  </si>
  <si>
    <t>2353 FREDERICK DOUGLASS BLVD</t>
  </si>
  <si>
    <t>LINK-013357</t>
  </si>
  <si>
    <t>03/13/2017</t>
  </si>
  <si>
    <t>(40.8109888097, -73.9507106495)</t>
  </si>
  <si>
    <t>mn-10-120024</t>
  </si>
  <si>
    <t>100 WEST 125 STREET</t>
  </si>
  <si>
    <t>LINK-013359</t>
  </si>
  <si>
    <t>(40.8078177198, -73.9458303502)</t>
  </si>
  <si>
    <t>mn-10-120039</t>
  </si>
  <si>
    <t>163 WEST 125 STREET</t>
  </si>
  <si>
    <t>LINK-013360</t>
  </si>
  <si>
    <t>12/20/2016</t>
  </si>
  <si>
    <t>(40.8089390002, -73.9480109997)</t>
  </si>
  <si>
    <t>bx-01-145842</t>
  </si>
  <si>
    <t>261 WALTON AVENUE</t>
  </si>
  <si>
    <t>LINK-018223</t>
  </si>
  <si>
    <t>06/28/2017</t>
  </si>
  <si>
    <t>(40.8143100004, -73.9302170006)</t>
  </si>
  <si>
    <t>bx-01-145821</t>
  </si>
  <si>
    <t>250 WALTON AVENUE</t>
  </si>
  <si>
    <t>LINK-018224</t>
  </si>
  <si>
    <t>05/16/2017</t>
  </si>
  <si>
    <t>(40.8135947398, -73.9304002806)</t>
  </si>
  <si>
    <t>bx-01-145917</t>
  </si>
  <si>
    <t>200 EAST 138 STREET</t>
  </si>
  <si>
    <t>LINK-018225</t>
  </si>
  <si>
    <t>10/19/2017</t>
  </si>
  <si>
    <t>(40.8124409104, -73.9292502903)</t>
  </si>
  <si>
    <t>bx-01-145854</t>
  </si>
  <si>
    <t>217 EAST 138 STREET</t>
  </si>
  <si>
    <t>LINK-018226</t>
  </si>
  <si>
    <t>(40.8122533801, -73.9286645299)</t>
  </si>
  <si>
    <t>bx-01-145852</t>
  </si>
  <si>
    <t>141 LINCOLN AVENUE</t>
  </si>
  <si>
    <t>LINK-018228</t>
  </si>
  <si>
    <t>(40.80854426, -73.9290737804)</t>
  </si>
  <si>
    <t>mn-11-146004</t>
  </si>
  <si>
    <t>189 EAST 117 STREET</t>
  </si>
  <si>
    <t>LINK-018373</t>
  </si>
  <si>
    <t>(40.7987858204, -73.9397652399)</t>
  </si>
  <si>
    <t>mn-11-146077</t>
  </si>
  <si>
    <t>1928 3 AVENUE</t>
  </si>
  <si>
    <t>LINK-018375</t>
  </si>
  <si>
    <t>(40.7918983496, -73.9445961998)</t>
  </si>
  <si>
    <t>si-02-145822</t>
  </si>
  <si>
    <t>2455 HYLAN BOULEVARD</t>
  </si>
  <si>
    <t>LINK-018381</t>
  </si>
  <si>
    <t>05/25/2017</t>
  </si>
  <si>
    <t>(40.5714370196, -74.1089594206)</t>
  </si>
  <si>
    <t>si-02-145730</t>
  </si>
  <si>
    <t>2435 HYLAN BOULEVARD</t>
  </si>
  <si>
    <t>LINK-018382</t>
  </si>
  <si>
    <t>02/28/2017</t>
  </si>
  <si>
    <t>(40.5717815197, -74.10861367)</t>
  </si>
  <si>
    <t>si-02-145734</t>
  </si>
  <si>
    <t>2381 HYLAN BOULEVARD</t>
  </si>
  <si>
    <t>LINK-018383</t>
  </si>
  <si>
    <t>(40.5728504701, -74.1075388295)</t>
  </si>
  <si>
    <t>si-02-145737</t>
  </si>
  <si>
    <t>2361 HYLAN BOULEVARD</t>
  </si>
  <si>
    <t>LINK-018384</t>
  </si>
  <si>
    <t>(40.5734659897, -74.1069168496)</t>
  </si>
  <si>
    <t>si-02-145823</t>
  </si>
  <si>
    <t>2271 HYLAN BOULEVARD</t>
  </si>
  <si>
    <t>LINK-018385</t>
  </si>
  <si>
    <t>(40.5755531802, -74.1048165004)</t>
  </si>
  <si>
    <t>si-02-145731</t>
  </si>
  <si>
    <t>2205 HYLAN BOULEVARD</t>
  </si>
  <si>
    <t>LINK-018386</t>
  </si>
  <si>
    <t>(40.57681082, -74.1035653801)</t>
  </si>
  <si>
    <t>si-02-145736</t>
  </si>
  <si>
    <t>2083 HYLAN BOULEVARD</t>
  </si>
  <si>
    <t>LINK-018388</t>
  </si>
  <si>
    <t>(40.5796341198, -74.1006515799)</t>
  </si>
  <si>
    <t>si-02-145807</t>
  </si>
  <si>
    <t>2066 HYLAN BOULEVARD</t>
  </si>
  <si>
    <t>LINK-018389</t>
  </si>
  <si>
    <t>(40.5798387882, -74.1000124032)</t>
  </si>
  <si>
    <t>bx-04-145838</t>
  </si>
  <si>
    <t>1605 WALTON AVENUE</t>
  </si>
  <si>
    <t>LINK-018390</t>
  </si>
  <si>
    <t>07/05/2017</t>
  </si>
  <si>
    <t>(40.8438812102, -73.91292955)</t>
  </si>
  <si>
    <t>bx-04-145851</t>
  </si>
  <si>
    <t>84 EAST 167 STREET</t>
  </si>
  <si>
    <t>LINK-018391</t>
  </si>
  <si>
    <t>(40.8351329804, -73.9197970301)</t>
  </si>
  <si>
    <t>bx-05-145839</t>
  </si>
  <si>
    <t>69 EAST 176 STREET</t>
  </si>
  <si>
    <t>LINK-018394</t>
  </si>
  <si>
    <t>(40.8483300003, -73.9099000005)</t>
  </si>
  <si>
    <t>bx-05-145959</t>
  </si>
  <si>
    <t>2458 Grand Concourse</t>
  </si>
  <si>
    <t>LINK-018397</t>
  </si>
  <si>
    <t>01/12/2018</t>
  </si>
  <si>
    <t>(40.8611500003, -73.8973999995)</t>
  </si>
  <si>
    <t>bx-07-145853</t>
  </si>
  <si>
    <t>2620 BRIGGS AVENUE</t>
  </si>
  <si>
    <t>LINK-018398</t>
  </si>
  <si>
    <t>(40.8648700001, -73.8927999994)</t>
  </si>
  <si>
    <t>bx-07-145840</t>
  </si>
  <si>
    <t>2495 JEROME AVENUE</t>
  </si>
  <si>
    <t>LINK-018400</t>
  </si>
  <si>
    <t>(40.86366546, -73.9005118697)</t>
  </si>
  <si>
    <t>bx-08-145850</t>
  </si>
  <si>
    <t>119 WEST KINGSBRIDGE ROAD</t>
  </si>
  <si>
    <t>LINK-018402</t>
  </si>
  <si>
    <t>08/01/2017</t>
  </si>
  <si>
    <t>(40.8686984898, -73.9021008994)</t>
  </si>
  <si>
    <t>bx-07-145933</t>
  </si>
  <si>
    <t>2616 JEROME AVENUE</t>
  </si>
  <si>
    <t>LINK-018403</t>
  </si>
  <si>
    <t>11/03/2017</t>
  </si>
  <si>
    <t>(40.8667651899, -73.8978027796)</t>
  </si>
  <si>
    <t>si-02-145732</t>
  </si>
  <si>
    <t>1232 HYLAN BOULEVARD</t>
  </si>
  <si>
    <t>LINK-018405</t>
  </si>
  <si>
    <t>(40.5977150787, -74.0838283464)</t>
  </si>
  <si>
    <t>si-02-145735</t>
  </si>
  <si>
    <t>1220 HYLAN BOULEVARD</t>
  </si>
  <si>
    <t>LINK-018406</t>
  </si>
  <si>
    <t>(40.5980019945, -74.0830503856)</t>
  </si>
  <si>
    <t>si-02-145733</t>
  </si>
  <si>
    <t>2110 RICHMOND ROAD</t>
  </si>
  <si>
    <t>LINK-018407</t>
  </si>
  <si>
    <t>03/02/2017</t>
  </si>
  <si>
    <t>(40.5813039997, -74.1120102804)</t>
  </si>
  <si>
    <t>si-02-145824</t>
  </si>
  <si>
    <t>2100 RICHMOND ROAD</t>
  </si>
  <si>
    <t>LINK-018408</t>
  </si>
  <si>
    <t>(40.5816768496, -74.1113503895)</t>
  </si>
  <si>
    <t>si-02-145825</t>
  </si>
  <si>
    <t>1755 RICHMOND ROAD</t>
  </si>
  <si>
    <t>LINK-018409</t>
  </si>
  <si>
    <t>(40.58738523, -74.1037082195)</t>
  </si>
  <si>
    <t>si-02-145826</t>
  </si>
  <si>
    <t>1678 RICHMOND ROAD</t>
  </si>
  <si>
    <t>LINK-018410</t>
  </si>
  <si>
    <t>(40.5890320001, -74.1016839999)</t>
  </si>
  <si>
    <t>si-02-145835</t>
  </si>
  <si>
    <t>1630 RICHMOND ROAD</t>
  </si>
  <si>
    <t>LINK-018414</t>
  </si>
  <si>
    <t>(40.5899077101, -74.10090436)</t>
  </si>
  <si>
    <t>si-02-145829</t>
  </si>
  <si>
    <t>1570 RICHMOND ROAD</t>
  </si>
  <si>
    <t>LINK-018416</t>
  </si>
  <si>
    <t>(40.5914355797, -74.1008615799)</t>
  </si>
  <si>
    <t>bk-03-145830</t>
  </si>
  <si>
    <t>517 NOSTRAND AVENUE</t>
  </si>
  <si>
    <t>LINK-019363</t>
  </si>
  <si>
    <t>04/28/2017</t>
  </si>
  <si>
    <t>(40.6794854302, -73.9495224996)</t>
  </si>
  <si>
    <t>bk-03-145843</t>
  </si>
  <si>
    <t>545 NOSTRAND AVENUE</t>
  </si>
  <si>
    <t>LINK-019365</t>
  </si>
  <si>
    <t>(40.6788179999, -73.9495790005)</t>
  </si>
  <si>
    <t>bk-08-145831</t>
  </si>
  <si>
    <t>575 NOSTRAND AVENUE</t>
  </si>
  <si>
    <t>LINK-019366</t>
  </si>
  <si>
    <t>(40.6775039998, -73.9496970302)</t>
  </si>
  <si>
    <t>bk-08-145832</t>
  </si>
  <si>
    <t>737 NOSTRAND AVENUE</t>
  </si>
  <si>
    <t>LINK-019368</t>
  </si>
  <si>
    <t>(40.6721144898, -73.9502138998)</t>
  </si>
  <si>
    <t>bk-09-145833</t>
  </si>
  <si>
    <t>803 NOSTRAND AVENUE</t>
  </si>
  <si>
    <t>LINK-019369</t>
  </si>
  <si>
    <t>05/19/2017</t>
  </si>
  <si>
    <t>(40.6691674197, -73.9505022998)</t>
  </si>
  <si>
    <t>bk-09-145844</t>
  </si>
  <si>
    <t>1053 Nostrand Ave</t>
  </si>
  <si>
    <t>LINK-019371</t>
  </si>
  <si>
    <t>(40.6624380004, -73.9506050003)</t>
  </si>
  <si>
    <t>si-02-145738</t>
  </si>
  <si>
    <t>2754 HYLAN BOULEVARD</t>
  </si>
  <si>
    <t>LINK-019377</t>
  </si>
  <si>
    <t>SI25</t>
  </si>
  <si>
    <t>Oakwood-Oakwood Beach</t>
  </si>
  <si>
    <t>(40.5647890002, -74.115318)</t>
  </si>
  <si>
    <t>bx-04-146072</t>
  </si>
  <si>
    <t>2 East 172 Street</t>
  </si>
  <si>
    <t>LINK-019378</t>
  </si>
  <si>
    <t>(40.8422026302, -73.9160324198)</t>
  </si>
  <si>
    <t>bx-04-145925</t>
  </si>
  <si>
    <t>1579 Jerome Avenue</t>
  </si>
  <si>
    <t>LINK-019379</t>
  </si>
  <si>
    <t>(40.84425807, -73.9149608299)</t>
  </si>
  <si>
    <t>qu-06-145961</t>
  </si>
  <si>
    <t>107-09 70 ROAD</t>
  </si>
  <si>
    <t>LINK-019724</t>
  </si>
  <si>
    <t>(40.72073474, -73.84588685)</t>
  </si>
  <si>
    <t>qu-06-145955</t>
  </si>
  <si>
    <t>107-15 70 ROAD</t>
  </si>
  <si>
    <t>LINK-019773</t>
  </si>
  <si>
    <t>(40.7211768396, -73.8456065703)</t>
  </si>
  <si>
    <t>qu-02-145926</t>
  </si>
  <si>
    <t>27-35 JACKSON AVENUE</t>
  </si>
  <si>
    <t>LINK-019776</t>
  </si>
  <si>
    <t>10/18/2017</t>
  </si>
  <si>
    <t>(40.7481038954, -73.9399519777)</t>
  </si>
  <si>
    <t>qu-01-145958</t>
  </si>
  <si>
    <t>29-37 40 Road</t>
  </si>
  <si>
    <t>LINK-019781</t>
  </si>
  <si>
    <t>01/10/2018</t>
  </si>
  <si>
    <t>(40.75114906, -73.9349427403)</t>
  </si>
  <si>
    <t>qu-01-145946</t>
  </si>
  <si>
    <t>30-25 Northern Blvd</t>
  </si>
  <si>
    <t>LINK-019782</t>
  </si>
  <si>
    <t>01/09/2018</t>
  </si>
  <si>
    <t>(40.7514981299, -73.9341573899)</t>
  </si>
  <si>
    <t>qu-01-145980</t>
  </si>
  <si>
    <t>140 31 Street</t>
  </si>
  <si>
    <t>LINK-019783</t>
  </si>
  <si>
    <t>(40.7519504418, -73.933379632)</t>
  </si>
  <si>
    <t>mn-10-146057</t>
  </si>
  <si>
    <t>2620 FREDERICK DOUGLAS BOULEVARD</t>
  </si>
  <si>
    <t>LINK-019837</t>
  </si>
  <si>
    <t>(40.819549, -73.944183)</t>
  </si>
  <si>
    <t>qu-01-145922</t>
  </si>
  <si>
    <t>33-09 BROADWAY</t>
  </si>
  <si>
    <t>LINK-019889</t>
  </si>
  <si>
    <t>10/13/2017</t>
  </si>
  <si>
    <t>(40.7610889998, -73.9233410004)</t>
  </si>
  <si>
    <t>qu-01-145952</t>
  </si>
  <si>
    <t>36-20 Broadway</t>
  </si>
  <si>
    <t>LINK-019890</t>
  </si>
  <si>
    <t>(40.75972324, -73.9207631705)</t>
  </si>
  <si>
    <t>qu-01-145951</t>
  </si>
  <si>
    <t>42-01 Broadway</t>
  </si>
  <si>
    <t>LINK-019891</t>
  </si>
  <si>
    <t>(40.7582210003, -73.9172299999)</t>
  </si>
  <si>
    <t>qu-01-145953</t>
  </si>
  <si>
    <t>45-18 Broadway</t>
  </si>
  <si>
    <t>LINK-019892</t>
  </si>
  <si>
    <t>(40.7567243102, -73.9143831)</t>
  </si>
  <si>
    <t>qu-04-145898</t>
  </si>
  <si>
    <t>84-43 CORONA AVENUE</t>
  </si>
  <si>
    <t>LINK-019897</t>
  </si>
  <si>
    <t>QN50</t>
  </si>
  <si>
    <t>Elmhurst-Maspeth</t>
  </si>
  <si>
    <t>(40.73933161, -73.8781299298)</t>
  </si>
  <si>
    <t>qu-04-145913</t>
  </si>
  <si>
    <t>83-23 BROADWAY</t>
  </si>
  <si>
    <t>LINK-019899</t>
  </si>
  <si>
    <t>(40.7407371396, -73.8793601805)</t>
  </si>
  <si>
    <t>qu-04-145914</t>
  </si>
  <si>
    <t>83-02 BROADWAY</t>
  </si>
  <si>
    <t>LINK-019900</t>
  </si>
  <si>
    <t>(40.7409367455, -73.8799248485)</t>
  </si>
  <si>
    <t>qu-04-145897</t>
  </si>
  <si>
    <t>81-37 BROADWAY</t>
  </si>
  <si>
    <t>LINK-019901</t>
  </si>
  <si>
    <t>08/24/2017</t>
  </si>
  <si>
    <t>(40.7430237599, -73.8829232995)</t>
  </si>
  <si>
    <t>qu-04-145899</t>
  </si>
  <si>
    <t>81-02 PETTIT AVENUE</t>
  </si>
  <si>
    <t>LINK-019902</t>
  </si>
  <si>
    <t>(40.7435632229, -73.8837887906)</t>
  </si>
  <si>
    <t>qu-04-145900</t>
  </si>
  <si>
    <t>75-32 BROADWAY</t>
  </si>
  <si>
    <t>LINK-019903</t>
  </si>
  <si>
    <t>(40.7457609198, -73.8894507503)</t>
  </si>
  <si>
    <t>qu-04-145915</t>
  </si>
  <si>
    <t>75-10 BROADWAY</t>
  </si>
  <si>
    <t>LINK-019904</t>
  </si>
  <si>
    <t>(40.7460455796, -73.8901212898)</t>
  </si>
  <si>
    <t>mn-06-120627</t>
  </si>
  <si>
    <t>132 EAST 51 STREET</t>
  </si>
  <si>
    <t>LINK-020239</t>
  </si>
  <si>
    <t>10/20/2017</t>
  </si>
  <si>
    <t>(40.7569446899, -73.9716140006)</t>
  </si>
  <si>
    <t>mn-07-121264</t>
  </si>
  <si>
    <t>500 COLUMBUS AVENUE</t>
  </si>
  <si>
    <t>LINK-020490</t>
  </si>
  <si>
    <t>(40.7853500997, -73.9731374106)</t>
  </si>
  <si>
    <t>bx-01-146024</t>
  </si>
  <si>
    <t>249 WILLIS AVENUE</t>
  </si>
  <si>
    <t>LINK-020495</t>
  </si>
  <si>
    <t>(40.8096681928, -73.9226228349)</t>
  </si>
  <si>
    <t>bx-01-146075</t>
  </si>
  <si>
    <t>250 BROOK AVENUE</t>
  </si>
  <si>
    <t>LINK-020496</t>
  </si>
  <si>
    <t>(40.8077559301, -73.9190061102)</t>
  </si>
  <si>
    <t>bx-01-146054</t>
  </si>
  <si>
    <t>601 EAST 138 STREET</t>
  </si>
  <si>
    <t>LINK-020497</t>
  </si>
  <si>
    <t>(40.8063848521, -73.91624535)</t>
  </si>
  <si>
    <t>bx-01-146045</t>
  </si>
  <si>
    <t>563 ST ANNS AVENUE</t>
  </si>
  <si>
    <t>LINK-020504</t>
  </si>
  <si>
    <t>(40.8144708151, -73.9129543323)</t>
  </si>
  <si>
    <t>bx-01-146053</t>
  </si>
  <si>
    <t>211 ST ANN'S AVENUE</t>
  </si>
  <si>
    <t>LINK-020509</t>
  </si>
  <si>
    <t>(40.8062866423, -73.9179551832)</t>
  </si>
  <si>
    <t>bx-01-146056</t>
  </si>
  <si>
    <t>520 BROOK AVENUE</t>
  </si>
  <si>
    <t>LINK-020513</t>
  </si>
  <si>
    <t>(40.8143941797, -73.9151806494)</t>
  </si>
  <si>
    <t>bx-01-146055</t>
  </si>
  <si>
    <t>468 BROOK AVENUE</t>
  </si>
  <si>
    <t>LINK-020515</t>
  </si>
  <si>
    <t>(40.8128409098, -73.9160743496)</t>
  </si>
  <si>
    <t>bx-01-146060</t>
  </si>
  <si>
    <t>530 EAST 138 STREET</t>
  </si>
  <si>
    <t>LINK-020548</t>
  </si>
  <si>
    <t>(40.8071077797, -73.9183430105)</t>
  </si>
  <si>
    <t>bx-01-146023</t>
  </si>
  <si>
    <t>374 WILLIS AVENUE</t>
  </si>
  <si>
    <t>LINK-020565</t>
  </si>
  <si>
    <t>(40.8121265904, -73.9205525)</t>
  </si>
  <si>
    <t>bx-01-146074</t>
  </si>
  <si>
    <t>680 MELROSE AVENUE</t>
  </si>
  <si>
    <t>LINK-020569</t>
  </si>
  <si>
    <t>(40.8193941504, -73.91616313)</t>
  </si>
  <si>
    <t>bx-01-146063</t>
  </si>
  <si>
    <t>776 MELROSE AVE</t>
  </si>
  <si>
    <t>LINK-020572</t>
  </si>
  <si>
    <t>(40.822111982, -73.9148490775)</t>
  </si>
  <si>
    <t>bx-01-146044</t>
  </si>
  <si>
    <t>3125 3 AVENUE</t>
  </si>
  <si>
    <t>LINK-020576</t>
  </si>
  <si>
    <t>(40.8220221947, -73.9119525439)</t>
  </si>
  <si>
    <t>mn-10-119897</t>
  </si>
  <si>
    <t>2710 FREDERICK DOUGLASS BLVD</t>
  </si>
  <si>
    <t>LINK-013361</t>
  </si>
  <si>
    <t>(40.8222148602, -73.9422346805)</t>
  </si>
  <si>
    <t>mn-10-120058</t>
  </si>
  <si>
    <t>200 WEST 143 STREET</t>
  </si>
  <si>
    <t>LINK-013362</t>
  </si>
  <si>
    <t>10/03/2017</t>
  </si>
  <si>
    <t>(40.8204061702, -73.9403039701)</t>
  </si>
  <si>
    <t>mn-11-120233</t>
  </si>
  <si>
    <t>1987 3 AVE</t>
  </si>
  <si>
    <t>LINK-013368</t>
  </si>
  <si>
    <t>02/22/2018</t>
  </si>
  <si>
    <t>(40.7935699996, -73.9430640004)</t>
  </si>
  <si>
    <t>mn-11-120249</t>
  </si>
  <si>
    <t>150 EAST 116 STREET</t>
  </si>
  <si>
    <t>LINK-013369</t>
  </si>
  <si>
    <t>(40.7984879998, -73.9415419998)</t>
  </si>
  <si>
    <t>mn-11-120250</t>
  </si>
  <si>
    <t>145 EAST 116 STREET</t>
  </si>
  <si>
    <t>LINK-013370</t>
  </si>
  <si>
    <t>06/21/2017</t>
  </si>
  <si>
    <t>(40.7986462699, -73.9414215295)</t>
  </si>
  <si>
    <t>mn-10-120621</t>
  </si>
  <si>
    <t>320 ST NICHOLAS AVENUE</t>
  </si>
  <si>
    <t>LINK-013381</t>
  </si>
  <si>
    <t>(40.8113250002, -73.9520530002)</t>
  </si>
  <si>
    <t>mn-12-120655</t>
  </si>
  <si>
    <t>1495 ST. NICHOLAS AVE</t>
  </si>
  <si>
    <t>LINK-013384</t>
  </si>
  <si>
    <t>(40.8516201799, -73.9321865196)</t>
  </si>
  <si>
    <t>bk-09-127021</t>
  </si>
  <si>
    <t>1106 NOSTRAND AVENUE</t>
  </si>
  <si>
    <t>LINK-013458</t>
  </si>
  <si>
    <t>03/07/2017</t>
  </si>
  <si>
    <t>(40.6607317999, -73.9507266396)</t>
  </si>
  <si>
    <t>bk-09-127022</t>
  </si>
  <si>
    <t>1208 NOSTRAND AVENUE</t>
  </si>
  <si>
    <t>LINK-013459</t>
  </si>
  <si>
    <t>(40.6577396499, -73.9504069702)</t>
  </si>
  <si>
    <t>bk-02-127256</t>
  </si>
  <si>
    <t>320 SCHERMERHORN STREET</t>
  </si>
  <si>
    <t>LINK-013464</t>
  </si>
  <si>
    <t>(40.6872103399, -73.9817193997)</t>
  </si>
  <si>
    <t>bk-01-126207</t>
  </si>
  <si>
    <t>268 BROADWAY</t>
  </si>
  <si>
    <t>LINK-013485</t>
  </si>
  <si>
    <t>(40.7087798504, -73.9591825697)</t>
  </si>
  <si>
    <t>bk-08-127044</t>
  </si>
  <si>
    <t>590 NOSTRAND AVENUE</t>
  </si>
  <si>
    <t>LINK-013489</t>
  </si>
  <si>
    <t>03/01/2017</t>
  </si>
  <si>
    <t>(40.6782680804, -73.9497984494)</t>
  </si>
  <si>
    <t>bk-17-127011</t>
  </si>
  <si>
    <t>1295 NOSTRAND AVENUE</t>
  </si>
  <si>
    <t>LINK-013497</t>
  </si>
  <si>
    <t>(40.6553200002, -73.9499660006)</t>
  </si>
  <si>
    <t>qu-01-125113</t>
  </si>
  <si>
    <t>37-20 30 AVENUE</t>
  </si>
  <si>
    <t>LINK-013508</t>
  </si>
  <si>
    <t>06/26/2017</t>
  </si>
  <si>
    <t>(40.7642725701, -73.9159581002)</t>
  </si>
  <si>
    <t>qu-03-125359</t>
  </si>
  <si>
    <t>82-01 37 AVENUE</t>
  </si>
  <si>
    <t>LINK-013510</t>
  </si>
  <si>
    <t>11/08/2017</t>
  </si>
  <si>
    <t>(40.7498293203, -73.8841545299)</t>
  </si>
  <si>
    <t>qu-06-124227</t>
  </si>
  <si>
    <t>107-02 71 AVENUE</t>
  </si>
  <si>
    <t>LINK-013521</t>
  </si>
  <si>
    <t>(40.7202451596, -73.8446442995)</t>
  </si>
  <si>
    <t>qu-06-124230</t>
  </si>
  <si>
    <t>106-20 71 AVENUE</t>
  </si>
  <si>
    <t>LINK-013522</t>
  </si>
  <si>
    <t>(40.7200169996, -73.8447869999)</t>
  </si>
  <si>
    <t>qu-01-125163</t>
  </si>
  <si>
    <t>33-10 Astoria Blvd South</t>
  </si>
  <si>
    <t>LINK-013525</t>
  </si>
  <si>
    <t>(40.76970698, -73.9166731598)</t>
  </si>
  <si>
    <t>qu-01-125170</t>
  </si>
  <si>
    <t>21-01 BROADWAY</t>
  </si>
  <si>
    <t>LINK-013527</t>
  </si>
  <si>
    <t>(40.7651601902, -73.93142777)</t>
  </si>
  <si>
    <t>qu-09-124798</t>
  </si>
  <si>
    <t>86-33 FOREST PARKWAY</t>
  </si>
  <si>
    <t>LINK-013542</t>
  </si>
  <si>
    <t>07/13/2017</t>
  </si>
  <si>
    <t>(40.6924510598, -73.86085811)</t>
  </si>
  <si>
    <t>qu-04-124856</t>
  </si>
  <si>
    <t>82-61 BROADWAY</t>
  </si>
  <si>
    <t>LINK-013543</t>
  </si>
  <si>
    <t>(40.7419905501, -73.8810647697)</t>
  </si>
  <si>
    <t>qu-01-125077</t>
  </si>
  <si>
    <t>37-17 BROADWAY</t>
  </si>
  <si>
    <t>LINK-013545</t>
  </si>
  <si>
    <t>(40.7594900004, -73.9199260004)</t>
  </si>
  <si>
    <t>qu-01-125088</t>
  </si>
  <si>
    <t>34-02 BROADWAY</t>
  </si>
  <si>
    <t>LINK-013546</t>
  </si>
  <si>
    <t>06/08/2017</t>
  </si>
  <si>
    <t>(40.7607129999, -73.922879)</t>
  </si>
  <si>
    <t>qu-01-125148</t>
  </si>
  <si>
    <t>30-01 STEINWAY STREET</t>
  </si>
  <si>
    <t>LINK-013594</t>
  </si>
  <si>
    <t>06/29/2017</t>
  </si>
  <si>
    <t>(40.7636860602, -73.9150512395)</t>
  </si>
  <si>
    <t>qu-04-125322</t>
  </si>
  <si>
    <t>90-02 ROOSEVELT AVENUE</t>
  </si>
  <si>
    <t>LINK-013596</t>
  </si>
  <si>
    <t>(40.7483497518, -73.8765226834)</t>
  </si>
  <si>
    <t>qu-03-125337</t>
  </si>
  <si>
    <t>82-03 ROOSEVELT AVENUE</t>
  </si>
  <si>
    <t>LINK-013597</t>
  </si>
  <si>
    <t>(40.7477287797, -73.8836647505)</t>
  </si>
  <si>
    <t>qu-06-124234</t>
  </si>
  <si>
    <t>70-25 YELLOWSTONE BOULEVARD</t>
  </si>
  <si>
    <t>LINK-013607</t>
  </si>
  <si>
    <t>(40.7224991699, -73.8507769605)</t>
  </si>
  <si>
    <t>qu-09-124793</t>
  </si>
  <si>
    <t>102-61 JAMAICA AVENUE</t>
  </si>
  <si>
    <t>LINK-013612</t>
  </si>
  <si>
    <t>07/07/2017</t>
  </si>
  <si>
    <t>(40.6952479996, -73.8431100002)</t>
  </si>
  <si>
    <t>qu-02-124993</t>
  </si>
  <si>
    <t>45-06 GREENPOINT AVENUE</t>
  </si>
  <si>
    <t>LINK-013616</t>
  </si>
  <si>
    <t>(40.7418457098, -73.9196896404)</t>
  </si>
  <si>
    <t>qu-04-125330</t>
  </si>
  <si>
    <t>86-10 ROOSEVELT AVENUE</t>
  </si>
  <si>
    <t>LINK-013622</t>
  </si>
  <si>
    <t>(40.7479809503, -73.8800268197)</t>
  </si>
  <si>
    <t>qu-01-125085</t>
  </si>
  <si>
    <t>31-01 BROADWAY</t>
  </si>
  <si>
    <t>LINK-013628</t>
  </si>
  <si>
    <t>(40.7618968787, -73.9250503057)</t>
  </si>
  <si>
    <t>qu-01-125145</t>
  </si>
  <si>
    <t>31-90 STEINWAY STREET</t>
  </si>
  <si>
    <t>LINK-013629</t>
  </si>
  <si>
    <t>05/18/2017</t>
  </si>
  <si>
    <t>(40.7591689999, -73.9189498694)</t>
  </si>
  <si>
    <t>mn-07-120926</t>
  </si>
  <si>
    <t>197 COLUMBUS AVENUE</t>
  </si>
  <si>
    <t>LINK-013670</t>
  </si>
  <si>
    <t>05/09/2018</t>
  </si>
  <si>
    <t>(40.77535675, -73.9801608505)</t>
  </si>
  <si>
    <t>mn-08-120956</t>
  </si>
  <si>
    <t>401 EAST 66 STREET</t>
  </si>
  <si>
    <t>LINK-013674</t>
  </si>
  <si>
    <t>05/10/2018</t>
  </si>
  <si>
    <t>(40.7638642699, -73.9586014601)</t>
  </si>
  <si>
    <t>mn-08-120963</t>
  </si>
  <si>
    <t>363 EAST 69 STREET</t>
  </si>
  <si>
    <t>LINK-013676</t>
  </si>
  <si>
    <t>(40.7659954899, -73.9575779896)</t>
  </si>
  <si>
    <t>mn-08-121058</t>
  </si>
  <si>
    <t>50 EAST 86 STREET</t>
  </si>
  <si>
    <t>LINK-013681</t>
  </si>
  <si>
    <t>(40.7807159311, -73.958721175)</t>
  </si>
  <si>
    <t>mn-08-121152</t>
  </si>
  <si>
    <t>29 EAST 70 STREET</t>
  </si>
  <si>
    <t>LINK-013686</t>
  </si>
  <si>
    <t>04/06/2018</t>
  </si>
  <si>
    <t>(40.7704587102, -73.9662243504)</t>
  </si>
  <si>
    <t>mn-07-121161</t>
  </si>
  <si>
    <t>338 COLUMBUS AVENUE</t>
  </si>
  <si>
    <t>LINK-013690</t>
  </si>
  <si>
    <t>(40.78014761, -73.9769321601)</t>
  </si>
  <si>
    <t>mn-06-121368</t>
  </si>
  <si>
    <t>163 EAST 42 STREET</t>
  </si>
  <si>
    <t>LINK-013700</t>
  </si>
  <si>
    <t>(40.7511816398, -73.9751877801)</t>
  </si>
  <si>
    <t>mn-06-121426</t>
  </si>
  <si>
    <t>705 2 AVENUE</t>
  </si>
  <si>
    <t>LINK-013709</t>
  </si>
  <si>
    <t>(40.7472510597, -73.97424149)</t>
  </si>
  <si>
    <t>mn-06-121427</t>
  </si>
  <si>
    <t>728 2 AVENUE</t>
  </si>
  <si>
    <t>LINK-013710</t>
  </si>
  <si>
    <t>04/05/2018</t>
  </si>
  <si>
    <t>(40.7479662301, -73.9734053)</t>
  </si>
  <si>
    <t>mn-06-121439</t>
  </si>
  <si>
    <t>519 2 AVENUE</t>
  </si>
  <si>
    <t>LINK-013711</t>
  </si>
  <si>
    <t>12/05/2017</t>
  </si>
  <si>
    <t>(40.7415931604, -73.9783630102)</t>
  </si>
  <si>
    <t>mn-06-121457</t>
  </si>
  <si>
    <t>245 EAST 23 STREET</t>
  </si>
  <si>
    <t>LINK-013718</t>
  </si>
  <si>
    <t>07/19/2017</t>
  </si>
  <si>
    <t>(40.7380517298, -73.9810551705)</t>
  </si>
  <si>
    <t>mn-03-121470</t>
  </si>
  <si>
    <t>224 2 AVENUE</t>
  </si>
  <si>
    <t>LINK-013720</t>
  </si>
  <si>
    <t>(40.7322059999, -73.9848225295)</t>
  </si>
  <si>
    <t>mn-06-121529</t>
  </si>
  <si>
    <t>155 EAST 40 STREET</t>
  </si>
  <si>
    <t>LINK-013724</t>
  </si>
  <si>
    <t>12/05/2016</t>
  </si>
  <si>
    <t>(40.7496049297, -73.9755337995)</t>
  </si>
  <si>
    <t>mn-05-121567</t>
  </si>
  <si>
    <t>101 EAST 31 STREET</t>
  </si>
  <si>
    <t>LINK-013736</t>
  </si>
  <si>
    <t>(40.7451423403, -73.9825063298)</t>
  </si>
  <si>
    <t>mn-05-121570</t>
  </si>
  <si>
    <t>101 EAST 29 STREET</t>
  </si>
  <si>
    <t>LINK-013738</t>
  </si>
  <si>
    <t>(40.7438912097, -73.9833700403)</t>
  </si>
  <si>
    <t>mn-05-121579</t>
  </si>
  <si>
    <t>101 EAST 32 STREET</t>
  </si>
  <si>
    <t>LINK-013740</t>
  </si>
  <si>
    <t>(40.7457398499, -73.9819871099)</t>
  </si>
  <si>
    <t>mn-05-121636</t>
  </si>
  <si>
    <t>23 EAST 28 STREET</t>
  </si>
  <si>
    <t>LINK-013747</t>
  </si>
  <si>
    <t>(40.7439617902, -73.9854284901)</t>
  </si>
  <si>
    <t>mn-05-121640</t>
  </si>
  <si>
    <t>24 EAST 32 STREET</t>
  </si>
  <si>
    <t>LINK-013750</t>
  </si>
  <si>
    <t>(40.7465112997, -73.9840991095)</t>
  </si>
  <si>
    <t>mn-05-121641</t>
  </si>
  <si>
    <t>27 EAST 32 STREET</t>
  </si>
  <si>
    <t>LINK-013751</t>
  </si>
  <si>
    <t>(40.7464647798, -73.98371405)</t>
  </si>
  <si>
    <t>mn-05-121631</t>
  </si>
  <si>
    <t>41 MADISON AVENUE</t>
  </si>
  <si>
    <t>LINK-013755</t>
  </si>
  <si>
    <t>(40.7425728603, -73.9866479603)</t>
  </si>
  <si>
    <t>mn-06-121669</t>
  </si>
  <si>
    <t>877 1 AVENUE</t>
  </si>
  <si>
    <t>LINK-013757</t>
  </si>
  <si>
    <t>(40.7534138897, -73.9666514402)</t>
  </si>
  <si>
    <t>mn-08-121697</t>
  </si>
  <si>
    <t>400 EAST 63 STREET</t>
  </si>
  <si>
    <t>LINK-013760</t>
  </si>
  <si>
    <t>(40.7619932397, -73.9599982201)</t>
  </si>
  <si>
    <t>mn-06-121703</t>
  </si>
  <si>
    <t>400 EAST 57 STREET</t>
  </si>
  <si>
    <t>LINK-013763</t>
  </si>
  <si>
    <t>(40.7581545403, -73.9627933503)</t>
  </si>
  <si>
    <t>mn-08-121758</t>
  </si>
  <si>
    <t>1191 2 AVENUE</t>
  </si>
  <si>
    <t>LINK-013769</t>
  </si>
  <si>
    <t>(40.7630796436, -73.9626851397)</t>
  </si>
  <si>
    <t>mn-08-121767</t>
  </si>
  <si>
    <t>300 EAST 61 STREET</t>
  </si>
  <si>
    <t>LINK-013776</t>
  </si>
  <si>
    <t>(40.7617482499, -73.9633111299)</t>
  </si>
  <si>
    <t>mn-06-121772</t>
  </si>
  <si>
    <t>300 EAST 57 STREET</t>
  </si>
  <si>
    <t>LINK-013777</t>
  </si>
  <si>
    <t>(40.7591491495, -73.9651624171)</t>
  </si>
  <si>
    <t>mn-06-121794</t>
  </si>
  <si>
    <t>251 EAST 49 STREET</t>
  </si>
  <si>
    <t>LINK-013778</t>
  </si>
  <si>
    <t>(40.7543918499, -73.9691841999)</t>
  </si>
  <si>
    <t>mn-08-121756</t>
  </si>
  <si>
    <t>1175 2 AVENUE</t>
  </si>
  <si>
    <t>LINK-013780</t>
  </si>
  <si>
    <t>(40.7624168698, -73.9631585106)</t>
  </si>
  <si>
    <t>mn-05-121950</t>
  </si>
  <si>
    <t>32 EAST 50 STREET</t>
  </si>
  <si>
    <t>LINK-013801</t>
  </si>
  <si>
    <t>05/09/2017</t>
  </si>
  <si>
    <t>(40.7577338402, -73.9754336596)</t>
  </si>
  <si>
    <t>mn-05-121991</t>
  </si>
  <si>
    <t>550 7 AVENUE</t>
  </si>
  <si>
    <t>LINK-013805</t>
  </si>
  <si>
    <t>(40.7543114499, -73.9883300405)</t>
  </si>
  <si>
    <t>mn-05-121993</t>
  </si>
  <si>
    <t>535 7 AVENUE</t>
  </si>
  <si>
    <t>LINK-013806</t>
  </si>
  <si>
    <t>(40.7539780099, -73.9883216297)</t>
  </si>
  <si>
    <t>mn-05-121998</t>
  </si>
  <si>
    <t>207 WEST 34 STREET</t>
  </si>
  <si>
    <t>LINK-013808</t>
  </si>
  <si>
    <t>03/27/2018</t>
  </si>
  <si>
    <t>(40.7512738599, -73.9910694205)</t>
  </si>
  <si>
    <t>mn-03-122031</t>
  </si>
  <si>
    <t>440 EAST 14 STREET</t>
  </si>
  <si>
    <t>LINK-013817</t>
  </si>
  <si>
    <t>07/21/2017</t>
  </si>
  <si>
    <t>(40.7304959996, -73.9807679998)</t>
  </si>
  <si>
    <t>mn-05-122204</t>
  </si>
  <si>
    <t>3 WEST 44 STREET</t>
  </si>
  <si>
    <t>LINK-013832</t>
  </si>
  <si>
    <t>04/14/2017</t>
  </si>
  <si>
    <t>(40.7549525102, -73.9801932498)</t>
  </si>
  <si>
    <t>mn-05-122211</t>
  </si>
  <si>
    <t>59 WEST 28 STREET</t>
  </si>
  <si>
    <t>LINK-013834</t>
  </si>
  <si>
    <t>02/23/2018</t>
  </si>
  <si>
    <t>(40.7460048596, -73.9902895702)</t>
  </si>
  <si>
    <t>mn-05-122272</t>
  </si>
  <si>
    <t>552 6 AVENUE</t>
  </si>
  <si>
    <t>LINK-013840</t>
  </si>
  <si>
    <t>(40.7381085104, -73.9961531298)</t>
  </si>
  <si>
    <t>mn-05-122221</t>
  </si>
  <si>
    <t>811 6 AVENUE</t>
  </si>
  <si>
    <t>LINK-013842</t>
  </si>
  <si>
    <t>(40.7460004698, -73.9906943198)</t>
  </si>
  <si>
    <t>mn-04-122265</t>
  </si>
  <si>
    <t>571 6 AVENUE</t>
  </si>
  <si>
    <t>LINK-013843</t>
  </si>
  <si>
    <t>(40.7386399497, -73.9960566702)</t>
  </si>
  <si>
    <t>mn-05-122269</t>
  </si>
  <si>
    <t>712 6 AVENUE</t>
  </si>
  <si>
    <t>LINK-013844</t>
  </si>
  <si>
    <t>07/09/2018</t>
  </si>
  <si>
    <t>(40.7427227402, -73.9927995001)</t>
  </si>
  <si>
    <t>mn-03-122371</t>
  </si>
  <si>
    <t>323 GRAND STREET</t>
  </si>
  <si>
    <t>LINK-013858</t>
  </si>
  <si>
    <t>(40.7170947502, -73.9905810202)</t>
  </si>
  <si>
    <t>qu-01-142874</t>
  </si>
  <si>
    <t>36-01 BROADWAY</t>
  </si>
  <si>
    <t>LINK-010337</t>
  </si>
  <si>
    <t>(40.7600949999, -73.9212160003)</t>
  </si>
  <si>
    <t>qu-01-143435</t>
  </si>
  <si>
    <t>41-01 BROADWAY</t>
  </si>
  <si>
    <t>LINK-010338</t>
  </si>
  <si>
    <t>(40.7585912501, -73.9180156101)</t>
  </si>
  <si>
    <t>qu-03-143455</t>
  </si>
  <si>
    <t>81-02 37 AVENUE</t>
  </si>
  <si>
    <t>LINK-010339</t>
  </si>
  <si>
    <t>(40.7496062996, -73.8850720402)</t>
  </si>
  <si>
    <t>qu-01-142873</t>
  </si>
  <si>
    <t>36-02 30 AVENUE</t>
  </si>
  <si>
    <t>LINK-010340</t>
  </si>
  <si>
    <t>(40.7649022898, -73.9173027598)</t>
  </si>
  <si>
    <t>mn-10-142812</t>
  </si>
  <si>
    <t>2307 FREDERICK DOUGLASS BOULEVARD</t>
  </si>
  <si>
    <t>LINK-010341</t>
  </si>
  <si>
    <t>(40.8094371503, -73.9518403198)</t>
  </si>
  <si>
    <t>mn-10-142515</t>
  </si>
  <si>
    <t>2001 ADAM CLAYTON POWELL JR BOULEVARD</t>
  </si>
  <si>
    <t>LINK-010345</t>
  </si>
  <si>
    <t>(40.805827, -73.9504070006)</t>
  </si>
  <si>
    <t>mn-10-142813</t>
  </si>
  <si>
    <t>2306 FREDERICK DOUGLASS BOULEVARD</t>
  </si>
  <si>
    <t>LINK-010346</t>
  </si>
  <si>
    <t>(40.8092681002, -73.9517076806)</t>
  </si>
  <si>
    <t>mn-10-142513</t>
  </si>
  <si>
    <t>2197 ADAM CLAYTON POWELL JR BOULEVARD</t>
  </si>
  <si>
    <t>LINK-010349</t>
  </si>
  <si>
    <t>(40.8119734304, -73.9459169204)</t>
  </si>
  <si>
    <t>mn-10-142858</t>
  </si>
  <si>
    <t>2070 FREDERICK DOUGLASS BOULEVARD</t>
  </si>
  <si>
    <t>LINK-010350</t>
  </si>
  <si>
    <t>(40.801938, -73.9570669995)</t>
  </si>
  <si>
    <t>mn-10-142855</t>
  </si>
  <si>
    <t>2480 FREDERICK DOUGLASS BOULEVARD</t>
  </si>
  <si>
    <t>LINK-010356</t>
  </si>
  <si>
    <t>10/25/2016</t>
  </si>
  <si>
    <t>(40.8148634898, -73.9478766996)</t>
  </si>
  <si>
    <t>mn-10-142814</t>
  </si>
  <si>
    <t>2293 FREDERICK DOUGLASS BOULEVARD</t>
  </si>
  <si>
    <t>LINK-010357</t>
  </si>
  <si>
    <t>(40.8089964896, -73.9521491403)</t>
  </si>
  <si>
    <t>bk-01-143275</t>
  </si>
  <si>
    <t>88 NORMAN AVENUE</t>
  </si>
  <si>
    <t>LINK-010360</t>
  </si>
  <si>
    <t>(40.7254560003, -73.9514960001)</t>
  </si>
  <si>
    <t>mn-08-128743</t>
  </si>
  <si>
    <t>228 EAST 86 STREET</t>
  </si>
  <si>
    <t>LINK-010367</t>
  </si>
  <si>
    <t>02/01/2017</t>
  </si>
  <si>
    <t>(40.778232557, -73.9528208931)</t>
  </si>
  <si>
    <t>bx-01-111740</t>
  </si>
  <si>
    <t>652A MELROSE AVENUE</t>
  </si>
  <si>
    <t>LINK-010368</t>
  </si>
  <si>
    <t>04/20/2018</t>
  </si>
  <si>
    <t>(40.8187686798, -73.9164498502)</t>
  </si>
  <si>
    <t>mn-08-115163</t>
  </si>
  <si>
    <t>1142 1 AVENUE</t>
  </si>
  <si>
    <t>LINK-010402</t>
  </si>
  <si>
    <t>03/16/2018</t>
  </si>
  <si>
    <t>(40.7619102704, -73.9601529002)</t>
  </si>
  <si>
    <t>mn-10-142554</t>
  </si>
  <si>
    <t>2570 ADAM CLAYTON POWELL JR BOULEVARD</t>
  </si>
  <si>
    <t>LINK-010405</t>
  </si>
  <si>
    <t>09/15/2017</t>
  </si>
  <si>
    <t>(40.8240811002, -73.9375077506)</t>
  </si>
  <si>
    <t>mn-10-142632</t>
  </si>
  <si>
    <t>2327 FREDERICK DOUGLASS BLVD</t>
  </si>
  <si>
    <t>LINK-010406</t>
  </si>
  <si>
    <t>(40.8100233403, -73.95141341)</t>
  </si>
  <si>
    <t>qu-03-100928</t>
  </si>
  <si>
    <t>80-05 ROOSEVELT AVENUE</t>
  </si>
  <si>
    <t>LINK-010430</t>
  </si>
  <si>
    <t>(40.7475388201, -73.8854976102)</t>
  </si>
  <si>
    <t>bk-01-108703</t>
  </si>
  <si>
    <t>213 UNION AVENUE</t>
  </si>
  <si>
    <t>LINK-010434</t>
  </si>
  <si>
    <t>(40.706822167, -73.9505289535)</t>
  </si>
  <si>
    <t>qu-09-108791</t>
  </si>
  <si>
    <t>102-01 JAMAICA AVENUE</t>
  </si>
  <si>
    <t>LINK-010440</t>
  </si>
  <si>
    <t>(40.6952250002, -73.8452259994)</t>
  </si>
  <si>
    <t>bk-01-108949</t>
  </si>
  <si>
    <t>709 BROADWAY</t>
  </si>
  <si>
    <t>LINK-010447</t>
  </si>
  <si>
    <t>(40.7014189996, -73.942908)</t>
  </si>
  <si>
    <t>bk-01-108952</t>
  </si>
  <si>
    <t>511 BROADWAY</t>
  </si>
  <si>
    <t>LINK-010448</t>
  </si>
  <si>
    <t>02/27/2018</t>
  </si>
  <si>
    <t>(40.7053709599, -73.9499634901)</t>
  </si>
  <si>
    <t>bk-01-109252</t>
  </si>
  <si>
    <t>395 BROADWAY</t>
  </si>
  <si>
    <t>LINK-010455</t>
  </si>
  <si>
    <t>(40.7072078604, -73.9541948804)</t>
  </si>
  <si>
    <t>bx-01-109413</t>
  </si>
  <si>
    <t>2939 3 AVENUE</t>
  </si>
  <si>
    <t>LINK-010460</t>
  </si>
  <si>
    <t>(40.8179261897, -73.9152620201)</t>
  </si>
  <si>
    <t>qu-01-142694</t>
  </si>
  <si>
    <t>21-34 BROADWAY</t>
  </si>
  <si>
    <t>LINK-010501</t>
  </si>
  <si>
    <t>(40.76453793, -73.9305991796)</t>
  </si>
  <si>
    <t>qu-01-130522</t>
  </si>
  <si>
    <t>31-14 BROADWAY</t>
  </si>
  <si>
    <t>LINK-010558</t>
  </si>
  <si>
    <t>(40.7616457802, -73.9248555498)</t>
  </si>
  <si>
    <t>bk-09-127716</t>
  </si>
  <si>
    <t>900 NOSTRAND AVENUE</t>
  </si>
  <si>
    <t>LINK-010567</t>
  </si>
  <si>
    <t>(40.6673461304, -73.9508092804)</t>
  </si>
  <si>
    <t>mn-07-134114</t>
  </si>
  <si>
    <t>521 COLUMBUS AVENUE</t>
  </si>
  <si>
    <t>LINK-010610</t>
  </si>
  <si>
    <t>(40.7857738758, -73.9724627925)</t>
  </si>
  <si>
    <t>mn-04-140358</t>
  </si>
  <si>
    <t>311 11 AVENUE</t>
  </si>
  <si>
    <t>LINK-010615</t>
  </si>
  <si>
    <t>09/21/2017</t>
  </si>
  <si>
    <t>(40.7528042196, -74.0043127105)</t>
  </si>
  <si>
    <t>mn-04-140298</t>
  </si>
  <si>
    <t>281 11 AVENUE</t>
  </si>
  <si>
    <t>LINK-010616</t>
  </si>
  <si>
    <t>06/27/2017</t>
  </si>
  <si>
    <t>(40.7521982303, -74.0047558099)</t>
  </si>
  <si>
    <t>mn-04-140359</t>
  </si>
  <si>
    <t>279 11 AVENUE</t>
  </si>
  <si>
    <t>LINK-010617</t>
  </si>
  <si>
    <t>(40.7519691297, -74.0049121698)</t>
  </si>
  <si>
    <t>mn-04-143655</t>
  </si>
  <si>
    <t>260 11 AVENUE</t>
  </si>
  <si>
    <t>LINK-010618</t>
  </si>
  <si>
    <t>(40.7512339196, -74.0051459001)</t>
  </si>
  <si>
    <t>mn-07-134318</t>
  </si>
  <si>
    <t>2373 BROADWAY</t>
  </si>
  <si>
    <t>LINK-010634</t>
  </si>
  <si>
    <t>(40.7887050997, -73.97641054)</t>
  </si>
  <si>
    <t>mn-07-134281</t>
  </si>
  <si>
    <t>410 COLUMBUS AVENUE</t>
  </si>
  <si>
    <t>LINK-010636</t>
  </si>
  <si>
    <t>(40.7825399701, -73.9751837098)</t>
  </si>
  <si>
    <t>mn-07-134272</t>
  </si>
  <si>
    <t>472 COLUMBUS AVENUE</t>
  </si>
  <si>
    <t>LINK-010637</t>
  </si>
  <si>
    <t>(40.7844233402, -73.9738161405)</t>
  </si>
  <si>
    <t>mn-04-140360</t>
  </si>
  <si>
    <t>241 11 AVENUE</t>
  </si>
  <si>
    <t>LINK-010646</t>
  </si>
  <si>
    <t>(40.7507455803, -74.0058155499)</t>
  </si>
  <si>
    <t>mn-06-138318</t>
  </si>
  <si>
    <t>643 2 AVE</t>
  </si>
  <si>
    <t>LINK-010664</t>
  </si>
  <si>
    <t>(40.7455959604, -73.9754455095)</t>
  </si>
  <si>
    <t>mn-05-136186</t>
  </si>
  <si>
    <t>435 PARK AVENUE SOUTH</t>
  </si>
  <si>
    <t>LINK-010673</t>
  </si>
  <si>
    <t>(40.7442592202, -73.9832481797)</t>
  </si>
  <si>
    <t>mn-07-121103</t>
  </si>
  <si>
    <t>621 AMSTERDAM AVENUE</t>
  </si>
  <si>
    <t>LINK-010675</t>
  </si>
  <si>
    <t>(40.7903007904, -73.9729813495)</t>
  </si>
  <si>
    <t>mn-07-120603</t>
  </si>
  <si>
    <t>730 COLUMBUS AVE</t>
  </si>
  <si>
    <t>LINK-010681</t>
  </si>
  <si>
    <t>(40.7928044103, -73.9677040505)</t>
  </si>
  <si>
    <t>mn-07-121267</t>
  </si>
  <si>
    <t>517 COLUMBUS AVENUE</t>
  </si>
  <si>
    <t>LINK-010683</t>
  </si>
  <si>
    <t>(40.7856818499, -73.9726287095)</t>
  </si>
  <si>
    <t>mn-05-121624</t>
  </si>
  <si>
    <t>2 EAST 31 STREET</t>
  </si>
  <si>
    <t>LINK-010684</t>
  </si>
  <si>
    <t>(40.7464256102, -73.98581619)</t>
  </si>
  <si>
    <t>mn-07-121208</t>
  </si>
  <si>
    <t>376 AMSTERDAM AVE</t>
  </si>
  <si>
    <t>LINK-010696</t>
  </si>
  <si>
    <t>(40.7824098201, -73.9789998702)</t>
  </si>
  <si>
    <t>mn-02-122330</t>
  </si>
  <si>
    <t>241 CANAL STREET</t>
  </si>
  <si>
    <t>LINK-010708</t>
  </si>
  <si>
    <t>(40.7181977604, -74.0000479997)</t>
  </si>
  <si>
    <t>mn-03-122246</t>
  </si>
  <si>
    <t>2 ALLEN STREET</t>
  </si>
  <si>
    <t>LINK-010713</t>
  </si>
  <si>
    <t>(40.7145080596, -73.9924896103)</t>
  </si>
  <si>
    <t>mn-08-121759</t>
  </si>
  <si>
    <t>1221 2 AVENUE</t>
  </si>
  <si>
    <t>LINK-010715</t>
  </si>
  <si>
    <t>(40.7636906, -73.9622354699)</t>
  </si>
  <si>
    <t>mn-02-122264</t>
  </si>
  <si>
    <t>375 6 AVENUE</t>
  </si>
  <si>
    <t>LINK-010737</t>
  </si>
  <si>
    <t>05/16/2018</t>
  </si>
  <si>
    <t>(40.7328843297, -74.0002384104)</t>
  </si>
  <si>
    <t>mn-07-121275</t>
  </si>
  <si>
    <t>454 COLUMBUS AVENUE</t>
  </si>
  <si>
    <t>LINK-010741</t>
  </si>
  <si>
    <t>(40.7838253796, -73.9742489001)</t>
  </si>
  <si>
    <t>mn-08-120842</t>
  </si>
  <si>
    <t>400 EAST 73 STREET</t>
  </si>
  <si>
    <t>LINK-010745</t>
  </si>
  <si>
    <t>(40.7683739304, -73.9553617495)</t>
  </si>
  <si>
    <t>mn-02-123600</t>
  </si>
  <si>
    <t>1 ST LUKES PLACE</t>
  </si>
  <si>
    <t>LINK-010750</t>
  </si>
  <si>
    <t>01/26/2017</t>
  </si>
  <si>
    <t>(40.7302576896, -74.0066285504)</t>
  </si>
  <si>
    <t>mn-06-121789</t>
  </si>
  <si>
    <t>252 EAST 52 STREET</t>
  </si>
  <si>
    <t>LINK-010754</t>
  </si>
  <si>
    <t>(40.7561741504, -73.9678290802)</t>
  </si>
  <si>
    <t>mn-06-121442</t>
  </si>
  <si>
    <t>539 2 AVENUE</t>
  </si>
  <si>
    <t>LINK-010755</t>
  </si>
  <si>
    <t>(40.7422341101, -73.97789516)</t>
  </si>
  <si>
    <t>Ball field on Union Turn Pike between 193rd and 194th St</t>
  </si>
  <si>
    <t>(40.7304230002, -73.7771289997)</t>
  </si>
  <si>
    <t>E WING CORRIDOR DROP CEILING</t>
  </si>
  <si>
    <t>Pacific - Brooklyn Public Library</t>
  </si>
  <si>
    <t>25 4 AVENUE</t>
  </si>
  <si>
    <t>(40.6834588325, -73.9785414755)</t>
  </si>
  <si>
    <t>2900 BROADWAY</t>
  </si>
  <si>
    <t>(40.8060908156, -73.9647620603)</t>
  </si>
  <si>
    <t>Dongan Hills</t>
  </si>
  <si>
    <t>(40.590391336, -74.1011372894)</t>
  </si>
  <si>
    <t>Flatbush - Brooklyn Public Library</t>
  </si>
  <si>
    <t>22 LINDEN BOULEVARD</t>
  </si>
  <si>
    <t>(40.651925081, -73.9582421825)</t>
  </si>
  <si>
    <t>191-05 LINDEN BOULEVARD</t>
  </si>
  <si>
    <t>Saint Albans</t>
  </si>
  <si>
    <t>(40.6925280532, -73.760108788)</t>
  </si>
  <si>
    <t>High Bridge</t>
  </si>
  <si>
    <t>78 WEST 168 STREET</t>
  </si>
  <si>
    <t>BX26</t>
  </si>
  <si>
    <t>Highbridge</t>
  </si>
  <si>
    <t>(40.8379589117, -73.9235396129)</t>
  </si>
  <si>
    <t>Bedford - Brooklyn Public Library</t>
  </si>
  <si>
    <t>496 FRANKLIN AVENUE</t>
  </si>
  <si>
    <t>(40.6818101974, -73.9561085144)</t>
  </si>
  <si>
    <t>East Flatbush - Brooklyn Public Library</t>
  </si>
  <si>
    <t>9612 CHURCH AVENUE</t>
  </si>
  <si>
    <t>BK96</t>
  </si>
  <si>
    <t>Rugby-Remsen Village</t>
  </si>
  <si>
    <t>(40.6557102014, -73.9149383856)</t>
  </si>
  <si>
    <t>2411FDB</t>
  </si>
  <si>
    <t>(40.8128710001, -73.9493459995)</t>
  </si>
  <si>
    <t>203 West 117 St. Adam Clayton Side _NYCHA</t>
  </si>
  <si>
    <t>(40.8041690004, -73.9521330002)</t>
  </si>
  <si>
    <t>pole 24: 118CStNk</t>
  </si>
  <si>
    <t>(40.8053020002, -73.9530539997)</t>
  </si>
  <si>
    <t>19th between 9th and 10th r</t>
  </si>
  <si>
    <t>(40.7445703086, -74.0045885368)</t>
  </si>
  <si>
    <t>The High Line</t>
  </si>
  <si>
    <t>Near W 23rd St</t>
  </si>
  <si>
    <t>(40.7474, -74.0051)</t>
  </si>
  <si>
    <t>18th between 9th and 10th</t>
  </si>
  <si>
    <t>(40.7441275609, -74.0050435071)</t>
  </si>
  <si>
    <t>C/O MIDDLETOWN RD /ROBERTSON PL</t>
  </si>
  <si>
    <t>(40.8471000002, -73.822992)</t>
  </si>
  <si>
    <t>Jamaica Bay - Brooklyn Public Library</t>
  </si>
  <si>
    <t>9727 SEAVIEW AVENUE</t>
  </si>
  <si>
    <t>(40.6344746052, -73.8893046486)</t>
  </si>
  <si>
    <t>Chatham Square</t>
  </si>
  <si>
    <t>33 EAST BROADWAY</t>
  </si>
  <si>
    <t>(40.7133330705, -73.9964898664)</t>
  </si>
  <si>
    <t>pole 58: LeWS1N129</t>
  </si>
  <si>
    <t>(40.8105319999, -73.9436709996)</t>
  </si>
  <si>
    <t>CRC Room</t>
  </si>
  <si>
    <t>573 Fulton St. (Pole)</t>
  </si>
  <si>
    <t>(40.6893339998, -73.9819749997)</t>
  </si>
  <si>
    <t>Washington Square Park</t>
  </si>
  <si>
    <t>W Area off MacDougal St</t>
  </si>
  <si>
    <t>(40.7302550001, -73.9979910002)</t>
  </si>
  <si>
    <t>INSIDE PARK, WEST OF CHARLOTTE ST (BESIDE FLAG POLE)</t>
  </si>
  <si>
    <t>(40.8369719996, -73.8937700003)</t>
  </si>
  <si>
    <t>CROTONA PARK-CROTONA AV 1/P/S/O CROTONA PARK NORTH</t>
  </si>
  <si>
    <t>(40.8420460002, -73.8940939998)</t>
  </si>
  <si>
    <t>Winthrop St (2,5)</t>
  </si>
  <si>
    <t>SN 355</t>
  </si>
  <si>
    <t>(40.6566519998, -73.9502000001)</t>
  </si>
  <si>
    <t>SPEAKER POLE EAST OF TRACK AND FIELD ( SOUTH )</t>
  </si>
  <si>
    <t>(40.8275519998, -73.9291579998)</t>
  </si>
  <si>
    <t>C/O MIDDLETOWN RD /DWIGHT PL</t>
  </si>
  <si>
    <t>(40.8466060004, -73.8239519999)</t>
  </si>
  <si>
    <t>Riverdale</t>
  </si>
  <si>
    <t>5540 MOSHOLU AVENUE</t>
  </si>
  <si>
    <t>(40.9037227771, -73.9027725428)</t>
  </si>
  <si>
    <t>Francis Martin</t>
  </si>
  <si>
    <t>2150 UNIVERSITY AVENUE</t>
  </si>
  <si>
    <t>(40.8574218942, -73.9093163503)</t>
  </si>
  <si>
    <t>Sedgwick</t>
  </si>
  <si>
    <t>1701 MARTIN LUTHER KING JR BOULEVARD</t>
  </si>
  <si>
    <t>(40.8494940806, -73.9175775272)</t>
  </si>
  <si>
    <t>86-01 BROADWAY</t>
  </si>
  <si>
    <t>(40.7385814574, -73.8767587664)</t>
  </si>
  <si>
    <t>pole 59: 7avNWC128</t>
  </si>
  <si>
    <t>(40.8109750004, -73.9470290001)</t>
  </si>
  <si>
    <t>(40.739154, -73.7377180002)</t>
  </si>
  <si>
    <t>Beach 86 - Comfort Station and Beach</t>
  </si>
  <si>
    <t>(40.5844850004, -73.8112169996)</t>
  </si>
  <si>
    <t>469 Fulton St.</t>
  </si>
  <si>
    <t>(40.6912240004, -73.9866200005)</t>
  </si>
  <si>
    <t>Tony Dapolito Recreation Center</t>
  </si>
  <si>
    <t>(40.729564, -74.0054619998)</t>
  </si>
  <si>
    <t>SOUTH OF PLAYGROUND INSIDE PARK, CROTONA PK EAST</t>
  </si>
  <si>
    <t>(40.8371840004, -73.8903949996)</t>
  </si>
  <si>
    <t>HAMMERSLEY AV 3/P/W/O ELY AV</t>
  </si>
  <si>
    <t>(40.8729359999, -73.8386710005)</t>
  </si>
  <si>
    <t>50th St. ΓÇô 8th Avenue - C, E</t>
  </si>
  <si>
    <t>50th Street - 8th Avenue</t>
  </si>
  <si>
    <t>SN 162</t>
  </si>
  <si>
    <t>(40.7624560002, -73.9859840003)</t>
  </si>
  <si>
    <t>IND - 167th Street - Grand Concourse (D)</t>
  </si>
  <si>
    <t>167th Street  - Grand Concourse</t>
  </si>
  <si>
    <t>SN 218</t>
  </si>
  <si>
    <t>(40.8337730002, -73.9184379998)</t>
  </si>
  <si>
    <t>Fulton St (G)</t>
  </si>
  <si>
    <t>SN 292</t>
  </si>
  <si>
    <t>(40.6871190004, -73.9753749995)</t>
  </si>
  <si>
    <t>66th Street ΓÇô (Lincoln Center) - 1</t>
  </si>
  <si>
    <t>66th St. ΓÇô Broadway (Lincoln Center)</t>
  </si>
  <si>
    <t>SN 314</t>
  </si>
  <si>
    <t>(40.7734399996, -73.982209)</t>
  </si>
  <si>
    <t>72nd St. ΓÇô Broadway - 1, 2, 3</t>
  </si>
  <si>
    <t>72nd Street - Broadway</t>
  </si>
  <si>
    <t>SN 313</t>
  </si>
  <si>
    <t>(40.7784529998, -73.9819700004)</t>
  </si>
  <si>
    <t>72nd Street - Central Park West - B, C</t>
  </si>
  <si>
    <t>72nd Street - Central Park West</t>
  </si>
  <si>
    <t>SN 160</t>
  </si>
  <si>
    <t>(40.7755940001, -73.9764099997)</t>
  </si>
  <si>
    <t>79th Street - 1</t>
  </si>
  <si>
    <t>79th Street - Broadway</t>
  </si>
  <si>
    <t>SN 312</t>
  </si>
  <si>
    <t>(40.7839339996, -73.9799170006)</t>
  </si>
  <si>
    <t>7th Avenue - B, D, E</t>
  </si>
  <si>
    <t>7th Avenue - 53rd Street</t>
  </si>
  <si>
    <t>SN 277</t>
  </si>
  <si>
    <t>(40.7628620003, -73.9816369997)</t>
  </si>
  <si>
    <t>8 Avenue - L</t>
  </si>
  <si>
    <t>8 Avenue and West 14th Street</t>
  </si>
  <si>
    <t>SN 115</t>
  </si>
  <si>
    <t>(40.7397769996, -74.0025779999)</t>
  </si>
  <si>
    <t>81st Street - Museum of Natural History - B, C</t>
  </si>
  <si>
    <t>81st Street - Museum of Natural History</t>
  </si>
  <si>
    <t>SN 159</t>
  </si>
  <si>
    <t>(40.7814329998, -73.9721430001)</t>
  </si>
  <si>
    <t>86th Street - 1</t>
  </si>
  <si>
    <t>86th Street - Broadway</t>
  </si>
  <si>
    <t>SN 311</t>
  </si>
  <si>
    <t>(40.7886439998, -73.9762179998)</t>
  </si>
  <si>
    <t>86th Street - Central Park West - B, C</t>
  </si>
  <si>
    <t>86th Street - Central Park West</t>
  </si>
  <si>
    <t>SN 158</t>
  </si>
  <si>
    <t>(40.785868, -73.9689159997)</t>
  </si>
  <si>
    <t>96th Street - Central Park West - B, C</t>
  </si>
  <si>
    <t>96th Street - Central Park West</t>
  </si>
  <si>
    <t>SN 157</t>
  </si>
  <si>
    <t>(40.7916440001, -73.964694)</t>
  </si>
  <si>
    <t>96th Street - Broadway - 1, 2, 3</t>
  </si>
  <si>
    <t>96th Street - Broadway</t>
  </si>
  <si>
    <t>SN 310</t>
  </si>
  <si>
    <t>(40.7939190003, -73.9723230003)</t>
  </si>
  <si>
    <t>Grand Central - 7</t>
  </si>
  <si>
    <t>Lexington Avenue and East 42 Street</t>
  </si>
  <si>
    <t>SN 465</t>
  </si>
  <si>
    <t>(40.7514310003, -73.9760409999)</t>
  </si>
  <si>
    <t>Grand Central - 4, 5, 6</t>
  </si>
  <si>
    <t>SN 402</t>
  </si>
  <si>
    <t>(40.7517759996, -73.9768479998)</t>
  </si>
  <si>
    <t>Grand Central Shuttle  - S</t>
  </si>
  <si>
    <t>Times Square - 42nd Street</t>
  </si>
  <si>
    <t>SN 468</t>
  </si>
  <si>
    <t>(40.7559829997, -73.9862289995)</t>
  </si>
  <si>
    <t>Times Square - 7</t>
  </si>
  <si>
    <t>SN 467</t>
  </si>
  <si>
    <t>(40.7554770002, -73.9876909994)</t>
  </si>
  <si>
    <t>Times Square - N, Q, R</t>
  </si>
  <si>
    <t>SN 11</t>
  </si>
  <si>
    <t>(40.7546720003, -73.9867539996)</t>
  </si>
  <si>
    <t>Times Square - 1, 2, 3</t>
  </si>
  <si>
    <t>SN 317</t>
  </si>
  <si>
    <t>(40.75529, -73.9874950005)</t>
  </si>
  <si>
    <t>Times Square Shuttle - S</t>
  </si>
  <si>
    <t>Times Square Shuttle ΓÇô 42nd Street</t>
  </si>
  <si>
    <t>SN 469</t>
  </si>
  <si>
    <t>(40.7527689999, -73.9791889998)</t>
  </si>
  <si>
    <t>21ST - L. I.CITY - QUEENSBRIDGE</t>
  </si>
  <si>
    <t>IND-F-21ST ST - QUEENSBRIDGE</t>
  </si>
  <si>
    <t>SN 221</t>
  </si>
  <si>
    <t>(40.7542029997, -73.9428360005)</t>
  </si>
  <si>
    <t>VERNON - JACKSON AVENUE</t>
  </si>
  <si>
    <t>IRT-7-VERNON BLVD-JACKSON AVE</t>
  </si>
  <si>
    <t>SN 464</t>
  </si>
  <si>
    <t>(40.7426259997, -73.9535809999)</t>
  </si>
  <si>
    <t>HUNTERS POINT</t>
  </si>
  <si>
    <t>IRT-7-HUNTERSPOINT AVE</t>
  </si>
  <si>
    <t>SN 463</t>
  </si>
  <si>
    <t>(40.7422159999, -73.9489159998)</t>
  </si>
  <si>
    <t>23RD - ELY AVENUE</t>
  </si>
  <si>
    <t>IND-E-V-23RD ST - ELY AV</t>
  </si>
  <si>
    <t>SN 274</t>
  </si>
  <si>
    <t>(40.7478460004, -73.9459999997)</t>
  </si>
  <si>
    <t>COURT SQ. - LONG ISLAND CITY</t>
  </si>
  <si>
    <t>IND-G-LONG ISLAND CITY/COURT SQ</t>
  </si>
  <si>
    <t>SN 281</t>
  </si>
  <si>
    <t>(40.7465540001, -73.9438320005)</t>
  </si>
  <si>
    <t>21ST STREET - VAN ALST (21st Street &amp; Jackson Avenue)</t>
  </si>
  <si>
    <t>IND-G-21ST ST</t>
  </si>
  <si>
    <t>SN 282</t>
  </si>
  <si>
    <t>(40.7440649999, -73.9497239997)</t>
  </si>
  <si>
    <t>65TH STREET</t>
  </si>
  <si>
    <t>IND-E-G-R-V-65TH ST</t>
  </si>
  <si>
    <t>SN 268</t>
  </si>
  <si>
    <t>(40.7496690003, -73.8984529996)</t>
  </si>
  <si>
    <t>WOODHAVEN BLVD - QUEENS MALL</t>
  </si>
  <si>
    <t>IND-E-G-R-V-WOODHAVEN BLVD</t>
  </si>
  <si>
    <t>SN 264</t>
  </si>
  <si>
    <t>(40.7331059999, -73.8692290003)</t>
  </si>
  <si>
    <t>46TH STREET</t>
  </si>
  <si>
    <t>IND-E-G-R-V-46TH ST</t>
  </si>
  <si>
    <t>SN 270</t>
  </si>
  <si>
    <t>(40.7563120003, -73.9133330004)</t>
  </si>
  <si>
    <t>NORTHERN BOULEVARD</t>
  </si>
  <si>
    <t>IND-E-G-R-V-NORTHERN BLVD</t>
  </si>
  <si>
    <t>SN 269</t>
  </si>
  <si>
    <t>(40.7528849997, -73.9060059998)</t>
  </si>
  <si>
    <t>ELMHURST AVENUE</t>
  </si>
  <si>
    <t>IRT-7-90TH ST - ELMHURST AV</t>
  </si>
  <si>
    <t>SN 452</t>
  </si>
  <si>
    <t>(40.7424539997, -73.8820169994)</t>
  </si>
  <si>
    <t>VAN WYCK BLVD - BRIARWOOD</t>
  </si>
  <si>
    <t>IND-E-F-BRIARWOOD / VAN WYCK BLVD</t>
  </si>
  <si>
    <t>SN 258</t>
  </si>
  <si>
    <t>(40.7091789996, -73.8205739999)</t>
  </si>
  <si>
    <t>71 AV - CONTINENTAL AVE - FOREST HILLS</t>
  </si>
  <si>
    <t>334A IND NR 71 AV</t>
  </si>
  <si>
    <t>SN 261</t>
  </si>
  <si>
    <t>(40.7216909996, -73.8445210005)</t>
  </si>
  <si>
    <t>SUTPHIN BOULEVARD</t>
  </si>
  <si>
    <t>338B IND NR SUTPHN</t>
  </si>
  <si>
    <t>SN 257</t>
  </si>
  <si>
    <t>(40.7054599997, -73.8107079997)</t>
  </si>
  <si>
    <t>PARSONS - ARCHER (JAMAICA CENTER)</t>
  </si>
  <si>
    <t>IND-E-J-Z-JAMAICA CENTER - PARSONS / ARCHER</t>
  </si>
  <si>
    <t>SN 278</t>
  </si>
  <si>
    <t>(40.702147, -73.8011089995)</t>
  </si>
  <si>
    <t>179TH STREET - JAMAICA</t>
  </si>
  <si>
    <t>IND-F-JAMAICA - 179TH ST</t>
  </si>
  <si>
    <t>SN 254</t>
  </si>
  <si>
    <t>(40.7126459999, -73.7838169995)</t>
  </si>
  <si>
    <t>GRAND AVENUE - NEWTOWN</t>
  </si>
  <si>
    <t>IND-E-G-R-V-GRAND AVE - NEWTOWN</t>
  </si>
  <si>
    <t>SN 265</t>
  </si>
  <si>
    <t>(40.7370150002, -73.8772229998)</t>
  </si>
  <si>
    <t>36 STREET (NORTHERN BLVD)</t>
  </si>
  <si>
    <t>IND-E-G-R-V-36TH ST</t>
  </si>
  <si>
    <t>SN 272</t>
  </si>
  <si>
    <t>(40.7520389999, -73.9287809998)</t>
  </si>
  <si>
    <t>QUEENS PLAZA (IND)</t>
  </si>
  <si>
    <t>IND-E-G-R-V-QUEENS PLZ</t>
  </si>
  <si>
    <t>SN 273</t>
  </si>
  <si>
    <t>(40.7489729996, -73.9372430005)</t>
  </si>
  <si>
    <t>STEINWAY STREET</t>
  </si>
  <si>
    <t>IND-E-G-R-V-STEINWAY ST</t>
  </si>
  <si>
    <t>SN 271</t>
  </si>
  <si>
    <t>(40.7568789998, -73.92074)</t>
  </si>
  <si>
    <t>PARSONS BOULEVARD</t>
  </si>
  <si>
    <t>STATIONLAB 339A IND NR PARSNS</t>
  </si>
  <si>
    <t>SN 256</t>
  </si>
  <si>
    <t>(40.7075639996, -73.8033260001)</t>
  </si>
  <si>
    <t>169TH STREET</t>
  </si>
  <si>
    <t>340A IND NR 169 ST</t>
  </si>
  <si>
    <t>SN 255</t>
  </si>
  <si>
    <t>(40.7104700003, -73.7936040004)</t>
  </si>
  <si>
    <t>63RD DRIVE - REGO PARK</t>
  </si>
  <si>
    <t>330B IND NR 63 DR</t>
  </si>
  <si>
    <t>SN 263</t>
  </si>
  <si>
    <t>(40.7298459999, -73.8616039997)</t>
  </si>
  <si>
    <t>67TH AVENUE</t>
  </si>
  <si>
    <t>IND-E-G-R-V-67TH AVE</t>
  </si>
  <si>
    <t>SN 262</t>
  </si>
  <si>
    <t>(40.7265229999, -73.8527189995)</t>
  </si>
  <si>
    <t>SUTPHIN BLVD - ARCHER - JFK AIRPORT</t>
  </si>
  <si>
    <t>IND-E-J-Z-SUTPHIN BLVD - ARCHER AV</t>
  </si>
  <si>
    <t>SN 279</t>
  </si>
  <si>
    <t>(40.7004860003, -73.8079690002)</t>
  </si>
  <si>
    <t>75TH AVENUE</t>
  </si>
  <si>
    <t>IND-E-F-75TH AVE</t>
  </si>
  <si>
    <t>SN 260</t>
  </si>
  <si>
    <t>(40.7183309998, -73.8373240005)</t>
  </si>
  <si>
    <t>UNION TURNPIKE (Kew Gardens)</t>
  </si>
  <si>
    <t>IND-E-F-KEW GARDENS - UNION TPKE</t>
  </si>
  <si>
    <t>SN 259</t>
  </si>
  <si>
    <t>(40.7144409996, -73.8310080003)</t>
  </si>
  <si>
    <t>ROOSEVELT AVENUE (JACKSON HEIGHTS)</t>
  </si>
  <si>
    <t>IND-E-F-G-R-V-JACKSON HTS-ROOSEVELT AV</t>
  </si>
  <si>
    <t>SN 267</t>
  </si>
  <si>
    <t>(40.7466439998, -73.8913379995)</t>
  </si>
  <si>
    <t>103 St (1)</t>
  </si>
  <si>
    <t>SN 309</t>
  </si>
  <si>
    <t>(40.7994460003, -73.9683789996)</t>
  </si>
  <si>
    <t>103 St (6)</t>
  </si>
  <si>
    <t>SN 395</t>
  </si>
  <si>
    <t>(40.7906000001, -73.9474780003)</t>
  </si>
  <si>
    <t>103 St (B,C)</t>
  </si>
  <si>
    <t>SN 156</t>
  </si>
  <si>
    <t>(40.796092, -73.9614539999)</t>
  </si>
  <si>
    <t>110 St (6) (4, 6)</t>
  </si>
  <si>
    <t>110 St (6)</t>
  </si>
  <si>
    <t>SN 394</t>
  </si>
  <si>
    <t>(40.7950200001, -73.9442500004)</t>
  </si>
  <si>
    <t>116 St (2,3)</t>
  </si>
  <si>
    <t>SN 440</t>
  </si>
  <si>
    <t>(40.802098, -73.9496249998)</t>
  </si>
  <si>
    <t>116 St (6) (4, 6)</t>
  </si>
  <si>
    <t>116 St (6)</t>
  </si>
  <si>
    <t>SN 393</t>
  </si>
  <si>
    <t>(40.7986290002, -73.9416169996)</t>
  </si>
  <si>
    <t>116 St (A, B,C)</t>
  </si>
  <si>
    <t>SN 154</t>
  </si>
  <si>
    <t>(40.8050850004, -73.9548820005)</t>
  </si>
  <si>
    <t>116 St-Columbia University (1)</t>
  </si>
  <si>
    <t>SN 307</t>
  </si>
  <si>
    <t>(40.8077220003, -73.9641099999)</t>
  </si>
  <si>
    <t>mn-04-122466</t>
  </si>
  <si>
    <t>703 10 AVENUE</t>
  </si>
  <si>
    <t>LINK-010764</t>
  </si>
  <si>
    <t>(40.7633851196, -73.9928697102)</t>
  </si>
  <si>
    <t>mn-08-121049</t>
  </si>
  <si>
    <t>36 EAST 84 STREET</t>
  </si>
  <si>
    <t>LINK-010766</t>
  </si>
  <si>
    <t>(40.779453812, -73.9596808907)</t>
  </si>
  <si>
    <t>IRT-6-3RD AVE - 138TH STREET</t>
  </si>
  <si>
    <t>3 Avenue - 138 St [6]</t>
  </si>
  <si>
    <t>SN 377</t>
  </si>
  <si>
    <t>(40.8104760003, -73.9261380001)</t>
  </si>
  <si>
    <t>IRT-4-5-138TH ST - GRAND CONCOURSE</t>
  </si>
  <si>
    <t>138 St - Grand Concourse [4,5]</t>
  </si>
  <si>
    <t>SN 391</t>
  </si>
  <si>
    <t>(40.8132239996, -73.9298490005)</t>
  </si>
  <si>
    <t>IRT-2-5-149TH ST - GRAND CONCOURSE</t>
  </si>
  <si>
    <t>149 St - Grand Concourse</t>
  </si>
  <si>
    <t>SN 435</t>
  </si>
  <si>
    <t>(40.81841, -73.9267179996)</t>
  </si>
  <si>
    <t>IRT-4-149TH ST - GRAND CONCOURSE</t>
  </si>
  <si>
    <t>149 St - Grand Concourse [4]</t>
  </si>
  <si>
    <t>SN 390</t>
  </si>
  <si>
    <t>(40.8183750003, -73.927351)</t>
  </si>
  <si>
    <t>14th Street -7th Avenue - 1, 2, 3</t>
  </si>
  <si>
    <t>14th Street - 7th Avenue</t>
  </si>
  <si>
    <t>SN 322</t>
  </si>
  <si>
    <t>(40.7378259997, -74.0002009995)</t>
  </si>
  <si>
    <t>14th Street- 8th Avenue - A, C, E, L</t>
  </si>
  <si>
    <t>14th Street - 8th Avenue</t>
  </si>
  <si>
    <t>SN 166</t>
  </si>
  <si>
    <t>(40.7408930002, -74.0016900006)</t>
  </si>
  <si>
    <t>14th Street - 6th Avenue - F, M</t>
  </si>
  <si>
    <t>Between 14th and 16th Streets on 6th Avenue</t>
  </si>
  <si>
    <t>SN 116</t>
  </si>
  <si>
    <t>(40.7373350001, -73.9967859996)</t>
  </si>
  <si>
    <t>14th Street - 6th Avenue - F, M, L</t>
  </si>
  <si>
    <t>14th Street - 6th Avenue</t>
  </si>
  <si>
    <t>SN 229</t>
  </si>
  <si>
    <t>(40.7382279997, -73.9962090004)</t>
  </si>
  <si>
    <t>18 Street - 1</t>
  </si>
  <si>
    <t>18th Street - 7th Avenue</t>
  </si>
  <si>
    <t>SN 321</t>
  </si>
  <si>
    <t>(40.7410399998, -73.9978709994)</t>
  </si>
  <si>
    <t>23 Street - 1</t>
  </si>
  <si>
    <t>23rd Street - 7th Avenue</t>
  </si>
  <si>
    <t>SN 320</t>
  </si>
  <si>
    <t>(40.7440809999, -73.9956570005)</t>
  </si>
  <si>
    <t>23rd Street - C, E</t>
  </si>
  <si>
    <t>23rd Street - 8th Avenue</t>
  </si>
  <si>
    <t>SN 165</t>
  </si>
  <si>
    <t>(40.7459060003, -73.998041)</t>
  </si>
  <si>
    <t>23rd Street - N, R</t>
  </si>
  <si>
    <t>23rd Street ΓÇô Broadway</t>
  </si>
  <si>
    <t>SN 14</t>
  </si>
  <si>
    <t>(40.7413029996, -73.9893439998)</t>
  </si>
  <si>
    <t>23rd Street - F</t>
  </si>
  <si>
    <t>West 23 Street and 6 Avenue</t>
  </si>
  <si>
    <t>SN 228</t>
  </si>
  <si>
    <t>(40.7428779998, -73.9928209998)</t>
  </si>
  <si>
    <t>23rd Street - 6</t>
  </si>
  <si>
    <t>East 23 Street and Park Avenue</t>
  </si>
  <si>
    <t>SN 405</t>
  </si>
  <si>
    <t>(40.7398639996, -73.9865989997)</t>
  </si>
  <si>
    <t>28th Street - 1</t>
  </si>
  <si>
    <t>28th Street  - 7th Avenue</t>
  </si>
  <si>
    <t>SN 319</t>
  </si>
  <si>
    <t>(40.7472150001, -73.9933650002)</t>
  </si>
  <si>
    <t>28th Street - Broadway - N, R</t>
  </si>
  <si>
    <t>28th Street - Broadway</t>
  </si>
  <si>
    <t>SN 13</t>
  </si>
  <si>
    <t>(40.7454939996, -73.9886910005)</t>
  </si>
  <si>
    <t>28th Street - (6)</t>
  </si>
  <si>
    <t>28th Street - Park Avenue South</t>
  </si>
  <si>
    <t>SN 404</t>
  </si>
  <si>
    <t>(40.7430700002, -73.9842639999)</t>
  </si>
  <si>
    <t>33rd Street - 6</t>
  </si>
  <si>
    <t>33rd Street - Park Avenue South</t>
  </si>
  <si>
    <t>SN 403</t>
  </si>
  <si>
    <t>(40.746081, -73.9820760003)</t>
  </si>
  <si>
    <t>34th Street - Herald Square - N, Q, R</t>
  </si>
  <si>
    <t>34th STREET - 6 Avenue and Broadway</t>
  </si>
  <si>
    <t>SN 12</t>
  </si>
  <si>
    <t>(40.749567, -73.9879499996)</t>
  </si>
  <si>
    <t>34th Street - Herald Square - B, D, F, M</t>
  </si>
  <si>
    <t>SN 227</t>
  </si>
  <si>
    <t>(40.7497190002, -73.9878229999)</t>
  </si>
  <si>
    <t>42nd Street - Bryant Park - B, D, F, M</t>
  </si>
  <si>
    <t>42th Street - 6 Avenue</t>
  </si>
  <si>
    <t>SN 226</t>
  </si>
  <si>
    <t>(40.7542219997, -73.984569)</t>
  </si>
  <si>
    <t>42nd Street ΓÇô Port Authority - A, C, E</t>
  </si>
  <si>
    <t>42nd Street ΓÇô Port Authority</t>
  </si>
  <si>
    <t>SN 163</t>
  </si>
  <si>
    <t>(40.7573080004, -73.9897349997)</t>
  </si>
  <si>
    <t>47-50th Street ΓÇô Rockefeller Center - B, D, F, M</t>
  </si>
  <si>
    <t>47-50th Street ΓÇô Rockefeller Center</t>
  </si>
  <si>
    <t>SN 225</t>
  </si>
  <si>
    <t>(40.7586629997, -73.9813289995)</t>
  </si>
  <si>
    <t>49th Street ΓÇô 7th Avenue - N, R</t>
  </si>
  <si>
    <t>49th Street - 7th Avenue</t>
  </si>
  <si>
    <t>SN 10</t>
  </si>
  <si>
    <t>(40.7599009999, -73.9841389996)</t>
  </si>
  <si>
    <t>50 Street - 1</t>
  </si>
  <si>
    <t>50th Street - Broadway</t>
  </si>
  <si>
    <t>SN 316</t>
  </si>
  <si>
    <t>(40.7617279996, -73.9838489999)</t>
  </si>
  <si>
    <t>57th Street - F</t>
  </si>
  <si>
    <t>57th Street - 6th Avenue</t>
  </si>
  <si>
    <t>SN 224</t>
  </si>
  <si>
    <t>(40.7639709998, -73.977451)</t>
  </si>
  <si>
    <t>57th Street - N, Q, R</t>
  </si>
  <si>
    <t>57th Street - 7th Avenue (Midtown)</t>
  </si>
  <si>
    <t>SN 9</t>
  </si>
  <si>
    <t>(40.7646640002, -73.9806580002)</t>
  </si>
  <si>
    <t>59th Street - Columbus Circle - 1</t>
  </si>
  <si>
    <t>Broadway - West 59 Street- Columbus Circle</t>
  </si>
  <si>
    <t>SN 315</t>
  </si>
  <si>
    <t>(40.7682469997, -73.981929)</t>
  </si>
  <si>
    <t>59th Street - Columbus Circle - A, B, C, D</t>
  </si>
  <si>
    <t>SN 161</t>
  </si>
  <si>
    <t>(40.7682959999, -73.9817360003)</t>
  </si>
  <si>
    <t>5th Avenue - 53rd Street - E, M</t>
  </si>
  <si>
    <t>5th Avenue - 53rd Street</t>
  </si>
  <si>
    <t>SN 276</t>
  </si>
  <si>
    <t>(40.7601669999, -73.9752239999)</t>
  </si>
  <si>
    <t>5th Avenue - 59th Street - N, R</t>
  </si>
  <si>
    <t>5th Avenue - 59th Street</t>
  </si>
  <si>
    <t>SN 8</t>
  </si>
  <si>
    <t>(40.7648109998, -73.9733470005)</t>
  </si>
  <si>
    <t>5th Avenue - 7</t>
  </si>
  <si>
    <t>5th Avenue and East 42 Street</t>
  </si>
  <si>
    <t>SN 466</t>
  </si>
  <si>
    <t>(40.7538209997, -73.9819629998)</t>
  </si>
  <si>
    <t>mn-07-120641</t>
  </si>
  <si>
    <t>1011 COLUMBUS AVE</t>
  </si>
  <si>
    <t>LINK-010784</t>
  </si>
  <si>
    <t>(40.8014976504, -73.9610815306)</t>
  </si>
  <si>
    <t>mn-03-123294</t>
  </si>
  <si>
    <t>150 EAST 4 STREET</t>
  </si>
  <si>
    <t>LINK-010785</t>
  </si>
  <si>
    <t>(40.7250035503, -73.9870394796)</t>
  </si>
  <si>
    <t>mn-08-121708</t>
  </si>
  <si>
    <t>351 EAST 60 STREET</t>
  </si>
  <si>
    <t>LINK-010787</t>
  </si>
  <si>
    <t>03/14/2018</t>
  </si>
  <si>
    <t>(40.7603599798, -73.9616631402)</t>
  </si>
  <si>
    <t>mn-08-121042</t>
  </si>
  <si>
    <t>40 EAST 80 STREET</t>
  </si>
  <si>
    <t>LINK-010788</t>
  </si>
  <si>
    <t>(40.7769182303, -73.9615395699)</t>
  </si>
  <si>
    <t>mn-08-121140</t>
  </si>
  <si>
    <t>24 EAST 70 STREET</t>
  </si>
  <si>
    <t>LINK-010790</t>
  </si>
  <si>
    <t>(40.7705165703, -73.9666044601)</t>
  </si>
  <si>
    <t>mn-08-121988</t>
  </si>
  <si>
    <t>30 EAST 64 STREET</t>
  </si>
  <si>
    <t>LINK-010792</t>
  </si>
  <si>
    <t>04/21/2017</t>
  </si>
  <si>
    <t>(40.7667359996, -73.9693080004)</t>
  </si>
  <si>
    <t>mn-07-121259</t>
  </si>
  <si>
    <t>100 WEST 87 STREET</t>
  </si>
  <si>
    <t>LINK-010795</t>
  </si>
  <si>
    <t>(40.7870788398, -73.9718814398)</t>
  </si>
  <si>
    <t>mn-07-120611</t>
  </si>
  <si>
    <t>700 AMSTERDAM AVE</t>
  </si>
  <si>
    <t>LINK-010797</t>
  </si>
  <si>
    <t>(40.7927028702, -73.9714873104)</t>
  </si>
  <si>
    <t>mn-07-119836</t>
  </si>
  <si>
    <t>261 COLUMBUS AVENUE</t>
  </si>
  <si>
    <t>LINK-010798</t>
  </si>
  <si>
    <t>(40.7773770899, -73.9784436769)</t>
  </si>
  <si>
    <t>mn-03-123464</t>
  </si>
  <si>
    <t>70 STANTON STREET</t>
  </si>
  <si>
    <t>LINK-010802</t>
  </si>
  <si>
    <t>01/06/2017</t>
  </si>
  <si>
    <t>(40.7217730004, -73.9894209994)</t>
  </si>
  <si>
    <t>mn-03-139623</t>
  </si>
  <si>
    <t>401 EAST 12 STREET</t>
  </si>
  <si>
    <t>LINK-010803</t>
  </si>
  <si>
    <t>(40.7299626777, -73.9832812963)</t>
  </si>
  <si>
    <t>mn-08-121980</t>
  </si>
  <si>
    <t>25.5 EAST 61 STREET</t>
  </si>
  <si>
    <t>LINK-010805</t>
  </si>
  <si>
    <t>(40.7648210002, -73.9703030003)</t>
  </si>
  <si>
    <t>mn-05-121630</t>
  </si>
  <si>
    <t>31 EAST 26 STREET</t>
  </si>
  <si>
    <t>LINK-010807</t>
  </si>
  <si>
    <t>(40.7427595303, -73.9864199897)</t>
  </si>
  <si>
    <t>mn-05-122270</t>
  </si>
  <si>
    <t>688 6 AVENUE</t>
  </si>
  <si>
    <t>LINK-010811</t>
  </si>
  <si>
    <t>07/06/2018</t>
  </si>
  <si>
    <t>(40.7420808202, -73.9932612895)</t>
  </si>
  <si>
    <t>mn-06-121671</t>
  </si>
  <si>
    <t>401 EAST 48 STREET</t>
  </si>
  <si>
    <t>LINK-010823</t>
  </si>
  <si>
    <t>(40.75254917, -73.9667285303)</t>
  </si>
  <si>
    <t>mn-06-121791</t>
  </si>
  <si>
    <t>260 E 48 ST</t>
  </si>
  <si>
    <t>LINK-010826</t>
  </si>
  <si>
    <t>(40.7536605997, -73.9696487103)</t>
  </si>
  <si>
    <t>mn-04-122475</t>
  </si>
  <si>
    <t>747 10 AVENUE</t>
  </si>
  <si>
    <t>LINK-010831</t>
  </si>
  <si>
    <t>(40.76527687, -73.99149319)</t>
  </si>
  <si>
    <t>mn-06-121433</t>
  </si>
  <si>
    <t>604 2 AVENUE</t>
  </si>
  <si>
    <t>LINK-010832</t>
  </si>
  <si>
    <t>03/09/2018</t>
  </si>
  <si>
    <t>(40.7441540003, -73.9761899997)</t>
  </si>
  <si>
    <t>mn-05-137863</t>
  </si>
  <si>
    <t>458 7 AVE</t>
  </si>
  <si>
    <t>LINK-010833</t>
  </si>
  <si>
    <t>(40.7515396216, -73.9903653318)</t>
  </si>
  <si>
    <t>mn-02-123611</t>
  </si>
  <si>
    <t>482 HUDSON STREET</t>
  </si>
  <si>
    <t>LINK-010843</t>
  </si>
  <si>
    <t>(40.73230778, -74.0064153596)</t>
  </si>
  <si>
    <t>mn-07-120640</t>
  </si>
  <si>
    <t>981 COLUMBUS AVE</t>
  </si>
  <si>
    <t>LINK-010852</t>
  </si>
  <si>
    <t>(40.8005915797, -73.9617454)</t>
  </si>
  <si>
    <t>mn-07-121209</t>
  </si>
  <si>
    <t>355 AMSTERDAM AVENUE</t>
  </si>
  <si>
    <t>LINK-010853</t>
  </si>
  <si>
    <t>(40.7818611901, -73.9791374698)</t>
  </si>
  <si>
    <t>mn-02-120512</t>
  </si>
  <si>
    <t>425 6 AVENUE</t>
  </si>
  <si>
    <t>LINK-010857</t>
  </si>
  <si>
    <t>(40.7343925094, -73.9991515911)</t>
  </si>
  <si>
    <t>mn-06-121683</t>
  </si>
  <si>
    <t>1000 1 AVENUE</t>
  </si>
  <si>
    <t>LINK-010860</t>
  </si>
  <si>
    <t>(40.7568787502, -73.9638179695)</t>
  </si>
  <si>
    <t>mn-06-121692</t>
  </si>
  <si>
    <t>1026 1 AVENUE</t>
  </si>
  <si>
    <t>LINK-010861</t>
  </si>
  <si>
    <t>(40.7577012196, -73.9632133202)</t>
  </si>
  <si>
    <t>mn-06-121694</t>
  </si>
  <si>
    <t>1021 1 AVENUE</t>
  </si>
  <si>
    <t>LINK-010862</t>
  </si>
  <si>
    <t>(40.7576043101, -73.9635934496)</t>
  </si>
  <si>
    <t>mn-02-123497</t>
  </si>
  <si>
    <t>41 HORATIO STREET</t>
  </si>
  <si>
    <t>LINK-010870</t>
  </si>
  <si>
    <t>11/09/2018</t>
  </si>
  <si>
    <t>(40.7387978296, -74.0052854598)</t>
  </si>
  <si>
    <t>mn-02-123612</t>
  </si>
  <si>
    <t>87 BARROW STREET</t>
  </si>
  <si>
    <t>LINK-010871</t>
  </si>
  <si>
    <t>(40.7315925203, -74.0064075097)</t>
  </si>
  <si>
    <t>mn-03-137963</t>
  </si>
  <si>
    <t>122B ORCHARD ST</t>
  </si>
  <si>
    <t>LINK-010872</t>
  </si>
  <si>
    <t>(40.7195037597, -73.9894742696)</t>
  </si>
  <si>
    <t>mn-07-121256</t>
  </si>
  <si>
    <t>80 WEST 86 STREET</t>
  </si>
  <si>
    <t>LINK-010874</t>
  </si>
  <si>
    <t>(40.7863345297, -73.9720551496)</t>
  </si>
  <si>
    <t>mn-08-121142</t>
  </si>
  <si>
    <t>22 EAST 69 STREET</t>
  </si>
  <si>
    <t>LINK-010882</t>
  </si>
  <si>
    <t>10/18/2018</t>
  </si>
  <si>
    <t>(40.7697493901, -73.9667634197)</t>
  </si>
  <si>
    <t>bx-01-116415</t>
  </si>
  <si>
    <t>522 MORRIS AVENUE</t>
  </si>
  <si>
    <t>LINK-010890</t>
  </si>
  <si>
    <t>03/06/2017</t>
  </si>
  <si>
    <t>(40.8167513196, -73.9229548104)</t>
  </si>
  <si>
    <t>mn-03-123794</t>
  </si>
  <si>
    <t>134 1 AVE</t>
  </si>
  <si>
    <t>LINK-010896</t>
  </si>
  <si>
    <t>(40.7276498662, -73.9851189886)</t>
  </si>
  <si>
    <t>mn-11-120070</t>
  </si>
  <si>
    <t>1421 5 AVENUE</t>
  </si>
  <si>
    <t>LINK-010897</t>
  </si>
  <si>
    <t>(40.8007811996, -73.94624056)</t>
  </si>
  <si>
    <t>mn-02-122267</t>
  </si>
  <si>
    <t>504 6 AVENUE</t>
  </si>
  <si>
    <t>LINK-010900</t>
  </si>
  <si>
    <t>(40.7365398796, -73.9971555402)</t>
  </si>
  <si>
    <t>mn-12-120665</t>
  </si>
  <si>
    <t>1516 ST. NICHOLAS AVE</t>
  </si>
  <si>
    <t>LINK-010914</t>
  </si>
  <si>
    <t>(40.85225684, -73.9314519794)</t>
  </si>
  <si>
    <t>mn-12-120772</t>
  </si>
  <si>
    <t>1359 SAINT NICHOLAS AVENUE</t>
  </si>
  <si>
    <t>LINK-010917</t>
  </si>
  <si>
    <t>(40.84727016, -73.9353621105)</t>
  </si>
  <si>
    <t>mn-08-121040</t>
  </si>
  <si>
    <t>39 EAST 81 STREET</t>
  </si>
  <si>
    <t>LINK-010919</t>
  </si>
  <si>
    <t>(40.7776061399, -73.9609465702)</t>
  </si>
  <si>
    <t>mn-12-120767</t>
  </si>
  <si>
    <t>1279 ST NICHOLAS AVENUE</t>
  </si>
  <si>
    <t>LINK-010930</t>
  </si>
  <si>
    <t>10/11/2018</t>
  </si>
  <si>
    <t>(40.844689118, -73.9372591728)</t>
  </si>
  <si>
    <t>mn-07-120267</t>
  </si>
  <si>
    <t>300 WEST 108 STREET</t>
  </si>
  <si>
    <t>LINK-010933</t>
  </si>
  <si>
    <t>(40.8029842296, -73.9678553303)</t>
  </si>
  <si>
    <t>mn-07-121100</t>
  </si>
  <si>
    <t>674 AMSTERDAM AVE</t>
  </si>
  <si>
    <t>LINK-010934</t>
  </si>
  <si>
    <t>02/07/2017</t>
  </si>
  <si>
    <t>(40.7920347996, -73.9719786503)</t>
  </si>
  <si>
    <t>mn-09-120570</t>
  </si>
  <si>
    <t>1661 AMSTERDAM AVENUE</t>
  </si>
  <si>
    <t>LINK-010942</t>
  </si>
  <si>
    <t>(40.8233610002, -73.9488440004)</t>
  </si>
  <si>
    <t>mn-05-122445</t>
  </si>
  <si>
    <t>383 7 AVENUE</t>
  </si>
  <si>
    <t>LINK-013872</t>
  </si>
  <si>
    <t>(40.7491525303, -73.9918012296)</t>
  </si>
  <si>
    <t>mn-05-122453</t>
  </si>
  <si>
    <t>341 7 AVENUE</t>
  </si>
  <si>
    <t>LINK-013873</t>
  </si>
  <si>
    <t>(40.7479040004, -73.9927449999)</t>
  </si>
  <si>
    <t>mn-04-122456</t>
  </si>
  <si>
    <t>653 10 AVENUE</t>
  </si>
  <si>
    <t>LINK-013881</t>
  </si>
  <si>
    <t>03/19/2018</t>
  </si>
  <si>
    <t>(40.7623284104, -73.9936423401)</t>
  </si>
  <si>
    <t>mn-04-122482</t>
  </si>
  <si>
    <t>849 10 AVENUE</t>
  </si>
  <si>
    <t>LINK-013883</t>
  </si>
  <si>
    <t>(40.7684058604, -73.9892145197)</t>
  </si>
  <si>
    <t>mn-04-122766</t>
  </si>
  <si>
    <t>727 6 AVENUE</t>
  </si>
  <si>
    <t>LINK-013904</t>
  </si>
  <si>
    <t>(40.7435101303, -73.9925082602)</t>
  </si>
  <si>
    <t>mn-05-122768</t>
  </si>
  <si>
    <t>899 6 AVENUE</t>
  </si>
  <si>
    <t>LINK-013905</t>
  </si>
  <si>
    <t>11/11/2016</t>
  </si>
  <si>
    <t>(40.7487722201, -73.9886730297)</t>
  </si>
  <si>
    <t>mn-07-122841</t>
  </si>
  <si>
    <t>75 COLUMBUS AVE</t>
  </si>
  <si>
    <t>LINK-013913</t>
  </si>
  <si>
    <t>(40.7717801999, -73.9827730899)</t>
  </si>
  <si>
    <t>mn-05-122871</t>
  </si>
  <si>
    <t>2 WEST 53 STREET</t>
  </si>
  <si>
    <t>LINK-013920</t>
  </si>
  <si>
    <t>(40.7604737301, -73.9760991397)</t>
  </si>
  <si>
    <t>mn-05-122878</t>
  </si>
  <si>
    <t>2 WEST 49 STREET</t>
  </si>
  <si>
    <t>LINK-013923</t>
  </si>
  <si>
    <t>(40.7579579121, -73.9779256304)</t>
  </si>
  <si>
    <t>mn-05-123077</t>
  </si>
  <si>
    <t>100 EAST 22 STREET</t>
  </si>
  <si>
    <t>LINK-013954</t>
  </si>
  <si>
    <t>(40.7394089998, -73.9867120002)</t>
  </si>
  <si>
    <t>mn-02-123086</t>
  </si>
  <si>
    <t>799 BROADWAY</t>
  </si>
  <si>
    <t>LINK-013956</t>
  </si>
  <si>
    <t>11/10/2016</t>
  </si>
  <si>
    <t>(40.7323914704, -73.9913869298)</t>
  </si>
  <si>
    <t>mn-02-123117</t>
  </si>
  <si>
    <t>10 DOWNING STREET</t>
  </si>
  <si>
    <t>LINK-013962</t>
  </si>
  <si>
    <t>(40.7295577004, -74.0023853495)</t>
  </si>
  <si>
    <t>mn-05-123158</t>
  </si>
  <si>
    <t>18 UNION SQUARE EAST</t>
  </si>
  <si>
    <t>LINK-013965</t>
  </si>
  <si>
    <t>(40.7351870003, -73.9898710002)</t>
  </si>
  <si>
    <t>mn-03-123282</t>
  </si>
  <si>
    <t>223 2 AVENUE</t>
  </si>
  <si>
    <t>LINK-013970</t>
  </si>
  <si>
    <t>(40.7322469404, -73.9851321)</t>
  </si>
  <si>
    <t>mn-03-123288</t>
  </si>
  <si>
    <t>219 1 AVENUE</t>
  </si>
  <si>
    <t>LINK-013971</t>
  </si>
  <si>
    <t>(40.73083305, -73.9830979697)</t>
  </si>
  <si>
    <t>mn-06-123287</t>
  </si>
  <si>
    <t>223 EAST 14 STREET</t>
  </si>
  <si>
    <t>LINK-013973</t>
  </si>
  <si>
    <t>(40.7329605004, -73.9861729396)</t>
  </si>
  <si>
    <t>mn-05-123292</t>
  </si>
  <si>
    <t>14 EAST 23 STREET</t>
  </si>
  <si>
    <t>LINK-013974</t>
  </si>
  <si>
    <t>(40.7408361702, -73.9881357799)</t>
  </si>
  <si>
    <t>mn-04-123359</t>
  </si>
  <si>
    <t>245 7 AVENUE</t>
  </si>
  <si>
    <t>LINK-013976</t>
  </si>
  <si>
    <t>(40.744815, -73.9949859998)</t>
  </si>
  <si>
    <t>mn-04-123494</t>
  </si>
  <si>
    <t>200 WEST 23 STREET</t>
  </si>
  <si>
    <t>LINK-013990</t>
  </si>
  <si>
    <t>(40.7441140004, -73.9958919999)</t>
  </si>
  <si>
    <t>mn-04-123500</t>
  </si>
  <si>
    <t>210 7 AVENUE</t>
  </si>
  <si>
    <t>LINK-013992</t>
  </si>
  <si>
    <t>(40.74356421, -73.9961680101)</t>
  </si>
  <si>
    <t>mn-04-123504</t>
  </si>
  <si>
    <t>568 WEST 23 STREET</t>
  </si>
  <si>
    <t>LINK-013993</t>
  </si>
  <si>
    <t>(40.7487578396, -74.0069037095)</t>
  </si>
  <si>
    <t>mn-04-123661</t>
  </si>
  <si>
    <t>267 7 AVENUE</t>
  </si>
  <si>
    <t>LINK-014008</t>
  </si>
  <si>
    <t>(40.7454479996, -73.9945369999)</t>
  </si>
  <si>
    <t>mn-05-123789</t>
  </si>
  <si>
    <t>25 EAST 29 STREET</t>
  </si>
  <si>
    <t>LINK-014013</t>
  </si>
  <si>
    <t>(40.7446140001, -73.9850689994)</t>
  </si>
  <si>
    <t>mn-03-123800</t>
  </si>
  <si>
    <t>344 EAST 14 STREET</t>
  </si>
  <si>
    <t>LINK-014014</t>
  </si>
  <si>
    <t>(40.7315385703, -73.9832456504)</t>
  </si>
  <si>
    <t>mn-03-123802</t>
  </si>
  <si>
    <t>237 1 AVENUE</t>
  </si>
  <si>
    <t>LINK-014015</t>
  </si>
  <si>
    <t>(40.7312190398, -73.9828270001)</t>
  </si>
  <si>
    <t>bx-01-123214</t>
  </si>
  <si>
    <t>2969 3 AVENUE</t>
  </si>
  <si>
    <t>LINK-014021</t>
  </si>
  <si>
    <t>(40.8184607404, -73.9146837503)</t>
  </si>
  <si>
    <t>bk-08-126832</t>
  </si>
  <si>
    <t>777 NOSTRAND AVENUE</t>
  </si>
  <si>
    <t>LINK-014052</t>
  </si>
  <si>
    <t>02/23/2017</t>
  </si>
  <si>
    <t>(40.6706468699, -73.95035244)</t>
  </si>
  <si>
    <t>qu-09-104094</t>
  </si>
  <si>
    <t>104-13 JAMAICA AVENUE</t>
  </si>
  <si>
    <t>LINK-014063</t>
  </si>
  <si>
    <t>(40.6952564004, -73.8428399501)</t>
  </si>
  <si>
    <t>mn-05-108540</t>
  </si>
  <si>
    <t>100 WEST 28 STREET</t>
  </si>
  <si>
    <t>LINK-014075</t>
  </si>
  <si>
    <t>(40.7460729996, -73.9907319999)</t>
  </si>
  <si>
    <t>(40.5750829999, -74.0816830001)</t>
  </si>
  <si>
    <t>(40.575748, -74.0806770005)</t>
  </si>
  <si>
    <t>(40.5762360004, -74.0799869999)</t>
  </si>
  <si>
    <t>(40.5764829999, -74.0796240005)</t>
  </si>
  <si>
    <t>(40.5772219997, -74.0785809996)</t>
  </si>
  <si>
    <t>(40.5777720004, -74.0779929997)</t>
  </si>
  <si>
    <t>(40.5786309996, -74.0768009998)</t>
  </si>
  <si>
    <t>(40.5795809999, -74.0763590003)</t>
  </si>
  <si>
    <t>(40.5799860004, -74.0758989996)</t>
  </si>
  <si>
    <t>Overlook Park</t>
  </si>
  <si>
    <t>1st Fl Conference Rm</t>
  </si>
  <si>
    <t>(40.7108180001, -73.8355280003)</t>
  </si>
  <si>
    <t>Area by comfort station</t>
  </si>
  <si>
    <t>(40.709773, -73.8355990001)</t>
  </si>
  <si>
    <t>Area outside HQ building</t>
  </si>
  <si>
    <t>(40.7106879997, -73.8355149994)</t>
  </si>
  <si>
    <t>Owl's Head Park</t>
  </si>
  <si>
    <t>Comfort station - Front Left</t>
  </si>
  <si>
    <t>(40.639278, -74.0320909998)</t>
  </si>
  <si>
    <t>Comfort station - Front right</t>
  </si>
  <si>
    <t>(40.639231, -74.0319329997)</t>
  </si>
  <si>
    <t>Comfort station - Back Right</t>
  </si>
  <si>
    <t>(40.6392919997, -74.0318959995)</t>
  </si>
  <si>
    <t>IN PARK NORTH WEST SIDE</t>
  </si>
  <si>
    <t>(40.6586619999, -73.8877700002)</t>
  </si>
  <si>
    <t>IN PARK SOUTH WEST SIDE PLAYGROUND AREA</t>
  </si>
  <si>
    <t>(40.6581479998, -73.88744)</t>
  </si>
  <si>
    <t>466 Fulton St. (Pole)</t>
  </si>
  <si>
    <t>490 Fulton St.</t>
  </si>
  <si>
    <t>(40.6896330001, -73.9831650003)</t>
  </si>
  <si>
    <t>54 Willoughby St.</t>
  </si>
  <si>
    <t>(40.692144, -73.9867870001)</t>
  </si>
  <si>
    <t>80 Hanson Place</t>
  </si>
  <si>
    <t>(40.6853080003, -73.9744719998)</t>
  </si>
  <si>
    <t>9 Hanover Place (Gate)</t>
  </si>
  <si>
    <t>(40.6888250003, -73.9823019994)</t>
  </si>
  <si>
    <t>Boro Hall Park 1 (Pole)</t>
  </si>
  <si>
    <t>(40.693069, -73.9900889997)</t>
  </si>
  <si>
    <t>Boro Hall Park 2 (Pole)</t>
  </si>
  <si>
    <t>McLaughlin Park</t>
  </si>
  <si>
    <t>(40.6966519998, -73.9860739998)</t>
  </si>
  <si>
    <t>71st St Ball Field South Area</t>
  </si>
  <si>
    <t>(40.7205079996, -73.8849379996)</t>
  </si>
  <si>
    <t>71st St Ball Field Center Area</t>
  </si>
  <si>
    <t>(40.7182240002, -73.8825239996)</t>
  </si>
  <si>
    <t>71st St Ball Field North Area</t>
  </si>
  <si>
    <t>(40.7197, -73.8771189999)</t>
  </si>
  <si>
    <t>London Planetree Playground</t>
  </si>
  <si>
    <t>(40.6856160001, -73.8528820004)</t>
  </si>
  <si>
    <t>Skate Park</t>
  </si>
  <si>
    <t>(40.6862450002, -73.8538539995)</t>
  </si>
  <si>
    <t>Handball Court</t>
  </si>
  <si>
    <t>(40.6870730002, -73.8531530003)</t>
  </si>
  <si>
    <t>(40.6868889999, -73.8540349997)</t>
  </si>
  <si>
    <t>Lost Battalion Hall Recreation Center</t>
  </si>
  <si>
    <t>Sr. Dinning Area</t>
  </si>
  <si>
    <t>(40.7316749998, -73.8656070003)</t>
  </si>
  <si>
    <t>Intersection of 62 Ave &amp; 93rd St</t>
  </si>
  <si>
    <t>(40.7322529996, -73.8656229995)</t>
  </si>
  <si>
    <t>Intersection of 62 Ave &amp; dead end</t>
  </si>
  <si>
    <t>(40.7326860002, -73.865119)</t>
  </si>
  <si>
    <t>1st Fl Gymnasium</t>
  </si>
  <si>
    <t>2nd Fl After School Rm</t>
  </si>
  <si>
    <t>Pelham Fritz Recreation Center</t>
  </si>
  <si>
    <t>Dining Hall</t>
  </si>
  <si>
    <t>(40.8050129997, -73.9449089999)</t>
  </si>
  <si>
    <t>(40.8050100003, -73.9448849997)</t>
  </si>
  <si>
    <t>Backstage area</t>
  </si>
  <si>
    <t>North Hallway</t>
  </si>
  <si>
    <t>Baseball Diamond Corner</t>
  </si>
  <si>
    <t>Amplitheater</t>
  </si>
  <si>
    <t>Park Area North</t>
  </si>
  <si>
    <t>Recreation Center 54</t>
  </si>
  <si>
    <t>1st Floor Lobby</t>
  </si>
  <si>
    <t>(40.7574180004, -73.965084)</t>
  </si>
  <si>
    <t>2nd fl multi purpose room</t>
  </si>
  <si>
    <t>Beach 109 - Street and Beach</t>
  </si>
  <si>
    <t>(40.5799859999, -73.8298549997)</t>
  </si>
  <si>
    <t>Beach 116 - Comfort Station and Beach</t>
  </si>
  <si>
    <t>(40.5778459998, -73.8357610006)</t>
  </si>
  <si>
    <t>Beach 116 - Rear of Comfort Station</t>
  </si>
  <si>
    <t>(40.5778779999, -73.8357879999)</t>
  </si>
  <si>
    <t>(40.5778979997, -73.8356010003)</t>
  </si>
  <si>
    <t>(40.5778710002, -73.8356640004)</t>
  </si>
  <si>
    <t>Playground and BB Court</t>
  </si>
  <si>
    <t>(40.5964789998, -73.7449879997)</t>
  </si>
  <si>
    <t>(40.5963739997, -73.7453890003)</t>
  </si>
  <si>
    <t>Parking Lot and BB Court</t>
  </si>
  <si>
    <t>(40.5963210004, -73.7457909995)</t>
  </si>
  <si>
    <t>Parking Lot and Skate Park</t>
  </si>
  <si>
    <t>(40.5961969996, -73.7462619996)</t>
  </si>
  <si>
    <t>(40.595714, -73.7472470003)</t>
  </si>
  <si>
    <t>(40.5955920001, -73.7476120003)</t>
  </si>
  <si>
    <t>Roy Wilkins Recreation Center</t>
  </si>
  <si>
    <t>Picnic Area</t>
  </si>
  <si>
    <t>(40.6872620001, -73.7698139996)</t>
  </si>
  <si>
    <t>(40.6871599997, -73.769815)</t>
  </si>
  <si>
    <t>Food pantry and Patio</t>
  </si>
  <si>
    <t>(40.687191, -73.7695589996)</t>
  </si>
  <si>
    <t>Bunker Rm 1 (AKA Rm B4)</t>
  </si>
  <si>
    <t>Bunker Rm 2 (AKA Rm B3)</t>
  </si>
  <si>
    <t>Bunker Rm 3 (AKA Rm B5)</t>
  </si>
  <si>
    <t>Classroom 1 (AKA RM B2)</t>
  </si>
  <si>
    <t>Classroom 2 (AKA Rm B1)</t>
  </si>
  <si>
    <t>Gym 1</t>
  </si>
  <si>
    <t>Workout Rm</t>
  </si>
  <si>
    <t>Family waiting area</t>
  </si>
  <si>
    <t>Maintenance office - 2nd Fl</t>
  </si>
  <si>
    <t>Rec Office #2</t>
  </si>
  <si>
    <t>Rehearsal Rm - 2nd Fl</t>
  </si>
  <si>
    <t>Theater lounge</t>
  </si>
  <si>
    <t>Staten Island Zoo</t>
  </si>
  <si>
    <t>Area off Broadway by Entrance</t>
  </si>
  <si>
    <t>(40.625382, -74.1145699996)</t>
  </si>
  <si>
    <t>Area off Broadway and Colonial Court</t>
  </si>
  <si>
    <t>(40.6257559997, -74.1147380001)</t>
  </si>
  <si>
    <t>Area off Broadway and Greenwood Pl</t>
  </si>
  <si>
    <t>(40.6246980001, -74.1142109998)</t>
  </si>
  <si>
    <t>Snug Harbor Cultural Center</t>
  </si>
  <si>
    <t>North area off Richmond Terr</t>
  </si>
  <si>
    <t>(40.6448160003, -74.1004430003)</t>
  </si>
  <si>
    <t>(40.6448850001, -74.1010380003)</t>
  </si>
  <si>
    <t>(40.6451229997, -74.1016290006)</t>
  </si>
  <si>
    <t>(40.6453170004, -74.1022850003)</t>
  </si>
  <si>
    <t>(40.6454389996, -74.1028799998)</t>
  </si>
  <si>
    <t>(40.645453, -74.1033979995)</t>
  </si>
  <si>
    <t>Building P - SE towards barn/farm area</t>
  </si>
  <si>
    <t>(40.6417979996, -74.1018460004)</t>
  </si>
  <si>
    <t>Building P - NE towards play area</t>
  </si>
  <si>
    <t>(40.6419820003, -74.1018689994)</t>
  </si>
  <si>
    <t>Building G - SW towards social affair area</t>
  </si>
  <si>
    <t>(40.6438200001, -74.1024040002)</t>
  </si>
  <si>
    <t>Building P - SW towards meadow</t>
  </si>
  <si>
    <t>(40.6417970004, -74.1020020001)</t>
  </si>
  <si>
    <t>Building P - NW towards Botanical Gardens</t>
  </si>
  <si>
    <t>(40.6419629997, -74.1020260005)</t>
  </si>
  <si>
    <t>Building G - SE towards social affair area</t>
  </si>
  <si>
    <t>(40.6437820001, -74.1022450006)</t>
  </si>
  <si>
    <t>Pathway from Building L to Building P</t>
  </si>
  <si>
    <t>(40.6423390003, -74.1026880006)</t>
  </si>
  <si>
    <t>Building L (Office)</t>
  </si>
  <si>
    <t>(40.6431670002, -74.1022850005)</t>
  </si>
  <si>
    <t>Sorrentino Recreation Center</t>
  </si>
  <si>
    <t>Hallway between Art and Game room</t>
  </si>
  <si>
    <t>(40.6023489997, -73.7514020003)</t>
  </si>
  <si>
    <t>Computer resource center</t>
  </si>
  <si>
    <t>Gym wall</t>
  </si>
  <si>
    <t>Jeter reading room on 2nd floor</t>
  </si>
  <si>
    <t>Tappen Park</t>
  </si>
  <si>
    <t>North side of Park off Water St</t>
  </si>
  <si>
    <t>(40.6270889996, -74.0772919995)</t>
  </si>
  <si>
    <t>East side of Park off Bay St</t>
  </si>
  <si>
    <t>(40.62686, -74.0758479994)</t>
  </si>
  <si>
    <t>North side of Park off Canal St</t>
  </si>
  <si>
    <t>(40.6265790002, -74.076173)</t>
  </si>
  <si>
    <t>(40.7936690002, -73.9368160005)</t>
  </si>
  <si>
    <t>Multi Purpose Room</t>
  </si>
  <si>
    <t>GED Room</t>
  </si>
  <si>
    <t>After School Room</t>
  </si>
  <si>
    <t>Computer Resource Room</t>
  </si>
  <si>
    <t>Fitness Room</t>
  </si>
  <si>
    <t>South Ball Field</t>
  </si>
  <si>
    <t>(40.7933050002, -73.9367590004)</t>
  </si>
  <si>
    <t>Noth Soccer Field</t>
  </si>
  <si>
    <t>(40.7937480002, -73.9362420001)</t>
  </si>
  <si>
    <t>Tompkinsville Park</t>
  </si>
  <si>
    <t>Confort station and seating area</t>
  </si>
  <si>
    <t>(40.6373170004, -74.0767629998)</t>
  </si>
  <si>
    <t>Roof top covering JJ Walker Park</t>
  </si>
  <si>
    <t>Basketball court</t>
  </si>
  <si>
    <t>Afterschool Rm</t>
  </si>
  <si>
    <t>CRC Rm</t>
  </si>
  <si>
    <t>NW Area off Washington Sq N</t>
  </si>
  <si>
    <t>(40.7321420004, -73.9986290001)</t>
  </si>
  <si>
    <t>(40.7318629998, -73.9977779999)</t>
  </si>
  <si>
    <t>SE Area off Washington Sq S</t>
  </si>
  <si>
    <t>(40.7313510002, -73.9968399996)</t>
  </si>
  <si>
    <t>S Area off Washington Sq S</t>
  </si>
  <si>
    <t>(40.7309750001, -73.9960789998)</t>
  </si>
  <si>
    <t>SW Area off Washington Sq S</t>
  </si>
  <si>
    <t>(40.7298559999, -73.9974759995)</t>
  </si>
  <si>
    <t>(40.7303940002, -73.998476)</t>
  </si>
  <si>
    <t>NE Area off Washington Sq N</t>
  </si>
  <si>
    <t>(40.7318440003, -73.9990419994)</t>
  </si>
  <si>
    <t>West Harlem Piers</t>
  </si>
  <si>
    <t>Pier and North Seating Area</t>
  </si>
  <si>
    <t>(40.8184990004, -73.9596900005)</t>
  </si>
  <si>
    <t>Pier and South Seating Area</t>
  </si>
  <si>
    <t>(40.8205899999, -73.9596899999)</t>
  </si>
  <si>
    <t>Lawrence Virgilio Playground /Windmuller Park</t>
  </si>
  <si>
    <t>Southside of Comfort Station</t>
  </si>
  <si>
    <t>(40.7474540003, -73.9105879998)</t>
  </si>
  <si>
    <t>North side of Comfort Station</t>
  </si>
  <si>
    <t>(40.7475179999, -73.9105759999)</t>
  </si>
  <si>
    <t>Front of Public School 011</t>
  </si>
  <si>
    <t>(40.7462380001, -73.9094150003)</t>
  </si>
  <si>
    <t>Woodside Ave &amp; 57th St</t>
  </si>
  <si>
    <t>(40.7456910004, -73.9074080005)</t>
  </si>
  <si>
    <t>Woodside Ave &amp;  55th St</t>
  </si>
  <si>
    <t>(40.7468529998, -73.9088800003)</t>
  </si>
  <si>
    <t>Woodside Ave &amp;  54th St</t>
  </si>
  <si>
    <t>(40.7474499996, -73.9095319999)</t>
  </si>
  <si>
    <t>Wolfe's Pond Park</t>
  </si>
  <si>
    <t>South parking lot Entrance</t>
  </si>
  <si>
    <t>SI01</t>
  </si>
  <si>
    <t>Annadale-Huguenot-Prince's Bay-Eltingville</t>
  </si>
  <si>
    <t>(40.5192370001, -74.1882309996)</t>
  </si>
  <si>
    <t>Back of comfort station and picnic area</t>
  </si>
  <si>
    <t>(40.5181669997, -74.1897649997)</t>
  </si>
  <si>
    <t>South parking lot beach side</t>
  </si>
  <si>
    <t>(40.5172829997, -74.1909960002)</t>
  </si>
  <si>
    <t>(40.5170449997, -74.1903229998)</t>
  </si>
  <si>
    <t>Park entrance and parking lot</t>
  </si>
  <si>
    <t>(40.5171480001, -74.1898230002)</t>
  </si>
  <si>
    <t>Phil "Scooter" Rizzuto Park</t>
  </si>
  <si>
    <t>South side of Park</t>
  </si>
  <si>
    <t>(40.6940950002, -73.8213339996)</t>
  </si>
  <si>
    <t>South West area of Park</t>
  </si>
  <si>
    <t>(40.6941650003, -73.8223679995)</t>
  </si>
  <si>
    <t>North West side of Park</t>
  </si>
  <si>
    <t>(40.6950769996, -73.8228169995)</t>
  </si>
  <si>
    <t>South East side of Park</t>
  </si>
  <si>
    <t>(40.6946240002, -73.8205929994)</t>
  </si>
  <si>
    <t>North East side of Park</t>
  </si>
  <si>
    <t>(40.6951320003, -73.8208410002)</t>
  </si>
  <si>
    <t>NYC - Alfred E. Smith Playground</t>
  </si>
  <si>
    <t>Outdoor - Basketball Court</t>
  </si>
  <si>
    <t>Indoor - Lobby</t>
  </si>
  <si>
    <t>NYC - Detective Keith Williams Park</t>
  </si>
  <si>
    <t>Outdoor - Park Area</t>
  </si>
  <si>
    <t>(40.7038899997, -73.7857049999)</t>
  </si>
  <si>
    <t>(40.7029820003, -73.7851219996)</t>
  </si>
  <si>
    <t>(40.7020569999, -73.7845289994)</t>
  </si>
  <si>
    <t>(40.7027070003, -73.7835940002)</t>
  </si>
  <si>
    <t>(40.7033729996, -73.7839240004)</t>
  </si>
  <si>
    <t>(40.7042649997, -73.7845620001)</t>
  </si>
  <si>
    <t>Bensonhurst Park</t>
  </si>
  <si>
    <t>CROPSEY AV E/O/21ST AV</t>
  </si>
  <si>
    <t>(40.5982570002, -74.0001399999)</t>
  </si>
  <si>
    <t>FRNT OF BASKETBALL COURTS</t>
  </si>
  <si>
    <t>(40.5976999998, -74.0002700005)</t>
  </si>
  <si>
    <t>FRNT OF HANDBALL COURTS</t>
  </si>
  <si>
    <t>(40.5975849999, -74.0011120005)</t>
  </si>
  <si>
    <t>IN ROUND CIRCLE S/O CROPSEY AV</t>
  </si>
  <si>
    <t>(40.5971760002, -74.0002820001)</t>
  </si>
  <si>
    <t>FRNT OF PLAYGROUND</t>
  </si>
  <si>
    <t>(40.5971540003, -73.9996850002)</t>
  </si>
  <si>
    <t>FRNT OF BASEBALL FIELD</t>
  </si>
  <si>
    <t>(40.5971609997, -74.0013589994)</t>
  </si>
  <si>
    <t>WEST OF K-32 OUTSIDE HANDBALL COURT</t>
  </si>
  <si>
    <t>(40.59815, -74.0011350002)</t>
  </si>
  <si>
    <t>Bronx Park</t>
  </si>
  <si>
    <t>Near Burke Ave</t>
  </si>
  <si>
    <t>(40.8730099997, -73.8713490004)</t>
  </si>
  <si>
    <t>NYC Parks Bronx Headquarters</t>
  </si>
  <si>
    <t>(40.8539799998, -73.8704719995)</t>
  </si>
  <si>
    <t>Brownsville Recreation Center</t>
  </si>
  <si>
    <t>HEGEMAN AV 1/P/S/O CHRISTOPHER ST</t>
  </si>
  <si>
    <t>(40.6570279997, -73.9031520003)</t>
  </si>
  <si>
    <t>C/O HEGEMAN AV &amp; SACKMAN ST</t>
  </si>
  <si>
    <t>(40.6572129998, -73.9018079999)</t>
  </si>
  <si>
    <t>WEIGHT &amp; FITNESS ROOM</t>
  </si>
  <si>
    <t>(40.6567, -73.9028000001)</t>
  </si>
  <si>
    <t>TEEN ROOM</t>
  </si>
  <si>
    <t>(40.6563999999, -73.9027000004)</t>
  </si>
  <si>
    <t>(40.6560999997, -73.9025000003)</t>
  </si>
  <si>
    <t>GAME ROOM</t>
  </si>
  <si>
    <t>(40.6562000002, -73.9025700001)</t>
  </si>
  <si>
    <t>GYMNASIUM</t>
  </si>
  <si>
    <t>(40.6561000001, -73.9027599997)</t>
  </si>
  <si>
    <t>MULTI-PURPOSE  L</t>
  </si>
  <si>
    <t>(40.6521000004, -73.9028599995)</t>
  </si>
  <si>
    <t>MULTI-PURPOSE  R</t>
  </si>
  <si>
    <t>(40.6559, -73.9028500002)</t>
  </si>
  <si>
    <t>Claremont Park</t>
  </si>
  <si>
    <t>MORRIS AV 1 P/S/O MT EDEN PKWY</t>
  </si>
  <si>
    <t>(40.8423270004, -73.9097340002)</t>
  </si>
  <si>
    <t>MORRIS AV 3 P/S/O MT EDEN PKWY</t>
  </si>
  <si>
    <t>(40.8417079998, -73.9096310003)</t>
  </si>
  <si>
    <t>FRNT OF HANDBALL/BASKET BALL COURTS END OF CLAY AV</t>
  </si>
  <si>
    <t>(40.8411199996, -73.9054799995)</t>
  </si>
  <si>
    <t>LEFT SIDE OF GAZEBO IN PARK S/O MT EDEN PKWY</t>
  </si>
  <si>
    <t>(40.8416000001, -73.9071000004)</t>
  </si>
  <si>
    <t>SOUTH OF RESTROOM LOCATED S/O/MT EDEN PKWY</t>
  </si>
  <si>
    <t>(40.8412200002, -73.90678)</t>
  </si>
  <si>
    <t>FRNT OF BASKET BALL COURT N/O E 170TH ST</t>
  </si>
  <si>
    <t>(40.8377000004, -73.9084800001)</t>
  </si>
  <si>
    <t>FRNT OF HANDBALL COURT N/O E 170TH ST</t>
  </si>
  <si>
    <t>(40.8381400003, -73.9083399998)</t>
  </si>
  <si>
    <t>Coney Island Beach &amp; Boardwalk</t>
  </si>
  <si>
    <t>W 15TH ST -5/P/S/O SURF AV</t>
  </si>
  <si>
    <t>(40.5737390002, -73.9818939996)</t>
  </si>
  <si>
    <t>W 15TH ST -8/P/S/O SURF AV</t>
  </si>
  <si>
    <t>(40.5732180002, -73.9818270003)</t>
  </si>
  <si>
    <t>W 15TH ST -7/P/S/O SURF AV</t>
  </si>
  <si>
    <t>(40.573218, -73.981826)</t>
  </si>
  <si>
    <t>W 15TH ST -3/P/S/O SURF AV</t>
  </si>
  <si>
    <t>(40.574278, -73.9819959997)</t>
  </si>
  <si>
    <t>W 10TH ST -2/P/S/O SURF AV</t>
  </si>
  <si>
    <t>(40.5745820002, -73.9779010002)</t>
  </si>
  <si>
    <t>W 10TH ST -1/P/S/O SURF AV</t>
  </si>
  <si>
    <t>(40.5749150004, -73.9778670001)</t>
  </si>
  <si>
    <t>W 10TH ST -4/P/S/O SURF AV</t>
  </si>
  <si>
    <t>(40.5740619998, -73.9779820001)</t>
  </si>
  <si>
    <t>ROOF OF AQUARIUM</t>
  </si>
  <si>
    <t>(40.5734910002, -73.9778629995)</t>
  </si>
  <si>
    <t>(40.5735269999, -73.9775629995)</t>
  </si>
  <si>
    <t>(40.5735509999, -73.9773659998)</t>
  </si>
  <si>
    <t>ROOF OF PAUL'S DAUGHTER</t>
  </si>
  <si>
    <t>(40.5734390003, -73.9782970003)</t>
  </si>
  <si>
    <t>(40.573432, -73.9785099996)</t>
  </si>
  <si>
    <t>ROOF OF CONEY ISLAND CONES</t>
  </si>
  <si>
    <t>(40.5733810002, -73.9788719999)</t>
  </si>
  <si>
    <t>(40.5733840001, -73.9789369997)</t>
  </si>
  <si>
    <t>ROOF OF NATHANS-REAR</t>
  </si>
  <si>
    <t>(40.5734280001, -73.9798529994)</t>
  </si>
  <si>
    <t>ROOF OF CONEY ISLAND BEACH SHOP-REAR</t>
  </si>
  <si>
    <t>(40.57341, -73.9803439997)</t>
  </si>
  <si>
    <t>CROOF OF  NATHANS-FRONT</t>
  </si>
  <si>
    <t>(40.5732760001, -73.9798549998)</t>
  </si>
  <si>
    <t>ROOF OF GIFT SHOP</t>
  </si>
  <si>
    <t>(40.5732660001, -73.980012)</t>
  </si>
  <si>
    <t>ROOF OF RUBYS</t>
  </si>
  <si>
    <t>(40.5732530004, -73.9801429996)</t>
  </si>
  <si>
    <t>(40.5732270001, -73.9803560002)</t>
  </si>
  <si>
    <t>ROOF OF ABE STARK ICE RINK-RIGHT SIDE MIDDLE</t>
  </si>
  <si>
    <t>(40.5727839996, -73.9856289994)</t>
  </si>
  <si>
    <t>ROOF OF ABE STARK ICE RINK-RIGHT SIDE FRONT</t>
  </si>
  <si>
    <t>(40.5726749996, -73.9856179998)</t>
  </si>
  <si>
    <t>ROOF OF ABE STARK ICE RINK-FRONT</t>
  </si>
  <si>
    <t>(40.5726690002, -73.9857469998)</t>
  </si>
  <si>
    <t>ROOF OF ABE STARK ICE RINK-LEFT SIDE FRONT</t>
  </si>
  <si>
    <t>(40.5726640003, -73.9860389995)</t>
  </si>
  <si>
    <t>Crotona Park-CROTONA PARK SOUTH 1/P/E/O CROTONA AV</t>
  </si>
  <si>
    <t>(40.8344799999, -73.8975819996)</t>
  </si>
  <si>
    <t>Crotona Park-C/O CROTONA PARK SOUTH  /CROTONA AV</t>
  </si>
  <si>
    <t>(40.8346230004, -73.898171)</t>
  </si>
  <si>
    <t>N/O CROTONA PK SOUTH NEXT TO VICTORY GARDEN INSIDE PARK</t>
  </si>
  <si>
    <t>(40.8356910004, -73.900089)</t>
  </si>
  <si>
    <t>INSIDE PARK NE/O CLAIRMONT PKWY EXT (EAST OF POND)</t>
  </si>
  <si>
    <t>(40.8366600004, -73.8949810001)</t>
  </si>
  <si>
    <t>(PICNIC AREA) INSIDE PARK WEST OF PLAYGROUND</t>
  </si>
  <si>
    <t>(40.8371170003, -73.8933099997)</t>
  </si>
  <si>
    <t>FRONT OF STAGE INSIDE PARK SW/O/ INDIAN LAKE</t>
  </si>
  <si>
    <t>(40.8375029999, -73.8948929998)</t>
  </si>
  <si>
    <t>(PICNIC AREA) INSIDE PARK EAST SIDE OF INDIAN LAKE</t>
  </si>
  <si>
    <t>(40.8375389998, -73.8936579994)</t>
  </si>
  <si>
    <t>FRONT OF HANDBALL COURT INSIDE PARK, CROTONA PK EAST</t>
  </si>
  <si>
    <t>(40.8377039998, -73.8903759998)</t>
  </si>
  <si>
    <t>SOUTH WEST CORNER OF INDIAN LAKE HOUSE ROOFTOP</t>
  </si>
  <si>
    <t>(40.8380580001, -73.8934780004)</t>
  </si>
  <si>
    <t>NORTH WEST CORNER OF INDIAN LAKE HOUSE ROOFTOP</t>
  </si>
  <si>
    <t>(40.838217, -73.8933879996)</t>
  </si>
  <si>
    <t>INSIDE PARK NEXT TO PLAYGROUND S/O CROTONA PK NORTH</t>
  </si>
  <si>
    <t>(40.8389879996, -73.8887140003)</t>
  </si>
  <si>
    <t>INSIDE PARK NE/O CLAIRMONT PKWY EXT (WEST OF POND)</t>
  </si>
  <si>
    <t>(40.8389890001, -73.8887139998)</t>
  </si>
  <si>
    <t>CROTONA PARK-TRAFALGAR PL 1/P/N/O E 175TH ST</t>
  </si>
  <si>
    <t>(40.8397090001, -73.8874640004)</t>
  </si>
  <si>
    <t>Crotona Park-e 175th st 1/P/E/O CROTONA PARK NORTH</t>
  </si>
  <si>
    <t>(40.8397099997, -73.8877570001)</t>
  </si>
  <si>
    <t>SOUTH EAST CORNER OF TENNIS HOUSE ROOFTOP</t>
  </si>
  <si>
    <t>(40.8398919996, -73.8953700006)</t>
  </si>
  <si>
    <t>NORTH EAST CORNER OF TENNIS HOUSE ROOFTOP</t>
  </si>
  <si>
    <t>(40.8401070004, -73.8952190002)</t>
  </si>
  <si>
    <t>CROTONA PARK-CROTONA AV 5/P/S/O CROTONA PARK NORTH</t>
  </si>
  <si>
    <t>(40.8405259998, -73.8951679995)</t>
  </si>
  <si>
    <t>CROTONA PARK C/O EAST 173RD ST AND FULTON AVE</t>
  </si>
  <si>
    <t>(40.8406639999, -73.8983720002)</t>
  </si>
  <si>
    <t>bk-01-125630</t>
  </si>
  <si>
    <t>61 AVENUE OF PUERTO RICO</t>
  </si>
  <si>
    <t>LINK-010946</t>
  </si>
  <si>
    <t>(40.7036540004, -73.9426819995)</t>
  </si>
  <si>
    <t>mn-12-120461</t>
  </si>
  <si>
    <t>470 WEST 157 STREET</t>
  </si>
  <si>
    <t>LINK-010956</t>
  </si>
  <si>
    <t>05/11/2017</t>
  </si>
  <si>
    <t>(40.8327489804, -73.9418865199)</t>
  </si>
  <si>
    <t>qu-03-136452</t>
  </si>
  <si>
    <t>88-03 ROOSEVELT AVENUE</t>
  </si>
  <si>
    <t>LINK-011059</t>
  </si>
  <si>
    <t>(40.7483110396, -73.8781654794)</t>
  </si>
  <si>
    <t>mn-09-120571</t>
  </si>
  <si>
    <t>477 W 141 STREET</t>
  </si>
  <si>
    <t>LINK-010975</t>
  </si>
  <si>
    <t>(40.8226634696, -73.9492593904)</t>
  </si>
  <si>
    <t>qu-01-100721</t>
  </si>
  <si>
    <t>32-07 BROADWAY</t>
  </si>
  <si>
    <t>LINK-010979</t>
  </si>
  <si>
    <t>(40.7615072602, -73.9242178096)</t>
  </si>
  <si>
    <t>qu-01-133970</t>
  </si>
  <si>
    <t>30-01 30 AVENUE</t>
  </si>
  <si>
    <t>LINK-010981</t>
  </si>
  <si>
    <t>(40.7673067797, -73.92211147)</t>
  </si>
  <si>
    <t>mn-07-136666</t>
  </si>
  <si>
    <t>980 Columbus Avenue</t>
  </si>
  <si>
    <t>LINK-010982</t>
  </si>
  <si>
    <t>(40.8006900003, -73.9619456901)</t>
  </si>
  <si>
    <t>mn-05-137138</t>
  </si>
  <si>
    <t>130 MADISON AVENUE</t>
  </si>
  <si>
    <t>LINK-010990</t>
  </si>
  <si>
    <t>(40.7457559801, -73.9845287302)</t>
  </si>
  <si>
    <t>mn-01-137026</t>
  </si>
  <si>
    <t>195 HUDSON STREET</t>
  </si>
  <si>
    <t>LINK-010991</t>
  </si>
  <si>
    <t>(40.72311759, -74.0081387795)</t>
  </si>
  <si>
    <t>mn-01-145538</t>
  </si>
  <si>
    <t>200 HUDSON STREET</t>
  </si>
  <si>
    <t>LINK-010992</t>
  </si>
  <si>
    <t>(40.7228704203, -74.0079797698)</t>
  </si>
  <si>
    <t>qu-04-137921</t>
  </si>
  <si>
    <t>75-20 ROOSEVELT AVENUE</t>
  </si>
  <si>
    <t>LINK-010993</t>
  </si>
  <si>
    <t>(40.7469663803, -73.88970545)</t>
  </si>
  <si>
    <t>mn-12-134789</t>
  </si>
  <si>
    <t>1341 ST NICHOLAS AVENUE</t>
  </si>
  <si>
    <t>LINK-010997</t>
  </si>
  <si>
    <t>(40.8468747696, -73.93565287)</t>
  </si>
  <si>
    <t>qu-09-143998</t>
  </si>
  <si>
    <t>97-20 JAMAICA AVENUE</t>
  </si>
  <si>
    <t>LINK-010999</t>
  </si>
  <si>
    <t>(40.6946968597, -73.8478443998)</t>
  </si>
  <si>
    <t>mn-05-137879</t>
  </si>
  <si>
    <t>96 5 AVENUE</t>
  </si>
  <si>
    <t>LINK-011000</t>
  </si>
  <si>
    <t>(40.7366389404, -73.9932824699)</t>
  </si>
  <si>
    <t>mn-03-138879</t>
  </si>
  <si>
    <t>218 2 AVENUE</t>
  </si>
  <si>
    <t>LINK-011001</t>
  </si>
  <si>
    <t>(40.7319228897, -73.9851310702)</t>
  </si>
  <si>
    <t>mn-05-133687</t>
  </si>
  <si>
    <t>322 7 AVENUE</t>
  </si>
  <si>
    <t>LINK-011003</t>
  </si>
  <si>
    <t>(40.74741879, -73.9933633305)</t>
  </si>
  <si>
    <t>mn-04-135855</t>
  </si>
  <si>
    <t>77 7 AVENUE</t>
  </si>
  <si>
    <t>LINK-011005</t>
  </si>
  <si>
    <t>(40.7391065499, -73.9991502702)</t>
  </si>
  <si>
    <t>mn-05-136609</t>
  </si>
  <si>
    <t>775 6 AVENUE</t>
  </si>
  <si>
    <t>LINK-011008</t>
  </si>
  <si>
    <t>(40.7449331704, -73.9914723702)</t>
  </si>
  <si>
    <t>mn-06-134971</t>
  </si>
  <si>
    <t>247 E 20 STREET</t>
  </si>
  <si>
    <t>LINK-011014</t>
  </si>
  <si>
    <t>(40.7361648398, -73.98229109)</t>
  </si>
  <si>
    <t>bx-01-117230</t>
  </si>
  <si>
    <t>256 ST ANNS AVENUE</t>
  </si>
  <si>
    <t>LINK-011029</t>
  </si>
  <si>
    <t>(40.8073775198, -73.91700042)</t>
  </si>
  <si>
    <t>qu-04-136456</t>
  </si>
  <si>
    <t>81-02 ROOSEVELT AVENUE</t>
  </si>
  <si>
    <t>LINK-011039</t>
  </si>
  <si>
    <t>(40.7474899403, -73.8846895001)</t>
  </si>
  <si>
    <t>qu-01-145452</t>
  </si>
  <si>
    <t>40-13 BROADWAY</t>
  </si>
  <si>
    <t>LINK-011042</t>
  </si>
  <si>
    <t>12/19/2017</t>
  </si>
  <si>
    <t>(40.7588176498, -73.9184941204)</t>
  </si>
  <si>
    <t>mn-07-134708</t>
  </si>
  <si>
    <t>LINK-011048</t>
  </si>
  <si>
    <t>(40.79237863, -73.96800953)</t>
  </si>
  <si>
    <t>qu-02-139595</t>
  </si>
  <si>
    <t>27-20 43 AVENUE</t>
  </si>
  <si>
    <t>LINK-011073</t>
  </si>
  <si>
    <t>(40.7476669898, -73.9414197295)</t>
  </si>
  <si>
    <t>mn-03-139034</t>
  </si>
  <si>
    <t>220 1 AVENUE</t>
  </si>
  <si>
    <t>LINK-011068</t>
  </si>
  <si>
    <t>(40.7307672199, -73.9828470902)</t>
  </si>
  <si>
    <t>mn-04-134100</t>
  </si>
  <si>
    <t>711 6 AVENUE</t>
  </si>
  <si>
    <t>LINK-011071</t>
  </si>
  <si>
    <t>(40.7428279203, -73.9930034798)</t>
  </si>
  <si>
    <t>mn-03-138878</t>
  </si>
  <si>
    <t>80 1 AVENUE</t>
  </si>
  <si>
    <t>LINK-011080</t>
  </si>
  <si>
    <t>(40.7252909902, -73.9868423694)</t>
  </si>
  <si>
    <t>qu-04-137796</t>
  </si>
  <si>
    <t>76-22 ROOSEVELT AVENUE</t>
  </si>
  <si>
    <t>LINK-011086</t>
  </si>
  <si>
    <t>(40.7470591104, -73.8888199003)</t>
  </si>
  <si>
    <t>mn-09-134415</t>
  </si>
  <si>
    <t>2848 BROADWAY</t>
  </si>
  <si>
    <t>LINK-011088</t>
  </si>
  <si>
    <t>(40.80439875, -73.9663281704)</t>
  </si>
  <si>
    <t>qu-04-134075</t>
  </si>
  <si>
    <t>73-02 ROOSEVELT AVENUE</t>
  </si>
  <si>
    <t>LINK-011092</t>
  </si>
  <si>
    <t>(40.7467111201, -73.8921447697)</t>
  </si>
  <si>
    <t>mn-06-138188</t>
  </si>
  <si>
    <t>801 2 AVENUE</t>
  </si>
  <si>
    <t>LINK-011214</t>
  </si>
  <si>
    <t>(40.7504575598, -73.9718933404)</t>
  </si>
  <si>
    <t>mn-08-135082</t>
  </si>
  <si>
    <t>1320 1 AVENUE</t>
  </si>
  <si>
    <t>LINK-011094</t>
  </si>
  <si>
    <t>(40.7669517303, -73.95646462)</t>
  </si>
  <si>
    <t>mn-04-134599</t>
  </si>
  <si>
    <t>717 6 AVENUE</t>
  </si>
  <si>
    <t>LINK-011095</t>
  </si>
  <si>
    <t>(40.7430972996, -73.9928116002)</t>
  </si>
  <si>
    <t>mn-10-134578</t>
  </si>
  <si>
    <t>2380 ADAM CLAYTON POWELL JR BOULEVARD</t>
  </si>
  <si>
    <t>LINK-011098</t>
  </si>
  <si>
    <t>(40.8180290699, -73.94192414)</t>
  </si>
  <si>
    <t>mn-12-134849</t>
  </si>
  <si>
    <t>1339 ST NICHOLAS AVENUE</t>
  </si>
  <si>
    <t>LINK-011100</t>
  </si>
  <si>
    <t>(40.8466233302, -73.9358333302)</t>
  </si>
  <si>
    <t>qu-03-133667</t>
  </si>
  <si>
    <t>81-03 ROOSEVELT AVENUE</t>
  </si>
  <si>
    <t>LINK-011103</t>
  </si>
  <si>
    <t>(40.7476268704, -73.8846435204)</t>
  </si>
  <si>
    <t>mn-05-134626</t>
  </si>
  <si>
    <t>636 6 AVENUE</t>
  </si>
  <si>
    <t>LINK-011104</t>
  </si>
  <si>
    <t>(40.7405129801, -73.9943931396)</t>
  </si>
  <si>
    <t>mn-04-135464</t>
  </si>
  <si>
    <t>655 6 AVENUE</t>
  </si>
  <si>
    <t>LINK-011105</t>
  </si>
  <si>
    <t>(40.7415149301, -73.9939631)</t>
  </si>
  <si>
    <t>mn-04-134489</t>
  </si>
  <si>
    <t>699 6 AVENUE</t>
  </si>
  <si>
    <t>LINK-011106</t>
  </si>
  <si>
    <t>(40.7425484198, -73.9932091604)</t>
  </si>
  <si>
    <t>mn-03-138884</t>
  </si>
  <si>
    <t>180 1 AVENUE</t>
  </si>
  <si>
    <t>LINK-011109</t>
  </si>
  <si>
    <t>(40.72921987, -73.9839794499)</t>
  </si>
  <si>
    <t>mn-03-139058</t>
  </si>
  <si>
    <t>29 1 AVENUE</t>
  </si>
  <si>
    <t>LINK-011110</t>
  </si>
  <si>
    <t>(40.7238070503, -73.9882241804)</t>
  </si>
  <si>
    <t>mn-07-134640</t>
  </si>
  <si>
    <t>574 COLUMBUS AVE</t>
  </si>
  <si>
    <t>LINK-011111</t>
  </si>
  <si>
    <t>(40.7876978298, -73.9714131104)</t>
  </si>
  <si>
    <t>qu-03-136366</t>
  </si>
  <si>
    <t>95-31 ROOSEVELT AVENUE</t>
  </si>
  <si>
    <t>LINK-011115</t>
  </si>
  <si>
    <t>(40.7491116999, -73.8706241603)</t>
  </si>
  <si>
    <t>qu-04-136657</t>
  </si>
  <si>
    <t>94-26 ROOSEVELT AVENUE</t>
  </si>
  <si>
    <t>LINK-011116</t>
  </si>
  <si>
    <t>(40.7488783104, -73.87146338)</t>
  </si>
  <si>
    <t>mn-06-136356</t>
  </si>
  <si>
    <t>1001 1 AVENUE</t>
  </si>
  <si>
    <t>LINK-014096</t>
  </si>
  <si>
    <t>(40.7569439897, -73.9640703796)</t>
  </si>
  <si>
    <t>qu-01-140339</t>
  </si>
  <si>
    <t>47-16 BROADWAY</t>
  </si>
  <si>
    <t>LINK-014133</t>
  </si>
  <si>
    <t>(40.75607269, -73.9129746597)</t>
  </si>
  <si>
    <t>qu-03-143034</t>
  </si>
  <si>
    <t>72-01 ROOSEVELT AVENUE</t>
  </si>
  <si>
    <t>LINK-014139</t>
  </si>
  <si>
    <t>(40.74670669, -73.89344842)</t>
  </si>
  <si>
    <t>mn-07-107744</t>
  </si>
  <si>
    <t>105 WEST 106 STREET</t>
  </si>
  <si>
    <t>LINK-014173</t>
  </si>
  <si>
    <t>(40.7994724599, -73.9631832)</t>
  </si>
  <si>
    <t>mn-05-107796</t>
  </si>
  <si>
    <t>6 WEST 32 STREET</t>
  </si>
  <si>
    <t>LINK-014179</t>
  </si>
  <si>
    <t>(40.7473911282, -73.986182923)</t>
  </si>
  <si>
    <t>mn-07-107815</t>
  </si>
  <si>
    <t>590 AMSTERDAM AVENUE</t>
  </si>
  <si>
    <t>LINK-014181</t>
  </si>
  <si>
    <t>05/24/2017</t>
  </si>
  <si>
    <t>(40.78944465, -73.9738667995)</t>
  </si>
  <si>
    <t>mn-07-107832</t>
  </si>
  <si>
    <t>462 COLUMBUS AVENUE</t>
  </si>
  <si>
    <t>LINK-014184</t>
  </si>
  <si>
    <t>(40.78409642, -73.9740494403)</t>
  </si>
  <si>
    <t>mn-07-107864</t>
  </si>
  <si>
    <t>70 WEST 71 STREET</t>
  </si>
  <si>
    <t>LINK-014189</t>
  </si>
  <si>
    <t>(40.7765734296, -73.97905068)</t>
  </si>
  <si>
    <t>mn-03-107871</t>
  </si>
  <si>
    <t>18 DELANCEY STREET</t>
  </si>
  <si>
    <t>LINK-014190</t>
  </si>
  <si>
    <t>(40.7201883403, -73.9930677101)</t>
  </si>
  <si>
    <t>mn-08-107873</t>
  </si>
  <si>
    <t>1220 1 AVENUE</t>
  </si>
  <si>
    <t>LINK-014191</t>
  </si>
  <si>
    <t>(40.7638452403, -73.9587340399)</t>
  </si>
  <si>
    <t>mn-04-107976</t>
  </si>
  <si>
    <t>184 11 AVENUE</t>
  </si>
  <si>
    <t>LINK-014206</t>
  </si>
  <si>
    <t>05/07/2018</t>
  </si>
  <si>
    <t>(40.7488420001, -74.0067042995)</t>
  </si>
  <si>
    <t>mn-07-107980</t>
  </si>
  <si>
    <t>975 Columbus Avenue</t>
  </si>
  <si>
    <t>LINK-014207</t>
  </si>
  <si>
    <t>(40.8004045493, -73.961891271)</t>
  </si>
  <si>
    <t>mn-04-108085</t>
  </si>
  <si>
    <t>100 WEST 26 STREET</t>
  </si>
  <si>
    <t>LINK-014220</t>
  </si>
  <si>
    <t>(40.7448470402, -73.9916770497)</t>
  </si>
  <si>
    <t>mn-03-108162</t>
  </si>
  <si>
    <t>210 CANAL STREET</t>
  </si>
  <si>
    <t>LINK-014226</t>
  </si>
  <si>
    <t>12/15/2016</t>
  </si>
  <si>
    <t>(40.71716821, -73.9990794096)</t>
  </si>
  <si>
    <t>mn-11-108257</t>
  </si>
  <si>
    <t>95 EAST 116 STREET</t>
  </si>
  <si>
    <t>LINK-014236</t>
  </si>
  <si>
    <t>(40.7995280001, -73.943527)</t>
  </si>
  <si>
    <t>mn-08-108268</t>
  </si>
  <si>
    <t>1187 1 AVENUE</t>
  </si>
  <si>
    <t>LINK-014238</t>
  </si>
  <si>
    <t>(40.7629208804, -73.9597150298)</t>
  </si>
  <si>
    <t>bk-06-108348</t>
  </si>
  <si>
    <t>311 SMITH STREET</t>
  </si>
  <si>
    <t>LINK-014247</t>
  </si>
  <si>
    <t>(40.6813456401, -73.9940469403)</t>
  </si>
  <si>
    <t>qu-01-108362</t>
  </si>
  <si>
    <t>29-24 30 AVENUE</t>
  </si>
  <si>
    <t>LINK-014248</t>
  </si>
  <si>
    <t>(40.7674325818, -73.9226874793)</t>
  </si>
  <si>
    <t>qu-01-108373</t>
  </si>
  <si>
    <t>29-01 BROADWAY</t>
  </si>
  <si>
    <t>LINK-014249</t>
  </si>
  <si>
    <t>(40.7627200002, -73.9268080003)</t>
  </si>
  <si>
    <t>mn-02-108535</t>
  </si>
  <si>
    <t>628 HUDSON STREET</t>
  </si>
  <si>
    <t>LINK-014256</t>
  </si>
  <si>
    <t>10/12/2018</t>
  </si>
  <si>
    <t>(40.7383510498, -74.0054655899)</t>
  </si>
  <si>
    <t>mn-03-108607</t>
  </si>
  <si>
    <t>45 ORCHARD STREET</t>
  </si>
  <si>
    <t>LINK-014263</t>
  </si>
  <si>
    <t>(40.7163550002, -73.9911979994)</t>
  </si>
  <si>
    <t>mn-12-113582</t>
  </si>
  <si>
    <t>1614 ST. NICHOLAS AVE</t>
  </si>
  <si>
    <t>LINK-014272</t>
  </si>
  <si>
    <t>(40.856420842, -73.9284149876)</t>
  </si>
  <si>
    <t>qu-09-114647</t>
  </si>
  <si>
    <t>78-14 JAMAICA AVENUE</t>
  </si>
  <si>
    <t>LINK-014273</t>
  </si>
  <si>
    <t>(40.6919022901, -73.8632615496)</t>
  </si>
  <si>
    <t>qu-09-133287</t>
  </si>
  <si>
    <t>86-15 JAMAICA AVENUE</t>
  </si>
  <si>
    <t>LINK-014303</t>
  </si>
  <si>
    <t>(40.6926719996, -73.8575469999)</t>
  </si>
  <si>
    <t>mn-02-133831</t>
  </si>
  <si>
    <t>62 EAST 13 STREET</t>
  </si>
  <si>
    <t>LINK-014316</t>
  </si>
  <si>
    <t>(40.7340359998, -73.9912080005)</t>
  </si>
  <si>
    <t>mn-12-131063</t>
  </si>
  <si>
    <t>590 W 187 ST</t>
  </si>
  <si>
    <t>LINK-014321</t>
  </si>
  <si>
    <t>03/01/2018</t>
  </si>
  <si>
    <t>(40.8529172596, -73.9308273902)</t>
  </si>
  <si>
    <t>qu-09-126735</t>
  </si>
  <si>
    <t>74-39 JAMAICA AVENUE</t>
  </si>
  <si>
    <t>LINK-014333</t>
  </si>
  <si>
    <t>(40.6914500002, -73.866734)</t>
  </si>
  <si>
    <t>bx-06-118932</t>
  </si>
  <si>
    <t>1848 WEBSTER AVENUE</t>
  </si>
  <si>
    <t>LINK-014335</t>
  </si>
  <si>
    <t>(40.8466464111, -73.9013916343)</t>
  </si>
  <si>
    <t>qu-04-128504</t>
  </si>
  <si>
    <t>80-20 ROOSEVELT AVENUE</t>
  </si>
  <si>
    <t>LINK-014352</t>
  </si>
  <si>
    <t>(40.7474512003, -73.8849874295)</t>
  </si>
  <si>
    <t>mn-10-131051</t>
  </si>
  <si>
    <t>2097 FREDERICK DOUGLASS BOULEVARD</t>
  </si>
  <si>
    <t>LINK-014399</t>
  </si>
  <si>
    <t>10/20/2016</t>
  </si>
  <si>
    <t>(40.8026068804, -73.9567962603)</t>
  </si>
  <si>
    <t>qu-04-111010</t>
  </si>
  <si>
    <t>72-30 ROOSEVELT AVENUE</t>
  </si>
  <si>
    <t>LINK-014405</t>
  </si>
  <si>
    <t>(40.7466703704, -73.8924897106)</t>
  </si>
  <si>
    <t>qu-03-111054</t>
  </si>
  <si>
    <t>87-15 ROOSEVELT AVENUE</t>
  </si>
  <si>
    <t>LINK-014406</t>
  </si>
  <si>
    <t>(40.7482526704, -73.8787156896)</t>
  </si>
  <si>
    <t>qu-04-111122</t>
  </si>
  <si>
    <t>95-36 ROOSEVELT AVENUE</t>
  </si>
  <si>
    <t>LINK-014407</t>
  </si>
  <si>
    <t>(40.7489710101, -73.8704887004)</t>
  </si>
  <si>
    <t>mn-05-137211</t>
  </si>
  <si>
    <t>49 EAST 19 STREET</t>
  </si>
  <si>
    <t>LINK-014420</t>
  </si>
  <si>
    <t>(40.7379697602, -73.9885842996)</t>
  </si>
  <si>
    <t>mn-08-121031</t>
  </si>
  <si>
    <t>34 EAST 73 STREET</t>
  </si>
  <si>
    <t>LINK-014433</t>
  </si>
  <si>
    <t>(40.77237316, -73.9648388698)</t>
  </si>
  <si>
    <t>mn-04-123657</t>
  </si>
  <si>
    <t>225 10 AVENUE</t>
  </si>
  <si>
    <t>LINK-014437</t>
  </si>
  <si>
    <t>(40.7478885501, -74.0041770604)</t>
  </si>
  <si>
    <t>mn-03-123803</t>
  </si>
  <si>
    <t>226 EAST 14 STREET</t>
  </si>
  <si>
    <t>LINK-014438</t>
  </si>
  <si>
    <t>(40.7327473603, -73.9861074097)</t>
  </si>
  <si>
    <t>bk-02-126904</t>
  </si>
  <si>
    <t>128 MONTAGUE STREET</t>
  </si>
  <si>
    <t>LINK-014440</t>
  </si>
  <si>
    <t>(40.6947255403, -73.9942270995)</t>
  </si>
  <si>
    <t>mn-10-119882</t>
  </si>
  <si>
    <t>2504 FREDERICK DOUGLASS BLVD</t>
  </si>
  <si>
    <t>LINK-014444</t>
  </si>
  <si>
    <t>(40.8156958896, -73.9470017398)</t>
  </si>
  <si>
    <t>bx-01-118942</t>
  </si>
  <si>
    <t>2922 3 AVENUE</t>
  </si>
  <si>
    <t>LINK-014483</t>
  </si>
  <si>
    <t>(40.8174459997, -73.9155739995)</t>
  </si>
  <si>
    <t>bx-07-119802</t>
  </si>
  <si>
    <t>319 EAST KINGSBRIDGE ROAD</t>
  </si>
  <si>
    <t>LINK-014485</t>
  </si>
  <si>
    <t>(40.8623473096, -73.8938943998)</t>
  </si>
  <si>
    <t>bx-01-118944</t>
  </si>
  <si>
    <t>2914 3 AVENUE</t>
  </si>
  <si>
    <t>LINK-014492</t>
  </si>
  <si>
    <t>(40.817235, -73.9158292599)</t>
  </si>
  <si>
    <t>qu-01-125127</t>
  </si>
  <si>
    <t>30-20 30 AVENUE</t>
  </si>
  <si>
    <t>LINK-014561</t>
  </si>
  <si>
    <t>(40.7668938002, -73.9215456306)</t>
  </si>
  <si>
    <t>bx-04-119141</t>
  </si>
  <si>
    <t>1391 JEROME AVENUE</t>
  </si>
  <si>
    <t>LINK-014595</t>
  </si>
  <si>
    <t>(40.8402480002, -73.9181940004)</t>
  </si>
  <si>
    <t>qu-01-133224</t>
  </si>
  <si>
    <t>30-01 33 STREET</t>
  </si>
  <si>
    <t>LINK-014602</t>
  </si>
  <si>
    <t>(40.7659299666, -73.9198816613)</t>
  </si>
  <si>
    <t>qu-04-136003</t>
  </si>
  <si>
    <t>40-02 73 STREET</t>
  </si>
  <si>
    <t>LINK-014604</t>
  </si>
  <si>
    <t>(40.7466238169, -73.8923556535)</t>
  </si>
  <si>
    <t>bx-05-119631</t>
  </si>
  <si>
    <t>1876 JEROME AVENUE</t>
  </si>
  <si>
    <t>LINK-014609</t>
  </si>
  <si>
    <t>(40.8494860003, -73.9109309999)</t>
  </si>
  <si>
    <t>mn-06-138042</t>
  </si>
  <si>
    <t>392 2 AVENUE</t>
  </si>
  <si>
    <t>LINK-014610</t>
  </si>
  <si>
    <t>(40.737627, -73.9809679999)</t>
  </si>
  <si>
    <t>mn-06-133709</t>
  </si>
  <si>
    <t>522 2 AVENUE</t>
  </si>
  <si>
    <t>LINK-014611</t>
  </si>
  <si>
    <t>(40.7417107404, -73.9779728296)</t>
  </si>
  <si>
    <t>bx-04-119152</t>
  </si>
  <si>
    <t>117 E 167th ST</t>
  </si>
  <si>
    <t>LINK-014613</t>
  </si>
  <si>
    <t>(40.8349041574, -73.9182258958)</t>
  </si>
  <si>
    <t>mn-06-136611</t>
  </si>
  <si>
    <t>279 EAST 44 STREET</t>
  </si>
  <si>
    <t>LINK-014614</t>
  </si>
  <si>
    <t>(40.7512956803, -73.9715336004)</t>
  </si>
  <si>
    <t>mn-08-135080</t>
  </si>
  <si>
    <t>400 EAST 68 STREET</t>
  </si>
  <si>
    <t>LINK-014618</t>
  </si>
  <si>
    <t>(40.7651194601, -73.9576938298)</t>
  </si>
  <si>
    <t>mn-06-121424</t>
  </si>
  <si>
    <t>681 2 AVENUE</t>
  </si>
  <si>
    <t>LINK-014625</t>
  </si>
  <si>
    <t>(40.7466513201, -73.9746857401)</t>
  </si>
  <si>
    <t>mn-04-134628</t>
  </si>
  <si>
    <t>675 6 AVENUE</t>
  </si>
  <si>
    <t>LINK-014638</t>
  </si>
  <si>
    <t>(40.7421256498, -73.9935218294)</t>
  </si>
  <si>
    <t>mn-07-120525</t>
  </si>
  <si>
    <t>765 AMSTERDAM AVENUE</t>
  </si>
  <si>
    <t>LINK-014639</t>
  </si>
  <si>
    <t>11/23/2016</t>
  </si>
  <si>
    <t>(40.7953990002, -73.9692539998)</t>
  </si>
  <si>
    <t>mn-10-119959</t>
  </si>
  <si>
    <t>1940 ADAM CLAYTON POWELL JR BOULEVARD</t>
  </si>
  <si>
    <t>LINK-014642</t>
  </si>
  <si>
    <t>(40.8040469596, -73.9521399306)</t>
  </si>
  <si>
    <t>mn-10-119961</t>
  </si>
  <si>
    <t>2010 ADAM CLAYTON POWELL JR BOULEVARD</t>
  </si>
  <si>
    <t>LINK-014643</t>
  </si>
  <si>
    <t>(40.8059502804, -73.9507542794)</t>
  </si>
  <si>
    <t>mn-10-119942</t>
  </si>
  <si>
    <t>2446 ADAM CLAYTON POWELL JR BOULEVARD</t>
  </si>
  <si>
    <t>LINK-014645</t>
  </si>
  <si>
    <t>(40.8199162104, -73.9405519497)</t>
  </si>
  <si>
    <t>mn-10-119941</t>
  </si>
  <si>
    <t>2430 ADAM CLAYTON POWELL JR BOULEVARD</t>
  </si>
  <si>
    <t>LINK-014647</t>
  </si>
  <si>
    <t>(40.8192928954, -73.9410178513)</t>
  </si>
  <si>
    <t>mn-10-120055</t>
  </si>
  <si>
    <t>2361 ADAM CLAYTON POWELL JR BOULEVARD</t>
  </si>
  <si>
    <t>LINK-014648</t>
  </si>
  <si>
    <t>06/20/2017</t>
  </si>
  <si>
    <t>(40.8172640003, -73.9420560004)</t>
  </si>
  <si>
    <t>mn-10-119948</t>
  </si>
  <si>
    <t>2340 ADAM CLAYTON POWELL JR BOULEVARD</t>
  </si>
  <si>
    <t>LINK-014649</t>
  </si>
  <si>
    <t>(40.8167799498, -73.9428424895)</t>
  </si>
  <si>
    <t>mn-10-119944</t>
  </si>
  <si>
    <t>2260 ADAM CLAYTON POWELL JR BOULEVARD</t>
  </si>
  <si>
    <t>LINK-014650</t>
  </si>
  <si>
    <t>(40.8141560001, -73.9447560005)</t>
  </si>
  <si>
    <t>mn-10-120046</t>
  </si>
  <si>
    <t>2215 ADAM CLAYTON POWELL JR BOULEVARD</t>
  </si>
  <si>
    <t>LINK-014651</t>
  </si>
  <si>
    <t>(40.8126109997, -73.9454579999)</t>
  </si>
  <si>
    <t>mn-10-120042</t>
  </si>
  <si>
    <t>2013 ADAM CLAYTON POWELL JR BOULEVARD</t>
  </si>
  <si>
    <t>LINK-014655</t>
  </si>
  <si>
    <t>(40.8062489603, -73.9500945898)</t>
  </si>
  <si>
    <t>mn-10-119896</t>
  </si>
  <si>
    <t>2711 FREDERICK DOUGLASS BOULEVARD</t>
  </si>
  <si>
    <t>LINK-014662</t>
  </si>
  <si>
    <t>(40.8223078, -73.9424445303)</t>
  </si>
  <si>
    <t>mn-12-121455</t>
  </si>
  <si>
    <t>1358 ST NICHOLAS AVENUE</t>
  </si>
  <si>
    <t>LINK-014670</t>
  </si>
  <si>
    <t>(40.8471969, -73.9351479)</t>
  </si>
  <si>
    <t>qu-03-146071</t>
  </si>
  <si>
    <t>79-20 37 AVENUE</t>
  </si>
  <si>
    <t>LINK-022685</t>
  </si>
  <si>
    <t>(40.7494585504, -73.8864554498)</t>
  </si>
  <si>
    <t>qu-03-146069</t>
  </si>
  <si>
    <t>80-12 37 AVENUE</t>
  </si>
  <si>
    <t>LINK-022686</t>
  </si>
  <si>
    <t>(40.7495324942, -73.8858318964)</t>
  </si>
  <si>
    <t>qu-04-145788</t>
  </si>
  <si>
    <t>90-20 QUEENS BOULEVARD</t>
  </si>
  <si>
    <t>LINK-018037</t>
  </si>
  <si>
    <t>(40.7333421001, -73.8708377505)</t>
  </si>
  <si>
    <t>qu-06-145846</t>
  </si>
  <si>
    <t>100-26 QUEENS BOULEVARD</t>
  </si>
  <si>
    <t>LINK-018040</t>
  </si>
  <si>
    <t>08/16/2017</t>
  </si>
  <si>
    <t>(40.7264949997, -73.8531379997)</t>
  </si>
  <si>
    <t>qu-06-145847</t>
  </si>
  <si>
    <t>99-40 67 AVENUE</t>
  </si>
  <si>
    <t>LINK-018041</t>
  </si>
  <si>
    <t>07/12/2017</t>
  </si>
  <si>
    <t>(40.7266949997, -73.8539290005)</t>
  </si>
  <si>
    <t>qu-06-145764</t>
  </si>
  <si>
    <t>98-108 QUEENS BOULEVARD</t>
  </si>
  <si>
    <t>LINK-018042</t>
  </si>
  <si>
    <t>04/05/2017</t>
  </si>
  <si>
    <t>(40.7270949999, -73.854789)</t>
  </si>
  <si>
    <t>qu-01-136586</t>
  </si>
  <si>
    <t>42-02 NORTHERN BOULEVARD</t>
  </si>
  <si>
    <t>LINK-011120</t>
  </si>
  <si>
    <t>(40.753121769, -73.9207195344)</t>
  </si>
  <si>
    <t>mn-06-137822</t>
  </si>
  <si>
    <t>850 2 AVENUE</t>
  </si>
  <si>
    <t>LINK-011127</t>
  </si>
  <si>
    <t>(40.7518341599, -73.9705930597)</t>
  </si>
  <si>
    <t>mn-04-136381</t>
  </si>
  <si>
    <t>734 10 AVENUE</t>
  </si>
  <si>
    <t>LINK-011130</t>
  </si>
  <si>
    <t>(40.7647862798, -73.9915898402)</t>
  </si>
  <si>
    <t>mn-04-134727</t>
  </si>
  <si>
    <t>123A 7 AVENUE</t>
  </si>
  <si>
    <t>LINK-011133</t>
  </si>
  <si>
    <t>(40.7406856598, -73.99799948)</t>
  </si>
  <si>
    <t>mn-06-134535</t>
  </si>
  <si>
    <t>380 2 AVENUE</t>
  </si>
  <si>
    <t>LINK-011138</t>
  </si>
  <si>
    <t>(40.7370879999, -73.9813679001)</t>
  </si>
  <si>
    <t>mn-10-133684</t>
  </si>
  <si>
    <t>2538 ADAM CLAYTON POWELL JR BOULEVARD</t>
  </si>
  <si>
    <t>LINK-011149</t>
  </si>
  <si>
    <t>09/22/2017</t>
  </si>
  <si>
    <t>(40.8231244696, -73.9382020003)</t>
  </si>
  <si>
    <t>qu-04-136655</t>
  </si>
  <si>
    <t>92-12 ROOSEVELT AVENUE</t>
  </si>
  <si>
    <t>LINK-011150</t>
  </si>
  <si>
    <t>(40.7485946813, -73.8742030692)</t>
  </si>
  <si>
    <t>mn-06-135679</t>
  </si>
  <si>
    <t>384 2 AVENUE</t>
  </si>
  <si>
    <t>LINK-011151</t>
  </si>
  <si>
    <t>(40.7373730603, -73.9811585896)</t>
  </si>
  <si>
    <t>mn-07-134429</t>
  </si>
  <si>
    <t>2017 BROADWAY</t>
  </si>
  <si>
    <t>LINK-011156</t>
  </si>
  <si>
    <t>(40.7762375301, -73.9823380401)</t>
  </si>
  <si>
    <t>mn-06-134843</t>
  </si>
  <si>
    <t>241 1 AVENUE</t>
  </si>
  <si>
    <t>LINK-011158</t>
  </si>
  <si>
    <t>(40.7316019796, -73.9825479098)</t>
  </si>
  <si>
    <t>mn-10-118276</t>
  </si>
  <si>
    <t>2120 8 AVENUE</t>
  </si>
  <si>
    <t>LINK-011159</t>
  </si>
  <si>
    <t>(40.8033996004, -73.9560034903)</t>
  </si>
  <si>
    <t>qu-03-134080</t>
  </si>
  <si>
    <t>77-01 ROOSEVELT AVENUE</t>
  </si>
  <si>
    <t>LINK-011172</t>
  </si>
  <si>
    <t>08/25/2017</t>
  </si>
  <si>
    <t>(40.7472234296, -73.888492)</t>
  </si>
  <si>
    <t>qu-03-134084</t>
  </si>
  <si>
    <t>86-23 ROOSEVELT AVENUE</t>
  </si>
  <si>
    <t>LINK-011173</t>
  </si>
  <si>
    <t>(40.74816825, -73.8795105804)</t>
  </si>
  <si>
    <t>mn-09-134111</t>
  </si>
  <si>
    <t>1760 AMSTERDAM AVENUE</t>
  </si>
  <si>
    <t>LINK-011177</t>
  </si>
  <si>
    <t>(40.8267070896, -73.9466648005)</t>
  </si>
  <si>
    <t>mn-06-134564</t>
  </si>
  <si>
    <t>371 2 AVENUE</t>
  </si>
  <si>
    <t>LINK-011178</t>
  </si>
  <si>
    <t>(40.7367556104, -73.9818615695)</t>
  </si>
  <si>
    <t>mn-06-134657</t>
  </si>
  <si>
    <t>712 2 AVENUE</t>
  </si>
  <si>
    <t>LINK-011179</t>
  </si>
  <si>
    <t>(40.7473952501, -73.9738281895)</t>
  </si>
  <si>
    <t>mn-06-134661</t>
  </si>
  <si>
    <t>733 2 AVENUE</t>
  </si>
  <si>
    <t>LINK-011180</t>
  </si>
  <si>
    <t>(40.7481208296, -73.97360371)</t>
  </si>
  <si>
    <t>mn-09-135705</t>
  </si>
  <si>
    <t>3421 BROADWAY</t>
  </si>
  <si>
    <t>LINK-011182</t>
  </si>
  <si>
    <t>(40.8228538899, -73.9532905501)</t>
  </si>
  <si>
    <t>mn-07-135658</t>
  </si>
  <si>
    <t>715 AMSTERDAM AVENUE</t>
  </si>
  <si>
    <t>LINK-011189</t>
  </si>
  <si>
    <t>(40.7931613601, -73.9708938601)</t>
  </si>
  <si>
    <t>qu-04-136360</t>
  </si>
  <si>
    <t>74-04 ROOSEVELT AVENUE</t>
  </si>
  <si>
    <t>LINK-011194</t>
  </si>
  <si>
    <t>(40.7467977541, -73.8912148551)</t>
  </si>
  <si>
    <t>qu-04-136365</t>
  </si>
  <si>
    <t>83-20 ROOSEVELT AVENUE</t>
  </si>
  <si>
    <t>LINK-011198</t>
  </si>
  <si>
    <t>(40.747742377, -73.8822703105)</t>
  </si>
  <si>
    <t>qu-03-136453</t>
  </si>
  <si>
    <t>84-29 ROOSEVELT AVENUE</t>
  </si>
  <si>
    <t>LINK-011200</t>
  </si>
  <si>
    <t>(40.7479706799, -73.8813874197)</t>
  </si>
  <si>
    <t>qu-03-136656</t>
  </si>
  <si>
    <t>93-19 ROOSEVELT AVENUE</t>
  </si>
  <si>
    <t>LINK-011205</t>
  </si>
  <si>
    <t>(40.748869202, -73.8729332959)</t>
  </si>
  <si>
    <t>qu-03-136703</t>
  </si>
  <si>
    <t>92-03 ROOSEVELT AVENUE</t>
  </si>
  <si>
    <t>LINK-011207</t>
  </si>
  <si>
    <t>10/11/2017</t>
  </si>
  <si>
    <t>(40.7487084199, -73.8743928903)</t>
  </si>
  <si>
    <t>qu-01-136769</t>
  </si>
  <si>
    <t>34-01 38 AVENUE</t>
  </si>
  <si>
    <t>LINK-011208</t>
  </si>
  <si>
    <t>(40.7522785196, -73.9290546296)</t>
  </si>
  <si>
    <t>mn-10-143395</t>
  </si>
  <si>
    <t>2376 ADAM CLAYTON POWELL JR BOULEVARD</t>
  </si>
  <si>
    <t>LINK-011227</t>
  </si>
  <si>
    <t>(40.8178214504, -73.9420745097)</t>
  </si>
  <si>
    <t>mn-04-139118</t>
  </si>
  <si>
    <t>498 WEST 53 STREET</t>
  </si>
  <si>
    <t>LINK-011231</t>
  </si>
  <si>
    <t>(40.7664368997, -73.9902617698)</t>
  </si>
  <si>
    <t>qu-03-139600</t>
  </si>
  <si>
    <t>37-99 84 STREET</t>
  </si>
  <si>
    <t>LINK-011251</t>
  </si>
  <si>
    <t>(40.7479909297, -73.8820337001)</t>
  </si>
  <si>
    <t>qu-03-139608</t>
  </si>
  <si>
    <t>37-69 80 STREET</t>
  </si>
  <si>
    <t>LINK-011252</t>
  </si>
  <si>
    <t>(40.7476029702, -73.8857513003)</t>
  </si>
  <si>
    <t>qu-03-136451</t>
  </si>
  <si>
    <t>85-05 ROOSEVELT AVENUE</t>
  </si>
  <si>
    <t>LINK-011258</t>
  </si>
  <si>
    <t>(40.7480196204, -73.8809237298)</t>
  </si>
  <si>
    <t>qu-03-139602</t>
  </si>
  <si>
    <t>37-69 78 STREET</t>
  </si>
  <si>
    <t>LINK-011259</t>
  </si>
  <si>
    <t>(40.7474122763, -73.8876150889)</t>
  </si>
  <si>
    <t>bx-05-119598</t>
  </si>
  <si>
    <t>51 EAST TREMONT AVENUE</t>
  </si>
  <si>
    <t>LINK-011271</t>
  </si>
  <si>
    <t>(40.8513290003, -73.9082660006)</t>
  </si>
  <si>
    <t>mn-12-120664</t>
  </si>
  <si>
    <t>1540 ST. NICHOLAS AVE</t>
  </si>
  <si>
    <t>LINK-011291</t>
  </si>
  <si>
    <t>(40.8531218103, -73.9308175998)</t>
  </si>
  <si>
    <t>mn-12-120469</t>
  </si>
  <si>
    <t>2048 AMSTERDAM AVENUE</t>
  </si>
  <si>
    <t>LINK-011295</t>
  </si>
  <si>
    <t>(40.8357290003, -73.9400749998)</t>
  </si>
  <si>
    <t>mn-12-120646</t>
  </si>
  <si>
    <t>1340 ST NICHOLAS AVENUE</t>
  </si>
  <si>
    <t>LINK-011299</t>
  </si>
  <si>
    <t>(40.8467710003, -73.9354559996)</t>
  </si>
  <si>
    <t>mn-12-120769</t>
  </si>
  <si>
    <t>1400 ST. NICHOLAS AVE</t>
  </si>
  <si>
    <t>LINK-011303</t>
  </si>
  <si>
    <t>(40.8486730402, -73.9340696)</t>
  </si>
  <si>
    <t>mn-11-120199</t>
  </si>
  <si>
    <t>2240 2 AVENUE</t>
  </si>
  <si>
    <t>LINK-011315</t>
  </si>
  <si>
    <t>02/17/2017</t>
  </si>
  <si>
    <t>(40.7963604555, -73.938107317)</t>
  </si>
  <si>
    <t>mn-12-120658</t>
  </si>
  <si>
    <t>1463 ST. NICHOLAS AVE</t>
  </si>
  <si>
    <t>LINK-011320</t>
  </si>
  <si>
    <t>04/18/2018</t>
  </si>
  <si>
    <t>(40.8506830002, -73.9328699994)</t>
  </si>
  <si>
    <t>mn-11-120180</t>
  </si>
  <si>
    <t>25 EAST 116 STREET</t>
  </si>
  <si>
    <t>LINK-011337</t>
  </si>
  <si>
    <t>(40.8001415301, -73.9449661597)</t>
  </si>
  <si>
    <t>mn-11-120242</t>
  </si>
  <si>
    <t>133 EAST 124 STREET</t>
  </si>
  <si>
    <t>LINK-011338</t>
  </si>
  <si>
    <t>(40.8038335133, -73.9381070746)</t>
  </si>
  <si>
    <t>mn-12-120347</t>
  </si>
  <si>
    <t>3 EDWARD MORGAN PLACE</t>
  </si>
  <si>
    <t>LINK-011358</t>
  </si>
  <si>
    <t>(40.8349739998, -73.9454359997)</t>
  </si>
  <si>
    <t>mn-12-120657</t>
  </si>
  <si>
    <t>1480 ST. NICHOLAS AVE</t>
  </si>
  <si>
    <t>LINK-011370</t>
  </si>
  <si>
    <t>(40.8511646002, -73.9322489595)</t>
  </si>
  <si>
    <t>qu-09-124791</t>
  </si>
  <si>
    <t>94-02 JAMAICA AVENUE</t>
  </si>
  <si>
    <t>LINK-011373</t>
  </si>
  <si>
    <t>(40.6939628501, -73.8511847395)</t>
  </si>
  <si>
    <t>mn-11-120314</t>
  </si>
  <si>
    <t>2256 2 AVENUE</t>
  </si>
  <si>
    <t>LINK-011378</t>
  </si>
  <si>
    <t>03/31/2017</t>
  </si>
  <si>
    <t>(40.79682481, -73.9377662796)</t>
  </si>
  <si>
    <t>mn-11-120309</t>
  </si>
  <si>
    <t>2397 2 AVENUE</t>
  </si>
  <si>
    <t>LINK-011379</t>
  </si>
  <si>
    <t>(40.8014045553, -73.9347043914)</t>
  </si>
  <si>
    <t>bx-06-119388</t>
  </si>
  <si>
    <t>1948 WEBSTER AVENUE</t>
  </si>
  <si>
    <t>LINK-011383</t>
  </si>
  <si>
    <t>06/16/2017</t>
  </si>
  <si>
    <t>(40.8490930197, -73.9000305104)</t>
  </si>
  <si>
    <t>qu-01-125071</t>
  </si>
  <si>
    <t>48-12 BROADWAY</t>
  </si>
  <si>
    <t>LINK-011415</t>
  </si>
  <si>
    <t>(40.7557639996, -73.9123360004)</t>
  </si>
  <si>
    <t>qu-01-125081</t>
  </si>
  <si>
    <t>38-04 BROADWAY</t>
  </si>
  <si>
    <t>LINK-011417</t>
  </si>
  <si>
    <t>(40.7591990002, -73.9196490004)</t>
  </si>
  <si>
    <t>bk-07-125836</t>
  </si>
  <si>
    <t>948 3 AVENUE</t>
  </si>
  <si>
    <t>LINK-011423</t>
  </si>
  <si>
    <t>(40.655745777, -74.0065489228)</t>
  </si>
  <si>
    <t>bx-01-123216</t>
  </si>
  <si>
    <t>3015 3 AVENUE</t>
  </si>
  <si>
    <t>LINK-011425</t>
  </si>
  <si>
    <t>(40.8194884499, -73.9136680302)</t>
  </si>
  <si>
    <t>mn-12-120451</t>
  </si>
  <si>
    <t>580 WEST 156 STREET</t>
  </si>
  <si>
    <t>LINK-011438</t>
  </si>
  <si>
    <t>(40.8332853204, -73.9450915903)</t>
  </si>
  <si>
    <t>qu-01-125118</t>
  </si>
  <si>
    <t>43-02 30 AVENUE</t>
  </si>
  <si>
    <t>LINK-011446</t>
  </si>
  <si>
    <t>(40.76266328, -73.9125412895)</t>
  </si>
  <si>
    <t>bx-01-123217</t>
  </si>
  <si>
    <t>2991 3 AVENUE</t>
  </si>
  <si>
    <t>LINK-011461</t>
  </si>
  <si>
    <t>(40.8188603597, -73.9142424597)</t>
  </si>
  <si>
    <t>qu-01-125131</t>
  </si>
  <si>
    <t>31-02 30 AVENUE</t>
  </si>
  <si>
    <t>LINK-011469</t>
  </si>
  <si>
    <t>(40.7667662903, -73.9212759595)</t>
  </si>
  <si>
    <t>mn-10-119982</t>
  </si>
  <si>
    <t>2084 FREDERICK DOUGLASS BLVD</t>
  </si>
  <si>
    <t>LINK-011473</t>
  </si>
  <si>
    <t>(40.8023683298, -73.9567615597)</t>
  </si>
  <si>
    <t>mn-10-119980</t>
  </si>
  <si>
    <t>2109 FREDERICK DOUGLASS BLVD</t>
  </si>
  <si>
    <t>LINK-011474</t>
  </si>
  <si>
    <t>(40.8030242502, -73.9564881305)</t>
  </si>
  <si>
    <t>mn-12-120666</t>
  </si>
  <si>
    <t>1520 ST. NICHOLAS AVE</t>
  </si>
  <si>
    <t>LINK-011495</t>
  </si>
  <si>
    <t>(40.8524117299, -73.93133833)</t>
  </si>
  <si>
    <t>bx-05-119597</t>
  </si>
  <si>
    <t>1966 JEROME AVENUE</t>
  </si>
  <si>
    <t>LINK-011501</t>
  </si>
  <si>
    <t>(40.8518783096, -73.9089756596)</t>
  </si>
  <si>
    <t>bk-01-126669</t>
  </si>
  <si>
    <t>45 AVENUE OF PUERTO RICO</t>
  </si>
  <si>
    <t>LINK-011510</t>
  </si>
  <si>
    <t>(40.7029359998, -73.9425630002)</t>
  </si>
  <si>
    <t>bk-01-126657</t>
  </si>
  <si>
    <t>46 AVENUE OF PUERTO RICO</t>
  </si>
  <si>
    <t>LINK-011512</t>
  </si>
  <si>
    <t>(40.7022469998, -73.9422870004)</t>
  </si>
  <si>
    <t>qu-01-125042</t>
  </si>
  <si>
    <t>36-35 33 STREET</t>
  </si>
  <si>
    <t>LINK-011536</t>
  </si>
  <si>
    <t>(40.7541882302, -73.9293986402)</t>
  </si>
  <si>
    <t>mn-06-123801</t>
  </si>
  <si>
    <t>325 EAST 14 STREET</t>
  </si>
  <si>
    <t>LINK-011566</t>
  </si>
  <si>
    <t>11/18/2016</t>
  </si>
  <si>
    <t>(40.7319595701, -73.9838022902)</t>
  </si>
  <si>
    <t>bx-05-119659</t>
  </si>
  <si>
    <t>375 EAST 188 STREET</t>
  </si>
  <si>
    <t>LINK-011583</t>
  </si>
  <si>
    <t>(40.8600269997, -73.8933429997)</t>
  </si>
  <si>
    <t>Indoor AP - Community Center - Gym</t>
  </si>
  <si>
    <t>(40.7557352682, -73.944584432)</t>
  </si>
  <si>
    <t>Indoor AP - Community Center - Cafeteria</t>
  </si>
  <si>
    <t>Indoor AP - Community Center - Activity Rm 1</t>
  </si>
  <si>
    <t>Indoor AP - Community Center - Activity Rm 2</t>
  </si>
  <si>
    <t>bx-05-119613</t>
  </si>
  <si>
    <t>1 WEST BURNSIDE AVENUE</t>
  </si>
  <si>
    <t>LINK-011588</t>
  </si>
  <si>
    <t>(40.8539303602, -73.9075018202)</t>
  </si>
  <si>
    <t>bk-08-127047</t>
  </si>
  <si>
    <t>632 NOSTRAND AVENUE</t>
  </si>
  <si>
    <t>LINK-011595</t>
  </si>
  <si>
    <t>(40.6767519999, -73.9499350005)</t>
  </si>
  <si>
    <t>qu-01-125105</t>
  </si>
  <si>
    <t>45-02 30 AVENUE</t>
  </si>
  <si>
    <t>LINK-011599</t>
  </si>
  <si>
    <t>(40.76191296, -73.9109386203)</t>
  </si>
  <si>
    <t>bk-08-127034</t>
  </si>
  <si>
    <t>628 NOSTRAND AVENUE</t>
  </si>
  <si>
    <t>LINK-011604</t>
  </si>
  <si>
    <t>(40.6769760001, -73.9499159996)</t>
  </si>
  <si>
    <t>bk-08-127080</t>
  </si>
  <si>
    <t>27 6 AVENUE</t>
  </si>
  <si>
    <t>LINK-011622</t>
  </si>
  <si>
    <t>(40.6821325357, -73.9739328218)</t>
  </si>
  <si>
    <t>qu-06-145765</t>
  </si>
  <si>
    <t>97-14 66 AVENUE</t>
  </si>
  <si>
    <t>LINK-018043</t>
  </si>
  <si>
    <t>(40.7274890097, -73.8560711597)</t>
  </si>
  <si>
    <t>qu-06-145766</t>
  </si>
  <si>
    <t>98-38 QUEENS BOULEVARD</t>
  </si>
  <si>
    <t>LINK-018045</t>
  </si>
  <si>
    <t>(40.7278500002, -73.8568480001)</t>
  </si>
  <si>
    <t>qu-06-145767</t>
  </si>
  <si>
    <t>98-22 QUEENS BOULEVARD</t>
  </si>
  <si>
    <t>LINK-018046</t>
  </si>
  <si>
    <t>(40.7280673233, -73.8574456475)</t>
  </si>
  <si>
    <t>bk-02-145810</t>
  </si>
  <si>
    <t>79 HENRY STREET</t>
  </si>
  <si>
    <t>LINK-018047</t>
  </si>
  <si>
    <t>(40.6982803803, -73.9925546004)</t>
  </si>
  <si>
    <t>bk-02-145811</t>
  </si>
  <si>
    <t>322 LIVINGSTON STREET</t>
  </si>
  <si>
    <t>LINK-018057</t>
  </si>
  <si>
    <t>(40.6880387599, -73.9818721505)</t>
  </si>
  <si>
    <t>bk-02-145752</t>
  </si>
  <si>
    <t>710 FULTON STREET</t>
  </si>
  <si>
    <t>LINK-018062</t>
  </si>
  <si>
    <t>03/24/2017</t>
  </si>
  <si>
    <t>(40.6857869996, -73.9733200004)</t>
  </si>
  <si>
    <t>bk-02-145753</t>
  </si>
  <si>
    <t>770 FULTON STREET</t>
  </si>
  <si>
    <t>LINK-018064</t>
  </si>
  <si>
    <t>(40.6845490504, -73.9702246199)</t>
  </si>
  <si>
    <t>bk-02-145747</t>
  </si>
  <si>
    <t>907 FULTON STREET</t>
  </si>
  <si>
    <t>LINK-018067</t>
  </si>
  <si>
    <t>05/01/2017</t>
  </si>
  <si>
    <t>(40.6835909998, -73.9670929999)</t>
  </si>
  <si>
    <t>bk-02-145812</t>
  </si>
  <si>
    <t>957 FULTON STREET</t>
  </si>
  <si>
    <t>LINK-018068</t>
  </si>
  <si>
    <t>(40.6830769204, -73.9646334495)</t>
  </si>
  <si>
    <t>bk-02-145793</t>
  </si>
  <si>
    <t>464 GRAND AVENUE</t>
  </si>
  <si>
    <t>LINK-018071</t>
  </si>
  <si>
    <t>(40.6821995703, -73.9616482003)</t>
  </si>
  <si>
    <t>bk-09-145751</t>
  </si>
  <si>
    <t>897 FRANKLIN AVENUE</t>
  </si>
  <si>
    <t>LINK-018080</t>
  </si>
  <si>
    <t>04/20/2017</t>
  </si>
  <si>
    <t>(40.6681559998, -73.9588009997)</t>
  </si>
  <si>
    <t>bk-14-145754</t>
  </si>
  <si>
    <t>741 FLATBUSH AVENUE</t>
  </si>
  <si>
    <t>LINK-018081</t>
  </si>
  <si>
    <t>(40.6547043304, -73.9595678795)</t>
  </si>
  <si>
    <t>bk-14-145755</t>
  </si>
  <si>
    <t>827 FLATBUSH AVENUE</t>
  </si>
  <si>
    <t>LINK-018082</t>
  </si>
  <si>
    <t>(40.65245679, -73.9591152904)</t>
  </si>
  <si>
    <t>bk-14-145813</t>
  </si>
  <si>
    <t>895 FLATBUSH AVENUE</t>
  </si>
  <si>
    <t>LINK-018083</t>
  </si>
  <si>
    <t>(40.65002892, -73.95850153)</t>
  </si>
  <si>
    <t>bk-14-145836</t>
  </si>
  <si>
    <t>927 FLATBUSH AVENUE</t>
  </si>
  <si>
    <t>LINK-018085</t>
  </si>
  <si>
    <t>(40.6491150004, -73.9582909997)</t>
  </si>
  <si>
    <t>bk-14-145814</t>
  </si>
  <si>
    <t>1016 FLATBUSH AVENUE</t>
  </si>
  <si>
    <t>LINK-018086</t>
  </si>
  <si>
    <t>(40.6461791804, -73.9582034701)</t>
  </si>
  <si>
    <t>bk-14-145789</t>
  </si>
  <si>
    <t>1052 FLATBUSH AVENUE</t>
  </si>
  <si>
    <t>LINK-018087</t>
  </si>
  <si>
    <t>(40.6452617002, -73.9581440801)</t>
  </si>
  <si>
    <t>bk-14-145907</t>
  </si>
  <si>
    <t>971 FLATBUSH AVENUE</t>
  </si>
  <si>
    <t>LINK-018088</t>
  </si>
  <si>
    <t>(40.6478873703, -73.9580506303)</t>
  </si>
  <si>
    <t>bk-14-145758</t>
  </si>
  <si>
    <t>1088 FLATBUSH AVENUE</t>
  </si>
  <si>
    <t>LINK-018090</t>
  </si>
  <si>
    <t>(40.6439408604, -73.9579902597)</t>
  </si>
  <si>
    <t>bk-08-145993</t>
  </si>
  <si>
    <t>792 Franklin Ave</t>
  </si>
  <si>
    <t>LINK-018092</t>
  </si>
  <si>
    <t>(40.6713549996, -73.9577929997)</t>
  </si>
  <si>
    <t>bk-08-145992</t>
  </si>
  <si>
    <t>685 Franklin Ave</t>
  </si>
  <si>
    <t>LINK-018096</t>
  </si>
  <si>
    <t>(40.6751409996, -73.9562809996)</t>
  </si>
  <si>
    <t>bk-08-145991</t>
  </si>
  <si>
    <t>658 Franklin Ave</t>
  </si>
  <si>
    <t>LINK-018097</t>
  </si>
  <si>
    <t>(40.6757450701, -73.9562115797)</t>
  </si>
  <si>
    <t>bk-08-145990</t>
  </si>
  <si>
    <t>634 Franklin Ave</t>
  </si>
  <si>
    <t>LINK-018099</t>
  </si>
  <si>
    <t>(40.6767139998, -73.9558579996)</t>
  </si>
  <si>
    <t>bk-03-145748</t>
  </si>
  <si>
    <t>549 CLASSON AVENUE</t>
  </si>
  <si>
    <t>LINK-018100</t>
  </si>
  <si>
    <t>(40.6818530001, -73.9585350001)</t>
  </si>
  <si>
    <t>bk-03-145784</t>
  </si>
  <si>
    <t>1139 FULTON STREET</t>
  </si>
  <si>
    <t>LINK-018101</t>
  </si>
  <si>
    <t>(40.6813152498, -73.9562012602)</t>
  </si>
  <si>
    <t>bk-03-145796</t>
  </si>
  <si>
    <t>540 FRANKLIN AVENUE</t>
  </si>
  <si>
    <t>LINK-018102</t>
  </si>
  <si>
    <t>(40.6809512605, -73.9557035628)</t>
  </si>
  <si>
    <t>bk-03-145750</t>
  </si>
  <si>
    <t>560 FRANKLIN AVENUE</t>
  </si>
  <si>
    <t>LINK-018103</t>
  </si>
  <si>
    <t>(40.6795059998, -73.9554309998)</t>
  </si>
  <si>
    <t>bk-03-145837</t>
  </si>
  <si>
    <t>505 Nostrand Ave</t>
  </si>
  <si>
    <t>LINK-018105</t>
  </si>
  <si>
    <t>(40.6799869996, -73.9494730004)</t>
  </si>
  <si>
    <t>bk-03-145815</t>
  </si>
  <si>
    <t>1373 FULTON STREET</t>
  </si>
  <si>
    <t>LINK-018109</t>
  </si>
  <si>
    <t>07/28/2017</t>
  </si>
  <si>
    <t>(40.6802726598, -73.9461549296)</t>
  </si>
  <si>
    <t>bk-03-145756</t>
  </si>
  <si>
    <t>1407 FULTON STREET</t>
  </si>
  <si>
    <t>LINK-018110</t>
  </si>
  <si>
    <t>03/20/2017</t>
  </si>
  <si>
    <t>(40.6801973802, -73.9449029294)</t>
  </si>
  <si>
    <t>bk-03-145757</t>
  </si>
  <si>
    <t>1473 FULTON STREET</t>
  </si>
  <si>
    <t>LINK-018111</t>
  </si>
  <si>
    <t>(40.6800589999, -73.9422599997)</t>
  </si>
  <si>
    <t>bk-03-145759</t>
  </si>
  <si>
    <t>1546 FULTON STREET</t>
  </si>
  <si>
    <t>LINK-018115</t>
  </si>
  <si>
    <t>(40.6797519303, -73.9391010097)</t>
  </si>
  <si>
    <t>bk-03-145760</t>
  </si>
  <si>
    <t>1591 FULTON STREET</t>
  </si>
  <si>
    <t>LINK-018117</t>
  </si>
  <si>
    <t>(40.6798153564, -73.9376270019)</t>
  </si>
  <si>
    <t>bk-03-145749</t>
  </si>
  <si>
    <t>1628 FULTON STREET</t>
  </si>
  <si>
    <t>LINK-018119</t>
  </si>
  <si>
    <t>(40.6795606797, -73.9354997296)</t>
  </si>
  <si>
    <t>bk-03-145816</t>
  </si>
  <si>
    <t>1741 FULTON STREET</t>
  </si>
  <si>
    <t>LINK-018120</t>
  </si>
  <si>
    <t>09/27/2017</t>
  </si>
  <si>
    <t>(40.6793810001, -73.9298339995)</t>
  </si>
  <si>
    <t>bk-03-145817</t>
  </si>
  <si>
    <t>293 RALPH AVENUE</t>
  </si>
  <si>
    <t>LINK-018124</t>
  </si>
  <si>
    <t>(40.6790149999, -73.9218019995)</t>
  </si>
  <si>
    <t>bk-16-145962</t>
  </si>
  <si>
    <t>2122 FULTON STREET</t>
  </si>
  <si>
    <t>LINK-018133</t>
  </si>
  <si>
    <t>(40.6782855904, -73.9121847599)</t>
  </si>
  <si>
    <t>bk-16-145761</t>
  </si>
  <si>
    <t>2069 FULTON STREET</t>
  </si>
  <si>
    <t>LINK-018134</t>
  </si>
  <si>
    <t>(40.6783118499, -73.9102526605)</t>
  </si>
  <si>
    <t>bk-16-145818</t>
  </si>
  <si>
    <t>2214 FULTON STREET</t>
  </si>
  <si>
    <t>LINK-018136</t>
  </si>
  <si>
    <t>05/03/2017</t>
  </si>
  <si>
    <t>(40.6780357896, -73.9076195796)</t>
  </si>
  <si>
    <t>qu-04-145768</t>
  </si>
  <si>
    <t>LINK-018137</t>
  </si>
  <si>
    <t>(40.7335789997, -73.8716480005)</t>
  </si>
  <si>
    <t>qu-04-145774</t>
  </si>
  <si>
    <t>90-02 QUEENS BOULEVARD</t>
  </si>
  <si>
    <t>LINK-018138</t>
  </si>
  <si>
    <t>(40.7338890201, -73.8727094898)</t>
  </si>
  <si>
    <t>qu-04-145772</t>
  </si>
  <si>
    <t>89-30 QUEENS BOULEVARD</t>
  </si>
  <si>
    <t>LINK-018140</t>
  </si>
  <si>
    <t>(40.7341620004, -73.8736580003)</t>
  </si>
  <si>
    <t>qu-04-145775</t>
  </si>
  <si>
    <t>87-20 55 AVENUE</t>
  </si>
  <si>
    <t>LINK-018141</t>
  </si>
  <si>
    <t>(40.7353873998, -73.8762542303)</t>
  </si>
  <si>
    <t>qu-04-145745</t>
  </si>
  <si>
    <t>86-10 QUEENS BOULEVARD</t>
  </si>
  <si>
    <t>LINK-018142</t>
  </si>
  <si>
    <t>(40.7362729999, -73.877364)</t>
  </si>
  <si>
    <t>qu-04-145776</t>
  </si>
  <si>
    <t>51-01 GOLDSMITH STREET</t>
  </si>
  <si>
    <t>LINK-018143</t>
  </si>
  <si>
    <t>(40.7369819998, -73.8803150002)</t>
  </si>
  <si>
    <t>qu-04-145777</t>
  </si>
  <si>
    <t>79-14 QUEENS BOULEVARD</t>
  </si>
  <si>
    <t>LINK-018144</t>
  </si>
  <si>
    <t>(40.7377769999, -73.8839780002)</t>
  </si>
  <si>
    <t>qu-02-145740</t>
  </si>
  <si>
    <t>70-50 QUEENS BOULEVARD</t>
  </si>
  <si>
    <t>LINK-018146</t>
  </si>
  <si>
    <t>(40.7393930003, -73.8924979998)</t>
  </si>
  <si>
    <t>qu-02-145849</t>
  </si>
  <si>
    <t>69-02 QUEENS BOULEVARD</t>
  </si>
  <si>
    <t>LINK-018147</t>
  </si>
  <si>
    <t>(40.7399219998, -73.8952959997)</t>
  </si>
  <si>
    <t>qu-02-145742</t>
  </si>
  <si>
    <t>65-10 QUEENS BOULEVARD</t>
  </si>
  <si>
    <t>LINK-018148</t>
  </si>
  <si>
    <t>(40.7407269999, -73.8998640006)</t>
  </si>
  <si>
    <t>qu-02-145778</t>
  </si>
  <si>
    <t>63-14 QUEENS BOULEVARD</t>
  </si>
  <si>
    <t>LINK-018149</t>
  </si>
  <si>
    <t>(40.7409619997, -73.9018859995)</t>
  </si>
  <si>
    <t>qu-02-145744</t>
  </si>
  <si>
    <t>58-28 QUEENS BOULEVARD</t>
  </si>
  <si>
    <t>LINK-018153</t>
  </si>
  <si>
    <t>(40.7415059999, -73.906524)</t>
  </si>
  <si>
    <t>qu-02-145787</t>
  </si>
  <si>
    <t>46-01 58 STREET</t>
  </si>
  <si>
    <t>LINK-018155</t>
  </si>
  <si>
    <t>(40.7414339625, -73.9075341577)</t>
  </si>
  <si>
    <t>qu-02-145741</t>
  </si>
  <si>
    <t>49-18 QUEENS BOULEVARD</t>
  </si>
  <si>
    <t>LINK-018157</t>
  </si>
  <si>
    <t>(40.7425327137, -73.9153424486)</t>
  </si>
  <si>
    <t>qu-02-145743</t>
  </si>
  <si>
    <t>45-01 42 STREET</t>
  </si>
  <si>
    <t>LINK-018161</t>
  </si>
  <si>
    <t>(40.7433122897, -73.9224012404)</t>
  </si>
  <si>
    <t>qu-02-145779</t>
  </si>
  <si>
    <t>40-02 QUEENS BOULEVARD</t>
  </si>
  <si>
    <t>LINK-018166</t>
  </si>
  <si>
    <t>04/18/2017</t>
  </si>
  <si>
    <t>(40.7435549998, -73.9241560003)</t>
  </si>
  <si>
    <t>qu-02-145780</t>
  </si>
  <si>
    <t>45-02 VAN DAM STREET</t>
  </si>
  <si>
    <t>LINK-018172</t>
  </si>
  <si>
    <t>(40.7446080003, -73.9337259998)</t>
  </si>
  <si>
    <t>mn-09-146042</t>
  </si>
  <si>
    <t>1895 Amsterdam Ave</t>
  </si>
  <si>
    <t>LINK-018177</t>
  </si>
  <si>
    <t>(40.8307462415, -73.943445941)</t>
  </si>
  <si>
    <t>mn-09-145960</t>
  </si>
  <si>
    <t>1850 Amsterdam Ave</t>
  </si>
  <si>
    <t>LINK-018179</t>
  </si>
  <si>
    <t>(40.8293894852, -73.9447042672)</t>
  </si>
  <si>
    <t>mn-09-145978</t>
  </si>
  <si>
    <t>1381 Amsterdam Ave</t>
  </si>
  <si>
    <t>LINK-018185</t>
  </si>
  <si>
    <t>(40.8145386902, -73.9552802595)</t>
  </si>
  <si>
    <t>mn-09-146052</t>
  </si>
  <si>
    <t>499 WEST 135 STREET</t>
  </si>
  <si>
    <t>LINK-018189</t>
  </si>
  <si>
    <t>(40.8188679796, -73.9518703894)</t>
  </si>
  <si>
    <t>mn-09-146058</t>
  </si>
  <si>
    <t>3270 BROADWAY</t>
  </si>
  <si>
    <t>LINK-018196</t>
  </si>
  <si>
    <t>(40.8180228598, -73.9563738205)</t>
  </si>
  <si>
    <t>qu-02-145791</t>
  </si>
  <si>
    <t>LINK-018198</t>
  </si>
  <si>
    <t>(40.7470746897, -73.94279179)</t>
  </si>
  <si>
    <t>qu-02-145781</t>
  </si>
  <si>
    <t>23-24 45 AVENUE</t>
  </si>
  <si>
    <t>LINK-018199</t>
  </si>
  <si>
    <t>(40.7466391803, -73.9441382803)</t>
  </si>
  <si>
    <t>qu-02-145792</t>
  </si>
  <si>
    <t>23-03 JACKSON AVENUE</t>
  </si>
  <si>
    <t>LINK-018200</t>
  </si>
  <si>
    <t>03/29/2017</t>
  </si>
  <si>
    <t>(40.7460886301, -73.9452460497)</t>
  </si>
  <si>
    <t>qu-02-145746</t>
  </si>
  <si>
    <t>22-25 JACKSON AVENUE</t>
  </si>
  <si>
    <t>LINK-018201</t>
  </si>
  <si>
    <t>(40.7454177202, -73.9469370802)</t>
  </si>
  <si>
    <t>qu-02-145785</t>
  </si>
  <si>
    <t>2116 JACKSON AVENUE</t>
  </si>
  <si>
    <t>LINK-018203</t>
  </si>
  <si>
    <t>(40.74492115, -73.9476629594)</t>
  </si>
  <si>
    <t>qu-02-145795</t>
  </si>
  <si>
    <t>48-15 11th St</t>
  </si>
  <si>
    <t>LINK-018206</t>
  </si>
  <si>
    <t>05/30/2018</t>
  </si>
  <si>
    <t>(40.7433823398, -73.95080577)</t>
  </si>
  <si>
    <t>qu-02-145782</t>
  </si>
  <si>
    <t>10-51 JACKSON AVENUE</t>
  </si>
  <si>
    <t>LINK-018207</t>
  </si>
  <si>
    <t>03/22/2017</t>
  </si>
  <si>
    <t>(40.7426309099, -73.9526776598)</t>
  </si>
  <si>
    <t>qu-02-145783</t>
  </si>
  <si>
    <t>10-31 JACKSON AVENUE</t>
  </si>
  <si>
    <t>LINK-018209</t>
  </si>
  <si>
    <t>(40.7422871697, -73.9533364696)</t>
  </si>
  <si>
    <t>bx-01-145916</t>
  </si>
  <si>
    <t>197 LINCOLN AVENUE</t>
  </si>
  <si>
    <t>LINK-018218</t>
  </si>
  <si>
    <t>(40.8101585602, -73.9278859696)</t>
  </si>
  <si>
    <t>bx-01-145819</t>
  </si>
  <si>
    <t>135 EAST 146 STREET</t>
  </si>
  <si>
    <t>LINK-018220</t>
  </si>
  <si>
    <t>(40.8175121901, -73.9288864302)</t>
  </si>
  <si>
    <t>bx-01-145820</t>
  </si>
  <si>
    <t>140 EAST 144 STREET</t>
  </si>
  <si>
    <t>LINK-018221</t>
  </si>
  <si>
    <t>(40.8167516434, -73.9292428486)</t>
  </si>
  <si>
    <t>bx-01-145841</t>
  </si>
  <si>
    <t>301 WALTON AVENUE</t>
  </si>
  <si>
    <t>LINK-018222</t>
  </si>
  <si>
    <t>(40.8150393101, -73.9298853698)</t>
  </si>
  <si>
    <t>bk-17-126271</t>
  </si>
  <si>
    <t>4802 CHURCH AVE</t>
  </si>
  <si>
    <t>LINK-011626</t>
  </si>
  <si>
    <t>07/24/2018</t>
  </si>
  <si>
    <t>(40.6515900001, -73.9321869996)</t>
  </si>
  <si>
    <t>bk-09-127020</t>
  </si>
  <si>
    <t>926 NOSTRAND AVENUE</t>
  </si>
  <si>
    <t>LINK-011635</t>
  </si>
  <si>
    <t>(40.6662028303, -73.9509133495)</t>
  </si>
  <si>
    <t>bx-01-144251</t>
  </si>
  <si>
    <t>3097 3 AVENUE</t>
  </si>
  <si>
    <t>LINK-011660</t>
  </si>
  <si>
    <t>05/22/2017</t>
  </si>
  <si>
    <t>(40.8214369997, -73.9123269999)</t>
  </si>
  <si>
    <t>bx-05-119648</t>
  </si>
  <si>
    <t>2463 VALENTINE AVENUE</t>
  </si>
  <si>
    <t>LINK-011663</t>
  </si>
  <si>
    <t>(40.8611743803, -73.8964435503)</t>
  </si>
  <si>
    <t>bx-07-144372</t>
  </si>
  <si>
    <t>148 West Fordham Road</t>
  </si>
  <si>
    <t>LINK-011667</t>
  </si>
  <si>
    <t>(40.8626850001, -73.9075480003)</t>
  </si>
  <si>
    <t>bk-14-126532</t>
  </si>
  <si>
    <t>1133 FLATBUSH AVENUE</t>
  </si>
  <si>
    <t>LINK-011704</t>
  </si>
  <si>
    <t>(40.6428750299, -73.9575743895)</t>
  </si>
  <si>
    <t>bx-01-144892</t>
  </si>
  <si>
    <t>442 WILLIS AVENUE</t>
  </si>
  <si>
    <t>LINK-011709</t>
  </si>
  <si>
    <t>(40.8135750296, -73.9194912204)</t>
  </si>
  <si>
    <t>bk-08-145032</t>
  </si>
  <si>
    <t>656 NOSTRAND AVENUE</t>
  </si>
  <si>
    <t>LINK-011729</t>
  </si>
  <si>
    <t>(40.6759649997, -73.9500080005)</t>
  </si>
  <si>
    <t>mn-12-120663</t>
  </si>
  <si>
    <t>1580 ST. NICHOLAS AVE</t>
  </si>
  <si>
    <t>LINK-011738</t>
  </si>
  <si>
    <t>(40.8543584601, -73.9299203504)</t>
  </si>
  <si>
    <t>bx-06-118922</t>
  </si>
  <si>
    <t>1901 WASHINGTON AVENUE</t>
  </si>
  <si>
    <t>LINK-011757</t>
  </si>
  <si>
    <t>(40.8469261747, -73.8982205565)</t>
  </si>
  <si>
    <t>qu-09-124794</t>
  </si>
  <si>
    <t>107-23 JAMAICA AVENUE</t>
  </si>
  <si>
    <t>LINK-011760</t>
  </si>
  <si>
    <t>(40.6956027998, -73.8396065896)</t>
  </si>
  <si>
    <t>bk-08-126469</t>
  </si>
  <si>
    <t>529 EASTERN PARKWAY</t>
  </si>
  <si>
    <t>LINK-011761</t>
  </si>
  <si>
    <t>(40.6701150004, -73.9506270004)</t>
  </si>
  <si>
    <t>bk-08-127030</t>
  </si>
  <si>
    <t>791 NOSTRAND AVENUE</t>
  </si>
  <si>
    <t>LINK-011768</t>
  </si>
  <si>
    <t>(40.6701470003, -73.9503969996)</t>
  </si>
  <si>
    <t>qu-01-125095</t>
  </si>
  <si>
    <t>25-14 BROADWAY</t>
  </si>
  <si>
    <t>LINK-011770</t>
  </si>
  <si>
    <t>(40.7630995, -73.9279352805)</t>
  </si>
  <si>
    <t>bx-01-118947</t>
  </si>
  <si>
    <t>487 EAST 156 STREET</t>
  </si>
  <si>
    <t>LINK-011789</t>
  </si>
  <si>
    <t>(40.8201024948, -73.9128382274)</t>
  </si>
  <si>
    <t>mn-03-122032</t>
  </si>
  <si>
    <t>418 EAST 14 STREET</t>
  </si>
  <si>
    <t>LINK-011809</t>
  </si>
  <si>
    <t>05/12/2017</t>
  </si>
  <si>
    <t>(40.7308775698, -73.9816594495)</t>
  </si>
  <si>
    <t>mn-12-120755</t>
  </si>
  <si>
    <t>565 WEST 174 STREET</t>
  </si>
  <si>
    <t>LINK-011822</t>
  </si>
  <si>
    <t>(40.8447557297, -73.9368473698)</t>
  </si>
  <si>
    <t>mn-10-119949</t>
  </si>
  <si>
    <t>201 WEST 138 STREET</t>
  </si>
  <si>
    <t>LINK-011824</t>
  </si>
  <si>
    <t>(40.8173806385, -73.9425246333)</t>
  </si>
  <si>
    <t>bx-06-119390</t>
  </si>
  <si>
    <t>426 EAST TREMONT AVENUE</t>
  </si>
  <si>
    <t>LINK-011851</t>
  </si>
  <si>
    <t>(40.84740591, -73.8999483497)</t>
  </si>
  <si>
    <t>bx-05-119610</t>
  </si>
  <si>
    <t>48 WEST BURNSIDE AVENUE</t>
  </si>
  <si>
    <t>LINK-011861</t>
  </si>
  <si>
    <t>02/08/2017</t>
  </si>
  <si>
    <t>(40.8538420303, -73.9093879802)</t>
  </si>
  <si>
    <t>bx-05-123186</t>
  </si>
  <si>
    <t>1846 JEROME AVENUE</t>
  </si>
  <si>
    <t>LINK-011874</t>
  </si>
  <si>
    <t>(40.8487299999, -73.9114700003)</t>
  </si>
  <si>
    <t>bx-01-123212</t>
  </si>
  <si>
    <t>2976A 3 AVENUE</t>
  </si>
  <si>
    <t>LINK-011876</t>
  </si>
  <si>
    <t>(40.8185596503, -73.9143003497)</t>
  </si>
  <si>
    <t>bx-01-123215</t>
  </si>
  <si>
    <t>3012 3 AVENUE</t>
  </si>
  <si>
    <t>LINK-011877</t>
  </si>
  <si>
    <t>(40.8195679996, -73.9133879999)</t>
  </si>
  <si>
    <t>qu-09-124792</t>
  </si>
  <si>
    <t>101-21 JAMAICA AVENUE</t>
  </si>
  <si>
    <t>LINK-011905</t>
  </si>
  <si>
    <t>(40.6952050001, -73.8455950001)</t>
  </si>
  <si>
    <t>qu-09-124799</t>
  </si>
  <si>
    <t>85-02 JAMAICA AVENUE</t>
  </si>
  <si>
    <t>LINK-011906</t>
  </si>
  <si>
    <t>(40.692466, -73.8589480005)</t>
  </si>
  <si>
    <t>qu-01-125114</t>
  </si>
  <si>
    <t>40-17 30 AVENUE</t>
  </si>
  <si>
    <t>LINK-011912</t>
  </si>
  <si>
    <t>(40.7636209999, -73.9142589999)</t>
  </si>
  <si>
    <t>mn-10-119890</t>
  </si>
  <si>
    <t>2604 FREDERICK DOUGLASS BLVD</t>
  </si>
  <si>
    <t>LINK-011971</t>
  </si>
  <si>
    <t>(40.8188969998, -73.9446589997)</t>
  </si>
  <si>
    <t>mn-09-120355</t>
  </si>
  <si>
    <t>600 WEST 150 STREET</t>
  </si>
  <si>
    <t>LINK-011980</t>
  </si>
  <si>
    <t>(40.8296624199, -73.9484220401)</t>
  </si>
  <si>
    <t>mn-05-121626</t>
  </si>
  <si>
    <t>63 MADISON AVENUE</t>
  </si>
  <si>
    <t>LINK-011982</t>
  </si>
  <si>
    <t>(40.74349317, -73.9859719702)</t>
  </si>
  <si>
    <t>mn-09-120493</t>
  </si>
  <si>
    <t>380 W 125 ST</t>
  </si>
  <si>
    <t>LINK-011998</t>
  </si>
  <si>
    <t>08/30/2018</t>
  </si>
  <si>
    <t>(40.8112048322, -73.9538487753)</t>
  </si>
  <si>
    <t>bk-01-125263</t>
  </si>
  <si>
    <t>1007 MANHATTAN AVENUE</t>
  </si>
  <si>
    <t>LINK-012012</t>
  </si>
  <si>
    <t>(40.7334000001, -73.9548860003)</t>
  </si>
  <si>
    <t>mn-12-120468</t>
  </si>
  <si>
    <t>450 WEST 162 STREET</t>
  </si>
  <si>
    <t>LINK-012026</t>
  </si>
  <si>
    <t>12/12/2016</t>
  </si>
  <si>
    <t>(40.8355860004, -73.9395889996)</t>
  </si>
  <si>
    <t>bk-01-126861</t>
  </si>
  <si>
    <t>691 METROPOLITAN AVENUE</t>
  </si>
  <si>
    <t>LINK-012038</t>
  </si>
  <si>
    <t>(40.7144457399, -73.9459483206)</t>
  </si>
  <si>
    <t>bx-01-118956</t>
  </si>
  <si>
    <t>2882 3 AVENUE</t>
  </si>
  <si>
    <t>LINK-012080</t>
  </si>
  <si>
    <t>(40.8166790698, -73.9164828502)</t>
  </si>
  <si>
    <t>mn-07-137419</t>
  </si>
  <si>
    <t>1003 COLUMBUS AVE</t>
  </si>
  <si>
    <t>LINK-012113</t>
  </si>
  <si>
    <t>(40.8012472402, -73.9612785295)</t>
  </si>
  <si>
    <t>bk-01-140788</t>
  </si>
  <si>
    <t>326 AVENUE OF PUERTO RICO</t>
  </si>
  <si>
    <t>LINK-012117</t>
  </si>
  <si>
    <t>(40.7139130004, -73.944206)</t>
  </si>
  <si>
    <t>bx-05-138759</t>
  </si>
  <si>
    <t>1831 WEBSTER AVENUE</t>
  </si>
  <si>
    <t>LINK-012120</t>
  </si>
  <si>
    <t>(40.846169, -73.9019509996)</t>
  </si>
  <si>
    <t>bx-01-138788</t>
  </si>
  <si>
    <t>426 WILLIS AVENUE</t>
  </si>
  <si>
    <t>LINK-012130</t>
  </si>
  <si>
    <t>(40.8133669998, -73.91962478)</t>
  </si>
  <si>
    <t>bx-01-138789</t>
  </si>
  <si>
    <t>312 WILLIS AVENUE</t>
  </si>
  <si>
    <t>LINK-012132</t>
  </si>
  <si>
    <t>(40.8108964904, -73.9214341701)</t>
  </si>
  <si>
    <t>mn-11-100200</t>
  </si>
  <si>
    <t>1403 5 AVENUE</t>
  </si>
  <si>
    <t>LINK-012163</t>
  </si>
  <si>
    <t>(40.8000700004, -73.9467620005)</t>
  </si>
  <si>
    <t>bx-01-131467</t>
  </si>
  <si>
    <t>436 BROOK AVENUE</t>
  </si>
  <si>
    <t>LINK-012172</t>
  </si>
  <si>
    <t>(40.8121627203, -73.9164668698)</t>
  </si>
  <si>
    <t>mn-05-137100</t>
  </si>
  <si>
    <t>10 WEST 15 STREET</t>
  </si>
  <si>
    <t>LINK-012181</t>
  </si>
  <si>
    <t>(40.7368059996, -73.993513)</t>
  </si>
  <si>
    <t>mn-05-137157</t>
  </si>
  <si>
    <t>159 WEST 52 STREET</t>
  </si>
  <si>
    <t>LINK-012188</t>
  </si>
  <si>
    <t>(40.7622099, -73.9818807495)</t>
  </si>
  <si>
    <t>mn-05-138006</t>
  </si>
  <si>
    <t>750 6 AVENUE</t>
  </si>
  <si>
    <t>LINK-012216</t>
  </si>
  <si>
    <t>(40.7437055002, -73.9920842906)</t>
  </si>
  <si>
    <t>mn-06-138539</t>
  </si>
  <si>
    <t>124 EAST 40 STREET</t>
  </si>
  <si>
    <t>LINK-012224</t>
  </si>
  <si>
    <t>(40.7502370001, -73.9773059999)</t>
  </si>
  <si>
    <t>mn-04-136625</t>
  </si>
  <si>
    <t>306 WEST 57 STREET</t>
  </si>
  <si>
    <t>LINK-012227</t>
  </si>
  <si>
    <t>(40.7668612898, -73.9834415303)</t>
  </si>
  <si>
    <t>mn-03-133426</t>
  </si>
  <si>
    <t>178 CANAL STREET</t>
  </si>
  <si>
    <t>LINK-012235</t>
  </si>
  <si>
    <t>(40.71665239, -73.9976459205)</t>
  </si>
  <si>
    <t>mn-08-134746</t>
  </si>
  <si>
    <t>238 EAST 86 STREET</t>
  </si>
  <si>
    <t>LINK-012236</t>
  </si>
  <si>
    <t>(40.7781408199, -73.9525943999)</t>
  </si>
  <si>
    <t>mn-02-133430</t>
  </si>
  <si>
    <t>183 CANAL STREET</t>
  </si>
  <si>
    <t>LINK-012249</t>
  </si>
  <si>
    <t>(40.716869, -73.9975780003)</t>
  </si>
  <si>
    <t>mn-05-137241</t>
  </si>
  <si>
    <t>245 PARK AVENUE SOUTH</t>
  </si>
  <si>
    <t>LINK-012255</t>
  </si>
  <si>
    <t>(40.7380968799, -73.9877384002)</t>
  </si>
  <si>
    <t>mn-06-133555</t>
  </si>
  <si>
    <t>99 EAST 34 STREET</t>
  </si>
  <si>
    <t>LINK-012278</t>
  </si>
  <si>
    <t>(40.7470545903, -73.9810610705)</t>
  </si>
  <si>
    <t>mn-04-137195</t>
  </si>
  <si>
    <t>455 WEST 53 STREET</t>
  </si>
  <si>
    <t>LINK-012291</t>
  </si>
  <si>
    <t>(40.7666831948, -73.9902100974)</t>
  </si>
  <si>
    <t>mn-08-135943</t>
  </si>
  <si>
    <t>1164 2 AVENUE</t>
  </si>
  <si>
    <t>LINK-012298</t>
  </si>
  <si>
    <t>(40.7619766, -73.9632130101)</t>
  </si>
  <si>
    <t>mn-08-136195</t>
  </si>
  <si>
    <t>1331 1 AVENUE</t>
  </si>
  <si>
    <t>LINK-012299</t>
  </si>
  <si>
    <t>(40.7672819398, -73.9565366)</t>
  </si>
  <si>
    <t>mn-03-137173</t>
  </si>
  <si>
    <t>145 ORCHARD STREET</t>
  </si>
  <si>
    <t>LINK-012317</t>
  </si>
  <si>
    <t>(40.72048554, -73.98908323)</t>
  </si>
  <si>
    <t>mn-05-136688</t>
  </si>
  <si>
    <t>302 5 AVENUE</t>
  </si>
  <si>
    <t>LINK-012325</t>
  </si>
  <si>
    <t>(40.74671976, -73.9859357197)</t>
  </si>
  <si>
    <t>mn-08-137966</t>
  </si>
  <si>
    <t>1165 2 AVENUE</t>
  </si>
  <si>
    <t>LINK-012326</t>
  </si>
  <si>
    <t>(40.7621465403, -73.9633536195)</t>
  </si>
  <si>
    <t>mn-08-135937</t>
  </si>
  <si>
    <t>141 EAST 61 STREET</t>
  </si>
  <si>
    <t>LINK-012328</t>
  </si>
  <si>
    <t>06/22/2017</t>
  </si>
  <si>
    <t>(40.7634190001, -73.9669949995)</t>
  </si>
  <si>
    <t>mn-04-136184</t>
  </si>
  <si>
    <t>826 10 AVENUE</t>
  </si>
  <si>
    <t>LINK-012330</t>
  </si>
  <si>
    <t>(40.7676631208, -73.9894897367)</t>
  </si>
  <si>
    <t>mn-08-135983</t>
  </si>
  <si>
    <t>20 EAST 60 STREET</t>
  </si>
  <si>
    <t>LINK-012333</t>
  </si>
  <si>
    <t>(40.7640969998, -73.9708230005)</t>
  </si>
  <si>
    <t>mn-08-120850</t>
  </si>
  <si>
    <t>1494 1 AVENUE</t>
  </si>
  <si>
    <t>LINK-012360</t>
  </si>
  <si>
    <t>(40.7715263503, -73.9531379105)</t>
  </si>
  <si>
    <t>mn-06-121677</t>
  </si>
  <si>
    <t>944 1 AVENUE</t>
  </si>
  <si>
    <t>LINK-012363</t>
  </si>
  <si>
    <t>(40.7549906503, -73.9651895595)</t>
  </si>
  <si>
    <t>mn-06-121676</t>
  </si>
  <si>
    <t>943 1 AVENUE</t>
  </si>
  <si>
    <t>LINK-012365</t>
  </si>
  <si>
    <t>(40.7550806998, -73.9654342501)</t>
  </si>
  <si>
    <t>mn-08-121133</t>
  </si>
  <si>
    <t>793 MADISON AVENUE</t>
  </si>
  <si>
    <t>LINK-012370</t>
  </si>
  <si>
    <t>(40.7686489997, -73.9675969997)</t>
  </si>
  <si>
    <t>mn-02-123120</t>
  </si>
  <si>
    <t>475 6 AVENUE</t>
  </si>
  <si>
    <t>LINK-012372</t>
  </si>
  <si>
    <t>(40.73598356, -73.9979901195)</t>
  </si>
  <si>
    <t>mn-08-120945</t>
  </si>
  <si>
    <t>1200 1 AVENUE</t>
  </si>
  <si>
    <t>LINK-012375</t>
  </si>
  <si>
    <t>(40.7632177698, -73.9592016295)</t>
  </si>
  <si>
    <t>mn-03-136971</t>
  </si>
  <si>
    <t>344 EAST 11 STREET</t>
  </si>
  <si>
    <t>LINK-012396</t>
  </si>
  <si>
    <t>(40.7294490804, -73.98430909)</t>
  </si>
  <si>
    <t>mn-05-122200</t>
  </si>
  <si>
    <t>7 WEST 48 STREET</t>
  </si>
  <si>
    <t>LINK-012405</t>
  </si>
  <si>
    <t>(40.7574067997, -73.9782582898)</t>
  </si>
  <si>
    <t>mn-08-121038</t>
  </si>
  <si>
    <t>29 EAST 76 STREET</t>
  </si>
  <si>
    <t>LINK-012406</t>
  </si>
  <si>
    <t>(40.7744975299, -73.9637226904)</t>
  </si>
  <si>
    <t>mn-03-123797</t>
  </si>
  <si>
    <t>410 EAST 6 STREET</t>
  </si>
  <si>
    <t>LINK-012424</t>
  </si>
  <si>
    <t>(40.7263038204, -73.9861043296)</t>
  </si>
  <si>
    <t>mn-06-121430</t>
  </si>
  <si>
    <t>563 2 AVE</t>
  </si>
  <si>
    <t>LINK-012438</t>
  </si>
  <si>
    <t>(40.74303942, -73.9773073197)</t>
  </si>
  <si>
    <t>mn-12-119814</t>
  </si>
  <si>
    <t>1456 ST NICHOLAS AVENUE</t>
  </si>
  <si>
    <t>LINK-012443</t>
  </si>
  <si>
    <t>(40.8502484998, -73.9329264404)</t>
  </si>
  <si>
    <t>bk-01-126659</t>
  </si>
  <si>
    <t>4 PUERTO RICO AVENUE</t>
  </si>
  <si>
    <t>LINK-000001</t>
  </si>
  <si>
    <t>(40.7009900003, -73.9420899997)</t>
  </si>
  <si>
    <t>bk-01-138951</t>
  </si>
  <si>
    <t>15 DEBEVOISE STREET</t>
  </si>
  <si>
    <t>LINK-000002</t>
  </si>
  <si>
    <t>(40.7016675303, -73.9424885901)</t>
  </si>
  <si>
    <t>bk-01-109091</t>
  </si>
  <si>
    <t>24 AVENUE OF PUERTO RICO</t>
  </si>
  <si>
    <t>LINK-000003</t>
  </si>
  <si>
    <t>(40.7015421937, -73.9421692826)</t>
  </si>
  <si>
    <t>bk-01-143982</t>
  </si>
  <si>
    <t>32 GRAHAM AVENUE</t>
  </si>
  <si>
    <t>LINK-000004</t>
  </si>
  <si>
    <t>(40.7019303441, -73.9422392381)</t>
  </si>
  <si>
    <t>bk-01-109262</t>
  </si>
  <si>
    <t>101 AVENUE OF PUERTO RICO</t>
  </si>
  <si>
    <t>LINK-000005</t>
  </si>
  <si>
    <t>(40.7050604197, -73.9429175794)</t>
  </si>
  <si>
    <t>bk-14-126536</t>
  </si>
  <si>
    <t>1216 FLATBUSH AVENUE</t>
  </si>
  <si>
    <t>LINK-000019</t>
  </si>
  <si>
    <t>(40.6406662264, -73.9559243864)</t>
  </si>
  <si>
    <t>bk-17-126527</t>
  </si>
  <si>
    <t>1339 FLATBUSH AVENUE</t>
  </si>
  <si>
    <t>LINK-000022</t>
  </si>
  <si>
    <t>(40.6385596088, -73.9536032378)</t>
  </si>
  <si>
    <t>bk-14-126509</t>
  </si>
  <si>
    <t>1591 FLATBUSH AVENUE</t>
  </si>
  <si>
    <t>LINK-000025</t>
  </si>
  <si>
    <t>(40.6321347751, -73.9467806744)</t>
  </si>
  <si>
    <t>bk-01-125268</t>
  </si>
  <si>
    <t>817 Manhattan Ave</t>
  </si>
  <si>
    <t>LINK-000027</t>
  </si>
  <si>
    <t>(40.7281329999, -73.9534389996)</t>
  </si>
  <si>
    <t>bk-01-140988</t>
  </si>
  <si>
    <t>182 Bedford Ave</t>
  </si>
  <si>
    <t>LINK-000029</t>
  </si>
  <si>
    <t>(40.7177702401, -73.9578690795)</t>
  </si>
  <si>
    <t>bk-06-125931</t>
  </si>
  <si>
    <t>270 5 AVENUE</t>
  </si>
  <si>
    <t>LINK-000031</t>
  </si>
  <si>
    <t>(40.6745555102, -73.9819357697)</t>
  </si>
  <si>
    <t>bk-06-125930</t>
  </si>
  <si>
    <t>168 5 AVENUE</t>
  </si>
  <si>
    <t>LINK-000032</t>
  </si>
  <si>
    <t>(40.6776196104, -73.9797379904)</t>
  </si>
  <si>
    <t>bk-08-125716</t>
  </si>
  <si>
    <t>271 FLATBUSH AVENUE</t>
  </si>
  <si>
    <t>LINK-000034</t>
  </si>
  <si>
    <t>(40.6795679997, -73.9740600005)</t>
  </si>
  <si>
    <t>bk-06-126514</t>
  </si>
  <si>
    <t>248 FLATBUSH AVENUE</t>
  </si>
  <si>
    <t>LINK-000035</t>
  </si>
  <si>
    <t>(40.6796385842, -73.9743714568)</t>
  </si>
  <si>
    <t>bk-08-126502</t>
  </si>
  <si>
    <t>307 FLATBUSH AVENUE</t>
  </si>
  <si>
    <t>LINK-000036</t>
  </si>
  <si>
    <t>(40.6784527942, -73.9732527771)</t>
  </si>
  <si>
    <t>bk-07-125916</t>
  </si>
  <si>
    <t>601 5 AVENUE</t>
  </si>
  <si>
    <t>LINK-000039</t>
  </si>
  <si>
    <t>(40.6641759998, -73.9903530005)</t>
  </si>
  <si>
    <t>bk-06-125910</t>
  </si>
  <si>
    <t>462 5 AVENUE</t>
  </si>
  <si>
    <t>LINK-000040</t>
  </si>
  <si>
    <t>(40.6685332303, -73.9869562905)</t>
  </si>
  <si>
    <t>bk-06-125626</t>
  </si>
  <si>
    <t>445 5 AVENUE</t>
  </si>
  <si>
    <t>LINK-000041</t>
  </si>
  <si>
    <t>(40.6690179999, -73.9863169995)</t>
  </si>
  <si>
    <t>bk-06-125921</t>
  </si>
  <si>
    <t>426 5 AVENUE</t>
  </si>
  <si>
    <t>LINK-000042</t>
  </si>
  <si>
    <t>(40.6697310497, -73.98595804)</t>
  </si>
  <si>
    <t>bk-06-117250</t>
  </si>
  <si>
    <t>304 5 AVENUE</t>
  </si>
  <si>
    <t>LINK-000043</t>
  </si>
  <si>
    <t>(40.6735340004, -73.982789)</t>
  </si>
  <si>
    <t>bk-02-126505</t>
  </si>
  <si>
    <t>620 ATLANTIC AVENUE</t>
  </si>
  <si>
    <t>LINK-000044</t>
  </si>
  <si>
    <t>(40.6836250004, -73.9770060002)</t>
  </si>
  <si>
    <t>bk-02-126565</t>
  </si>
  <si>
    <t>605 FULTON STREET</t>
  </si>
  <si>
    <t>LINK-000045</t>
  </si>
  <si>
    <t>(40.6888509997, -73.9806129999)</t>
  </si>
  <si>
    <t>bk-02-125833</t>
  </si>
  <si>
    <t>46 3Rd Ave</t>
  </si>
  <si>
    <t>LINK-000046</t>
  </si>
  <si>
    <t>(40.6852183298, -73.9808665896)</t>
  </si>
  <si>
    <t>bk-02-108355</t>
  </si>
  <si>
    <t>402 Atlantic Avenue</t>
  </si>
  <si>
    <t>LINK-000047</t>
  </si>
  <si>
    <t>(40.6868115694, -73.9849696135)</t>
  </si>
  <si>
    <t>bk-02-126166</t>
  </si>
  <si>
    <t>181 Court Street</t>
  </si>
  <si>
    <t>LINK-000049</t>
  </si>
  <si>
    <t>(40.6879008003, -73.9931469103)</t>
  </si>
  <si>
    <t>bk-06-126392</t>
  </si>
  <si>
    <t>252 COURT STREET</t>
  </si>
  <si>
    <t>LINK-000051</t>
  </si>
  <si>
    <t>(40.685389756, -73.9945262011)</t>
  </si>
  <si>
    <t>bk-06-126394</t>
  </si>
  <si>
    <t>343 COURT STREET</t>
  </si>
  <si>
    <t>LINK-000052</t>
  </si>
  <si>
    <t>(40.6824829165, -73.9957534823)</t>
  </si>
  <si>
    <t>bk-02-127278</t>
  </si>
  <si>
    <t>126 SMITH STREET</t>
  </si>
  <si>
    <t>LINK-000054</t>
  </si>
  <si>
    <t>(40.6874965997, -73.9900226196)</t>
  </si>
  <si>
    <t>bk-02-126506</t>
  </si>
  <si>
    <t>339 LIVINGSTON STREET</t>
  </si>
  <si>
    <t>LINK-000056</t>
  </si>
  <si>
    <t>07/26/2017</t>
  </si>
  <si>
    <t>(40.6876489803, -73.9804235504)</t>
  </si>
  <si>
    <t>bx-07-111540</t>
  </si>
  <si>
    <t>2408 UNIVERSITY AVENUE</t>
  </si>
  <si>
    <t>LINK-000064</t>
  </si>
  <si>
    <t>(40.8631140504, -73.9045750795)</t>
  </si>
  <si>
    <t>bx-05-116218</t>
  </si>
  <si>
    <t>2461 WEBSTER AVENUE</t>
  </si>
  <si>
    <t>LINK-000067</t>
  </si>
  <si>
    <t>05/25/2016</t>
  </si>
  <si>
    <t>(40.8602146696, -73.8930594396)</t>
  </si>
  <si>
    <t>bx-07-119564</t>
  </si>
  <si>
    <t>48 WEST FORDHAM ROAD</t>
  </si>
  <si>
    <t>LINK-000070</t>
  </si>
  <si>
    <t>09/15/2016</t>
  </si>
  <si>
    <t>(40.8626436497, -73.9032440399)</t>
  </si>
  <si>
    <t>bx-05-119575</t>
  </si>
  <si>
    <t>2437 GRAND CONCOURSE</t>
  </si>
  <si>
    <t>LINK-000072</t>
  </si>
  <si>
    <t>(40.861349, -73.8980229996)</t>
  </si>
  <si>
    <t>bx-05-119587</t>
  </si>
  <si>
    <t>150 EAST 188 STREET</t>
  </si>
  <si>
    <t>LINK-000074</t>
  </si>
  <si>
    <t>(40.86165512, -73.8985809099)</t>
  </si>
  <si>
    <t>bx-05-119628</t>
  </si>
  <si>
    <t>2366-2370 Grand Concourse</t>
  </si>
  <si>
    <t>LINK-000076</t>
  </si>
  <si>
    <t>07/15/2016</t>
  </si>
  <si>
    <t>(40.8591537204, -73.8985525896)</t>
  </si>
  <si>
    <t>bx-07-119787</t>
  </si>
  <si>
    <t>95 WEST FORDHAM ROAD</t>
  </si>
  <si>
    <t>LINK-000077</t>
  </si>
  <si>
    <t>(40.8628554803, -73.9045470099)</t>
  </si>
  <si>
    <t>bx-05-119570</t>
  </si>
  <si>
    <t>100 E Fordham Rd</t>
  </si>
  <si>
    <t>LINK-000087</t>
  </si>
  <si>
    <t>(40.8620857697, -73.8995205706)</t>
  </si>
  <si>
    <t>bx-07-119793</t>
  </si>
  <si>
    <t>385 EAST FORDHAM ROAD</t>
  </si>
  <si>
    <t>LINK-000090</t>
  </si>
  <si>
    <t>(40.8619933198, -73.8918299601)</t>
  </si>
  <si>
    <t>mn-05-122622</t>
  </si>
  <si>
    <t>944 8 AVENUE</t>
  </si>
  <si>
    <t>LINK-000092</t>
  </si>
  <si>
    <t>08/03/2016</t>
  </si>
  <si>
    <t>(40.7658296196, -73.9833678704)</t>
  </si>
  <si>
    <t>mn-05-122514</t>
  </si>
  <si>
    <t>3 Columbus Circle</t>
  </si>
  <si>
    <t>LINK-000108</t>
  </si>
  <si>
    <t>(40.7670078111, -73.9818592903)</t>
  </si>
  <si>
    <t>mn-05-122522</t>
  </si>
  <si>
    <t>250 West 57St</t>
  </si>
  <si>
    <t>LINK-000111</t>
  </si>
  <si>
    <t>(40.7661747896, -73.9819878095)</t>
  </si>
  <si>
    <t>mn-05-123647</t>
  </si>
  <si>
    <t>1123 BROADWAY</t>
  </si>
  <si>
    <t>LINK-000114</t>
  </si>
  <si>
    <t>(40.7432028403, -73.9892058198)</t>
  </si>
  <si>
    <t>mn-05-108039</t>
  </si>
  <si>
    <t>1149 BROADWAY</t>
  </si>
  <si>
    <t>LINK-000116</t>
  </si>
  <si>
    <t>11/08/2016</t>
  </si>
  <si>
    <t>(40.7442430499, -73.9890159196)</t>
  </si>
  <si>
    <t>mn-05-139806</t>
  </si>
  <si>
    <t>1170 BROADWAY</t>
  </si>
  <si>
    <t>LINK-000120</t>
  </si>
  <si>
    <t>(40.7451270502, -73.9886708895)</t>
  </si>
  <si>
    <t>mn-05-122180</t>
  </si>
  <si>
    <t>1216 BROADWAY</t>
  </si>
  <si>
    <t>LINK-000130</t>
  </si>
  <si>
    <t>(40.7466239999, -73.9883989996)</t>
  </si>
  <si>
    <t>mn-05-122053</t>
  </si>
  <si>
    <t>1256 BROADWAY</t>
  </si>
  <si>
    <t>LINK-000134</t>
  </si>
  <si>
    <t>(40.7481389399, -73.9881009003)</t>
  </si>
  <si>
    <t>mn-05-122369</t>
  </si>
  <si>
    <t>1293 BROADWAY</t>
  </si>
  <si>
    <t>LINK-000141</t>
  </si>
  <si>
    <t>(40.7497209104, -73.9880837846)</t>
  </si>
  <si>
    <t>mn-05-122057</t>
  </si>
  <si>
    <t>1375 BROADWAY</t>
  </si>
  <si>
    <t>LINK-000146</t>
  </si>
  <si>
    <t>(40.7523392204, -73.9875737401)</t>
  </si>
  <si>
    <t>mn-05-122175</t>
  </si>
  <si>
    <t>1407 BROADWAY</t>
  </si>
  <si>
    <t>LINK-000151</t>
  </si>
  <si>
    <t>(40.7530590804, -73.9873860302)</t>
  </si>
  <si>
    <t>mn-05-122169</t>
  </si>
  <si>
    <t>1431 BROADWAY</t>
  </si>
  <si>
    <t>LINK-000155</t>
  </si>
  <si>
    <t>08/18/2016</t>
  </si>
  <si>
    <t>(40.7544929897, -73.9869351504)</t>
  </si>
  <si>
    <t>mn-05-122171</t>
  </si>
  <si>
    <t>1450 Broadway</t>
  </si>
  <si>
    <t>LINK-000158</t>
  </si>
  <si>
    <t>(40.7548508702, -73.9863594401)</t>
  </si>
  <si>
    <t>mn-05-133361</t>
  </si>
  <si>
    <t>1600 BROADWAY</t>
  </si>
  <si>
    <t>LINK-000162</t>
  </si>
  <si>
    <t>(40.7604129401, -73.9845407996)</t>
  </si>
  <si>
    <t>mn-05-134185</t>
  </si>
  <si>
    <t>1595 BROADWAY</t>
  </si>
  <si>
    <t>LINK-000163</t>
  </si>
  <si>
    <t>(40.7602660404, -73.9848566997)</t>
  </si>
  <si>
    <t>mn-05-122088</t>
  </si>
  <si>
    <t>1604 BROADWAY</t>
  </si>
  <si>
    <t>LINK-000164</t>
  </si>
  <si>
    <t>(40.7606459996, -73.9844199996)</t>
  </si>
  <si>
    <t>mn-05-133511</t>
  </si>
  <si>
    <t>1606 Broadway</t>
  </si>
  <si>
    <t>LINK-000165</t>
  </si>
  <si>
    <t>(40.7606321744, -73.9842828912)</t>
  </si>
  <si>
    <t>mn-05-134155</t>
  </si>
  <si>
    <t>1609 BROADWAY</t>
  </si>
  <si>
    <t>LINK-000166</t>
  </si>
  <si>
    <t>(40.7607176004, -73.9846336298)</t>
  </si>
  <si>
    <t>mn-05-133508</t>
  </si>
  <si>
    <t>1626 BROADWAY</t>
  </si>
  <si>
    <t>LINK-000168</t>
  </si>
  <si>
    <t>(40.7608827697, -73.9842773903)</t>
  </si>
  <si>
    <t>mn-05-133505</t>
  </si>
  <si>
    <t>1668 Broadway</t>
  </si>
  <si>
    <t>LINK-000173</t>
  </si>
  <si>
    <t>(40.7625932996, -73.9830769002)</t>
  </si>
  <si>
    <t>mn-05-122541</t>
  </si>
  <si>
    <t>1701 BROADWAY</t>
  </si>
  <si>
    <t>LINK-000177</t>
  </si>
  <si>
    <t>(40.7639780797, -73.9826288296)</t>
  </si>
  <si>
    <t>mn-05-122529</t>
  </si>
  <si>
    <t>1710 BROADWAY</t>
  </si>
  <si>
    <t>LINK-000178</t>
  </si>
  <si>
    <t>(40.7641267204, -73.9823085599)</t>
  </si>
  <si>
    <t>mn-05-122532</t>
  </si>
  <si>
    <t>1725 BROADWAY</t>
  </si>
  <si>
    <t>LINK-000180</t>
  </si>
  <si>
    <t>(40.7646719596, -73.9823626401)</t>
  </si>
  <si>
    <t>mn-05-118228</t>
  </si>
  <si>
    <t>1745 Broadway</t>
  </si>
  <si>
    <t>LINK-000182</t>
  </si>
  <si>
    <t>(40.7653412197, -73.9821294602)</t>
  </si>
  <si>
    <t>mn-05-122056</t>
  </si>
  <si>
    <t>Greenly Sq. W 32St</t>
  </si>
  <si>
    <t>LINK-000184</t>
  </si>
  <si>
    <t>(40.7485394098, -73.9882184599)</t>
  </si>
  <si>
    <t>mn-05-122775</t>
  </si>
  <si>
    <t>1313 BROADWAY</t>
  </si>
  <si>
    <t>LINK-000185</t>
  </si>
  <si>
    <t>(40.7500920801, -73.9877917293)</t>
  </si>
  <si>
    <t>mn-05-134620</t>
  </si>
  <si>
    <t>117 East 14Th St</t>
  </si>
  <si>
    <t>LINK-000186</t>
  </si>
  <si>
    <t>(40.7341476497, -73.9887398304)</t>
  </si>
  <si>
    <t>mn-03-123149</t>
  </si>
  <si>
    <t>145 4Th Ave</t>
  </si>
  <si>
    <t>LINK-000189</t>
  </si>
  <si>
    <t>(40.7341405598, -73.9894120904)</t>
  </si>
  <si>
    <t>mn-05-134468</t>
  </si>
  <si>
    <t>69 5 AVENUE</t>
  </si>
  <si>
    <t>LINK-000190</t>
  </si>
  <si>
    <t>(40.7361105198, -73.9934243801)</t>
  </si>
  <si>
    <t>mn-04-111683</t>
  </si>
  <si>
    <t>101 West 14Th St</t>
  </si>
  <si>
    <t>LINK-000191</t>
  </si>
  <si>
    <t>(40.7375605104, -73.9968406605)</t>
  </si>
  <si>
    <t>mn-05-136396</t>
  </si>
  <si>
    <t>82 5 AVENUE</t>
  </si>
  <si>
    <t>LINK-000193</t>
  </si>
  <si>
    <t>(40.7362005797, -73.9936010197)</t>
  </si>
  <si>
    <t>mn-03-133442</t>
  </si>
  <si>
    <t>145 4 AVENUE</t>
  </si>
  <si>
    <t>LINK-000194</t>
  </si>
  <si>
    <t>(40.7341270798, -73.9897779802)</t>
  </si>
  <si>
    <t>mn-04-123535</t>
  </si>
  <si>
    <t>133 WEST 14 STREET</t>
  </si>
  <si>
    <t>LINK-000198</t>
  </si>
  <si>
    <t>(40.7380741603, -73.9983192805)</t>
  </si>
  <si>
    <t>mn-02-123538</t>
  </si>
  <si>
    <t>220 WEST 14 STREET</t>
  </si>
  <si>
    <t>LINK-000199</t>
  </si>
  <si>
    <t>(40.7389966098, -74.0009460999)</t>
  </si>
  <si>
    <t>mn-07-121157</t>
  </si>
  <si>
    <t>300 COLUMBUS AVENUE</t>
  </si>
  <si>
    <t>LINK-012452</t>
  </si>
  <si>
    <t>02/07/2019</t>
  </si>
  <si>
    <t>(40.7788890401, -73.97785338)</t>
  </si>
  <si>
    <t>mn-07-121257</t>
  </si>
  <si>
    <t>101 WEST 86 STREET</t>
  </si>
  <si>
    <t>LINK-012454</t>
  </si>
  <si>
    <t>(40.7866538399, -73.9723114005)</t>
  </si>
  <si>
    <t>mn-08-121137</t>
  </si>
  <si>
    <t>22 EAST 65 STREET</t>
  </si>
  <si>
    <t>LINK-012457</t>
  </si>
  <si>
    <t>04/17/2017</t>
  </si>
  <si>
    <t>(40.7673640002, -73.9688649996)</t>
  </si>
  <si>
    <t>mn-05-122860</t>
  </si>
  <si>
    <t>2 WEST 54 STREET</t>
  </si>
  <si>
    <t>LINK-012462</t>
  </si>
  <si>
    <t>(40.7611177506, -73.9756836471)</t>
  </si>
  <si>
    <t>mn-04-122470</t>
  </si>
  <si>
    <t>829 10 AVENUE</t>
  </si>
  <si>
    <t>LINK-012472</t>
  </si>
  <si>
    <t>(40.76778999, -73.9896589799)</t>
  </si>
  <si>
    <t>mn-08-121036</t>
  </si>
  <si>
    <t>30 EAST 76 STREET</t>
  </si>
  <si>
    <t>LINK-012482</t>
  </si>
  <si>
    <t>(40.7742814704, -73.9634601501)</t>
  </si>
  <si>
    <t>mn-08-121051</t>
  </si>
  <si>
    <t>40 EAST 83 STREET</t>
  </si>
  <si>
    <t>LINK-012484</t>
  </si>
  <si>
    <t>(40.7787946462, -73.9601156651)</t>
  </si>
  <si>
    <t>mn-06-121695</t>
  </si>
  <si>
    <t>1011 1 AVENUE</t>
  </si>
  <si>
    <t>LINK-012486</t>
  </si>
  <si>
    <t>(40.7571737696, -73.96390551)</t>
  </si>
  <si>
    <t>mn-07-120599</t>
  </si>
  <si>
    <t>677 COLUMBUS AVENUE</t>
  </si>
  <si>
    <t>LINK-012502</t>
  </si>
  <si>
    <t>(40.7907857801, -73.9689154406)</t>
  </si>
  <si>
    <t>mn-08-121764</t>
  </si>
  <si>
    <t>1131 2 AVENUE</t>
  </si>
  <si>
    <t>LINK-012503</t>
  </si>
  <si>
    <t>(40.7610490404, -73.9641806703)</t>
  </si>
  <si>
    <t>mn-07-137400</t>
  </si>
  <si>
    <t>130 WEST 68 STREET</t>
  </si>
  <si>
    <t>LINK-012510</t>
  </si>
  <si>
    <t>(40.7749698819, -73.9810792139)</t>
  </si>
  <si>
    <t>mn-08-120942</t>
  </si>
  <si>
    <t>21 EAST 66 STREET</t>
  </si>
  <si>
    <t>LINK-012513</t>
  </si>
  <si>
    <t>(40.7680929997, -73.9683640005)</t>
  </si>
  <si>
    <t>mn-07-121323</t>
  </si>
  <si>
    <t>1995 BROADWAY</t>
  </si>
  <si>
    <t>LINK-012517</t>
  </si>
  <si>
    <t>(40.7754432796, -73.9823668697)</t>
  </si>
  <si>
    <t>mn-06-123285</t>
  </si>
  <si>
    <t>353 EAST 14 STREET</t>
  </si>
  <si>
    <t>LINK-012528</t>
  </si>
  <si>
    <t>(40.7315210502, -73.9827646995)</t>
  </si>
  <si>
    <t>mn-10-119900</t>
  </si>
  <si>
    <t>2817 FREDERICK DOUGLASS BLVD</t>
  </si>
  <si>
    <t>LINK-012532</t>
  </si>
  <si>
    <t>(40.8259668699, -73.9397673395)</t>
  </si>
  <si>
    <t>mn-12-120348</t>
  </si>
  <si>
    <t>3779 BROADWAY</t>
  </si>
  <si>
    <t>LINK-012539</t>
  </si>
  <si>
    <t>(40.8341892498, -73.9454496103)</t>
  </si>
  <si>
    <t>mn-09-135244</t>
  </si>
  <si>
    <t>1800 AMSTERDAM AVENUE</t>
  </si>
  <si>
    <t>LINK-012540</t>
  </si>
  <si>
    <t>(40.8279250702, -73.9457754297)</t>
  </si>
  <si>
    <t>mn-09-136457</t>
  </si>
  <si>
    <t>1780 AMSTERDAM AVENUE</t>
  </si>
  <si>
    <t>LINK-012542</t>
  </si>
  <si>
    <t>(40.8273049399, -73.9462259305)</t>
  </si>
  <si>
    <t>mn-09-134427</t>
  </si>
  <si>
    <t>1865 AMSTERDAM AVENUE</t>
  </si>
  <si>
    <t>LINK-012543</t>
  </si>
  <si>
    <t>(40.8297330597, -73.9442004197)</t>
  </si>
  <si>
    <t>mn-09-134795</t>
  </si>
  <si>
    <t>3599 BROADWAY</t>
  </si>
  <si>
    <t>LINK-012544</t>
  </si>
  <si>
    <t>(40.8283195897, -73.9492987604)</t>
  </si>
  <si>
    <t>mn-08-135869</t>
  </si>
  <si>
    <t>1208 1 AVENUE</t>
  </si>
  <si>
    <t>LINK-012553</t>
  </si>
  <si>
    <t>(40.7634329604, -73.9590388103)</t>
  </si>
  <si>
    <t>mn-01-138618</t>
  </si>
  <si>
    <t>201 HUDSON STREET</t>
  </si>
  <si>
    <t>LINK-012560</t>
  </si>
  <si>
    <t>(40.72340371, -74.0080843898)</t>
  </si>
  <si>
    <t>mn-05-133690</t>
  </si>
  <si>
    <t>333 5 AVENUE</t>
  </si>
  <si>
    <t>LINK-012563</t>
  </si>
  <si>
    <t>(40.7476272599, -73.9850371596)</t>
  </si>
  <si>
    <t>mn-04-134553</t>
  </si>
  <si>
    <t>180 7 AVENUE</t>
  </si>
  <si>
    <t>LINK-012570</t>
  </si>
  <si>
    <t>(40.7426996698, -73.9967998396)</t>
  </si>
  <si>
    <t>mn-06-136296</t>
  </si>
  <si>
    <t>585 2 AVENUE</t>
  </si>
  <si>
    <t>LINK-012572</t>
  </si>
  <si>
    <t>(40.7436585396, -73.9768432301)</t>
  </si>
  <si>
    <t>mn-06-134832</t>
  </si>
  <si>
    <t>476 2 AVENUE</t>
  </si>
  <si>
    <t>LINK-012573</t>
  </si>
  <si>
    <t>(40.7402329099, -73.9790481597)</t>
  </si>
  <si>
    <t>mn-06-134374</t>
  </si>
  <si>
    <t>479 2 AVENUE</t>
  </si>
  <si>
    <t>LINK-012574</t>
  </si>
  <si>
    <t>(40.7403685604, -73.9792517998)</t>
  </si>
  <si>
    <t>mn-05-134444</t>
  </si>
  <si>
    <t>831 6 AVENUE</t>
  </si>
  <si>
    <t>LINK-012579</t>
  </si>
  <si>
    <t>(40.74661929, -73.9902414096)</t>
  </si>
  <si>
    <t>qu-01-137830</t>
  </si>
  <si>
    <t>37-08 35 AVENUE</t>
  </si>
  <si>
    <t>LINK-012586</t>
  </si>
  <si>
    <t>(40.7557765502, -73.9236268395)</t>
  </si>
  <si>
    <t>mn-07-136376</t>
  </si>
  <si>
    <t>620 COLUMBUS AVE</t>
  </si>
  <si>
    <t>LINK-012591</t>
  </si>
  <si>
    <t>(40.7892631802, -73.9702839002)</t>
  </si>
  <si>
    <t>mn-04-137461</t>
  </si>
  <si>
    <t>800 10 AVENUE</t>
  </si>
  <si>
    <t>LINK-012596</t>
  </si>
  <si>
    <t>(40.7670473599, -73.9899330701)</t>
  </si>
  <si>
    <t>mn-05-133695</t>
  </si>
  <si>
    <t>233 5 AVENUE</t>
  </si>
  <si>
    <t>LINK-012609</t>
  </si>
  <si>
    <t>(40.7441746801, -73.9875489402)</t>
  </si>
  <si>
    <t>qu-04-136653</t>
  </si>
  <si>
    <t>77-14 ROOSEVELT AVENUE</t>
  </si>
  <si>
    <t>LINK-012611</t>
  </si>
  <si>
    <t>(40.74715289, -73.8879259195)</t>
  </si>
  <si>
    <t>mn-05-135169</t>
  </si>
  <si>
    <t>552 7 AVENUE</t>
  </si>
  <si>
    <t>LINK-012614</t>
  </si>
  <si>
    <t>(40.7545932496, -73.9881367804)</t>
  </si>
  <si>
    <t>mn-08-135076</t>
  </si>
  <si>
    <t>1126 1 AVENUE</t>
  </si>
  <si>
    <t>LINK-012618</t>
  </si>
  <si>
    <t>(40.7612673501, -73.9606200397)</t>
  </si>
  <si>
    <t>mn-05-134490</t>
  </si>
  <si>
    <t>LINK-012620</t>
  </si>
  <si>
    <t>(40.7439706953, -73.9918828658)</t>
  </si>
  <si>
    <t>mn-07-134372</t>
  </si>
  <si>
    <t>2721 BROADWAY</t>
  </si>
  <si>
    <t>LINK-012621</t>
  </si>
  <si>
    <t>09/19/2018</t>
  </si>
  <si>
    <t>(40.8000930401, -73.9682951998)</t>
  </si>
  <si>
    <t>mn-07-133639</t>
  </si>
  <si>
    <t>2600 BROADWAY</t>
  </si>
  <si>
    <t>LINK-012623</t>
  </si>
  <si>
    <t>(40.7959958603, -73.9705994306)</t>
  </si>
  <si>
    <t>mn-05-135635</t>
  </si>
  <si>
    <t>439 PARK AVENUE SOUTH</t>
  </si>
  <si>
    <t>LINK-012631</t>
  </si>
  <si>
    <t>(40.7444067774, -73.9831323066)</t>
  </si>
  <si>
    <t>mn-04-135516</t>
  </si>
  <si>
    <t>129 9 AVENUE</t>
  </si>
  <si>
    <t>LINK-012636</t>
  </si>
  <si>
    <t>(40.7435997402, -74.0035878803)</t>
  </si>
  <si>
    <t>mn-06-135591</t>
  </si>
  <si>
    <t>441 2 AVENUE</t>
  </si>
  <si>
    <t>LINK-012639</t>
  </si>
  <si>
    <t>(40.7393412303, -73.9799854299)</t>
  </si>
  <si>
    <t>mn-05-134631</t>
  </si>
  <si>
    <t>407 PARK AVENUE SOUTH</t>
  </si>
  <si>
    <t>LINK-012640</t>
  </si>
  <si>
    <t>06/19/2018</t>
  </si>
  <si>
    <t>(40.7433946804, -73.9838784998)</t>
  </si>
  <si>
    <t>mn-04-139998</t>
  </si>
  <si>
    <t>728 10 AVENUE</t>
  </si>
  <si>
    <t>LINK-012642</t>
  </si>
  <si>
    <t>(40.7644558897, -73.9918195901)</t>
  </si>
  <si>
    <t>mn-04-135877</t>
  </si>
  <si>
    <t>850 10 AVENUE</t>
  </si>
  <si>
    <t>LINK-012645</t>
  </si>
  <si>
    <t>(40.76826158, -73.9890433705)</t>
  </si>
  <si>
    <t>mn-04-140000</t>
  </si>
  <si>
    <t>748 10 AVENUE</t>
  </si>
  <si>
    <t>LINK-012646</t>
  </si>
  <si>
    <t>(40.7651592101, -73.9913119401)</t>
  </si>
  <si>
    <t>mn-04-136045</t>
  </si>
  <si>
    <t>735 10 AVENUE</t>
  </si>
  <si>
    <t>LINK-012647</t>
  </si>
  <si>
    <t>(40.7646244798, -73.9919665301)</t>
  </si>
  <si>
    <t>mn-06-134533</t>
  </si>
  <si>
    <t>364 2 AVENUE</t>
  </si>
  <si>
    <t>LINK-012649</t>
  </si>
  <si>
    <t>(40.7367472, -73.9816082901)</t>
  </si>
  <si>
    <t>mn-05-133688</t>
  </si>
  <si>
    <t>800 6 AVENUE</t>
  </si>
  <si>
    <t>LINK-012661</t>
  </si>
  <si>
    <t>(40.7454940702, -73.9907754098)</t>
  </si>
  <si>
    <t>mn-04-134597</t>
  </si>
  <si>
    <t>555 6 AVENUE</t>
  </si>
  <si>
    <t>LINK-012665</t>
  </si>
  <si>
    <t>(40.7383023997, -73.9962956503)</t>
  </si>
  <si>
    <t>mn-10-134604</t>
  </si>
  <si>
    <t>2022 ADAM CLAYTON POWELL JR BOULEVARD</t>
  </si>
  <si>
    <t>LINK-012666</t>
  </si>
  <si>
    <t>(40.8066299401, -73.9502560898)</t>
  </si>
  <si>
    <t>mn-08-135119</t>
  </si>
  <si>
    <t>1166 1 AVENUE</t>
  </si>
  <si>
    <t>LINK-012671</t>
  </si>
  <si>
    <t>(40.7625953103, -73.95964853)</t>
  </si>
  <si>
    <t>mn-12-139589</t>
  </si>
  <si>
    <t>601 WEST 178 STREET</t>
  </si>
  <si>
    <t>LINK-012673</t>
  </si>
  <si>
    <t>(40.8475133196, -73.9353630897)</t>
  </si>
  <si>
    <t>mn-06-136682</t>
  </si>
  <si>
    <t>828 2 AVENUE</t>
  </si>
  <si>
    <t>LINK-012679</t>
  </si>
  <si>
    <t>(40.7511875396, -73.97106076)</t>
  </si>
  <si>
    <t>mn-05-135652</t>
  </si>
  <si>
    <t>119 5 AVENUE</t>
  </si>
  <si>
    <t>LINK-012682</t>
  </si>
  <si>
    <t>(40.7391660401, -73.9911985495)</t>
  </si>
  <si>
    <t>mn-04-135163</t>
  </si>
  <si>
    <t>764 10 AVENUE</t>
  </si>
  <si>
    <t>LINK-012689</t>
  </si>
  <si>
    <t>(40.7657885097, -73.9908520096)</t>
  </si>
  <si>
    <t>mn-04-134867</t>
  </si>
  <si>
    <t>769 10 AVENUE</t>
  </si>
  <si>
    <t>LINK-012691</t>
  </si>
  <si>
    <t>(40.7658753002, -73.9910573799)</t>
  </si>
  <si>
    <t>mn-04-134558</t>
  </si>
  <si>
    <t>170 WEST 25 STREET</t>
  </si>
  <si>
    <t>LINK-012694</t>
  </si>
  <si>
    <t>(40.7452675799, -73.9945631697)</t>
  </si>
  <si>
    <t>mn-05-133657</t>
  </si>
  <si>
    <t>341 PARK AVENUE SOUTH</t>
  </si>
  <si>
    <t>LINK-012695</t>
  </si>
  <si>
    <t>(40.7413232202, -73.9853854705)</t>
  </si>
  <si>
    <t>mn-05-136386</t>
  </si>
  <si>
    <t>108 5 AVENUE</t>
  </si>
  <si>
    <t>LINK-012709</t>
  </si>
  <si>
    <t>(40.7372798798, -73.99282602)</t>
  </si>
  <si>
    <t>mn-06-138795</t>
  </si>
  <si>
    <t>416 2 AVENUE</t>
  </si>
  <si>
    <t>LINK-012714</t>
  </si>
  <si>
    <t>(40.7383837599, -73.9803960295)</t>
  </si>
  <si>
    <t>mn-06-137023</t>
  </si>
  <si>
    <t>936 1 AVENUE</t>
  </si>
  <si>
    <t>LINK-012715</t>
  </si>
  <si>
    <t>(40.7546952803, -73.9654056104)</t>
  </si>
  <si>
    <t>mn-06-134583</t>
  </si>
  <si>
    <t>230 2 AVENUE</t>
  </si>
  <si>
    <t>LINK-012722</t>
  </si>
  <si>
    <t>(40.7325187897, -73.9846943705)</t>
  </si>
  <si>
    <t>mn-05-135518</t>
  </si>
  <si>
    <t>461 7 AVENUE</t>
  </si>
  <si>
    <t>LINK-012727</t>
  </si>
  <si>
    <t>(40.7515216396, -73.9901121599)</t>
  </si>
  <si>
    <t>mn-03-136018</t>
  </si>
  <si>
    <t>46 3 AVENUE</t>
  </si>
  <si>
    <t>LINK-012730</t>
  </si>
  <si>
    <t>(40.7306715996, -73.9892467895)</t>
  </si>
  <si>
    <t>mn-05-135639</t>
  </si>
  <si>
    <t>462 PARK AVENUE SOUTH</t>
  </si>
  <si>
    <t>LINK-012735</t>
  </si>
  <si>
    <t>(40.74533995, -73.9827682499)</t>
  </si>
  <si>
    <t>mn-07-134642</t>
  </si>
  <si>
    <t>618 COLUMBUS AVE</t>
  </si>
  <si>
    <t>LINK-012758</t>
  </si>
  <si>
    <t>(40.7889861597, -73.9704824301)</t>
  </si>
  <si>
    <t>mn-10-134720</t>
  </si>
  <si>
    <t>2534 ADAM CLAYTON POWELL JR BOULEVARD</t>
  </si>
  <si>
    <t>LINK-012761</t>
  </si>
  <si>
    <t>(40.8229022502, -73.9383645499)</t>
  </si>
  <si>
    <t>mn-06-134845</t>
  </si>
  <si>
    <t>541 3 AVENUE</t>
  </si>
  <si>
    <t>LINK-012766</t>
  </si>
  <si>
    <t>(40.7468500502, -73.9771588397)</t>
  </si>
  <si>
    <t>mn-12-135041</t>
  </si>
  <si>
    <t>1398 ST NICHOLAS AVENUE</t>
  </si>
  <si>
    <t>LINK-012768</t>
  </si>
  <si>
    <t>(40.8484438502, -73.9342409998)</t>
  </si>
  <si>
    <t>mn-08-135088</t>
  </si>
  <si>
    <t>1284 1 AVENUE</t>
  </si>
  <si>
    <t>LINK-012770</t>
  </si>
  <si>
    <t>(40.7656654522, -73.9574087323)</t>
  </si>
  <si>
    <t>mn-06-135228</t>
  </si>
  <si>
    <t>415 2 AVENUE</t>
  </si>
  <si>
    <t>LINK-012772</t>
  </si>
  <si>
    <t>(40.7385025002, -73.9806104498)</t>
  </si>
  <si>
    <t>mn-06-135647</t>
  </si>
  <si>
    <t>465 2 AVENUE</t>
  </si>
  <si>
    <t>LINK-012780</t>
  </si>
  <si>
    <t>(40.7399626397, -73.9795441903)</t>
  </si>
  <si>
    <t>mn-02-123539</t>
  </si>
  <si>
    <t>200 WEST 14 STREET</t>
  </si>
  <si>
    <t>LINK-000202</t>
  </si>
  <si>
    <t>(40.7385704602, -73.9999324099)</t>
  </si>
  <si>
    <t>mn-02-123547</t>
  </si>
  <si>
    <t>120 WEST 14 STREET</t>
  </si>
  <si>
    <t>LINK-000203</t>
  </si>
  <si>
    <t>(40.7378049998, -73.9981060004)</t>
  </si>
  <si>
    <t>mn-04-123537</t>
  </si>
  <si>
    <t>61 7 AVENUE</t>
  </si>
  <si>
    <t>LINK-000205</t>
  </si>
  <si>
    <t>(40.73866726, -73.9994757404)</t>
  </si>
  <si>
    <t>mn-04-122427</t>
  </si>
  <si>
    <t>125 WEST 14 STREET</t>
  </si>
  <si>
    <t>LINK-000206</t>
  </si>
  <si>
    <t>(40.73790583, -73.9979205802)</t>
  </si>
  <si>
    <t>mn-04-136743</t>
  </si>
  <si>
    <t>119 9Th Ave</t>
  </si>
  <si>
    <t>LINK-000213</t>
  </si>
  <si>
    <t>(40.7430267303, -74.0040045397)</t>
  </si>
  <si>
    <t>mn-05-123023</t>
  </si>
  <si>
    <t>122 5Th Ave</t>
  </si>
  <si>
    <t>LINK-000214</t>
  </si>
  <si>
    <t>(40.7380396902, -73.9923766996)</t>
  </si>
  <si>
    <t>mn-04-123524</t>
  </si>
  <si>
    <t>400 WEST</t>
  </si>
  <si>
    <t>LINK-000218</t>
  </si>
  <si>
    <t>(40.7428031403, -74.00416971)</t>
  </si>
  <si>
    <t>mn-05-123137</t>
  </si>
  <si>
    <t>592 6 AVENUE</t>
  </si>
  <si>
    <t>LINK-000220</t>
  </si>
  <si>
    <t>(40.7393355798, -73.9952642404)</t>
  </si>
  <si>
    <t>mn-04-123136</t>
  </si>
  <si>
    <t>595 6Th AVENUE</t>
  </si>
  <si>
    <t>LINK-000221</t>
  </si>
  <si>
    <t>(40.7394321803, -73.9954750904)</t>
  </si>
  <si>
    <t>mn-03-123265</t>
  </si>
  <si>
    <t>123 3 AVENUE</t>
  </si>
  <si>
    <t>LINK-000223</t>
  </si>
  <si>
    <t>01/27/2016</t>
  </si>
  <si>
    <t>(40.7331069997, -73.9871620006)</t>
  </si>
  <si>
    <t>mn-06-136486</t>
  </si>
  <si>
    <t>130 3 AVENUE</t>
  </si>
  <si>
    <t>LINK-000224</t>
  </si>
  <si>
    <t>02/01/2016</t>
  </si>
  <si>
    <t>(40.73369379, -73.9870435095)</t>
  </si>
  <si>
    <t>mn-06-123261</t>
  </si>
  <si>
    <t>133 EAST 14 STREET</t>
  </si>
  <si>
    <t>LINK-000225</t>
  </si>
  <si>
    <t>(40.7334700002, -73.9873840006)</t>
  </si>
  <si>
    <t>mn-06-135857</t>
  </si>
  <si>
    <t>140 3 AVENUE</t>
  </si>
  <si>
    <t>LINK-000226</t>
  </si>
  <si>
    <t>(40.73391885, -73.9868814305)</t>
  </si>
  <si>
    <t>mn-06-133896</t>
  </si>
  <si>
    <t>141 3 AVENUE</t>
  </si>
  <si>
    <t>LINK-000227</t>
  </si>
  <si>
    <t>01/19/2016</t>
  </si>
  <si>
    <t>(40.7338407502, -73.9866343903)</t>
  </si>
  <si>
    <t>mn-06-135588</t>
  </si>
  <si>
    <t>147 3 AVENUE</t>
  </si>
  <si>
    <t>LINK-000228</t>
  </si>
  <si>
    <t>(40.73422211, -73.9866582495)</t>
  </si>
  <si>
    <t>mn-06-133339</t>
  </si>
  <si>
    <t>165 3 AVENUE</t>
  </si>
  <si>
    <t>LINK-000230</t>
  </si>
  <si>
    <t>(40.7344915302, -73.9861615804)</t>
  </si>
  <si>
    <t>mn-06-121495</t>
  </si>
  <si>
    <t>154 EAST 29 STREET</t>
  </si>
  <si>
    <t>LINK-000231</t>
  </si>
  <si>
    <t>06/24/2016</t>
  </si>
  <si>
    <t>(40.7426249999, -73.9806279995)</t>
  </si>
  <si>
    <t>mn-06-121521</t>
  </si>
  <si>
    <t>155 East 38Th Street</t>
  </si>
  <si>
    <t>LINK-000232</t>
  </si>
  <si>
    <t>03/10/2016</t>
  </si>
  <si>
    <t>(40.7483832896, -73.9763442995)</t>
  </si>
  <si>
    <t>mn-06-136202</t>
  </si>
  <si>
    <t>160 East 38Th Street</t>
  </si>
  <si>
    <t>LINK-000233</t>
  </si>
  <si>
    <t>03/18/2016</t>
  </si>
  <si>
    <t>(40.7482870437, -73.9765346796)</t>
  </si>
  <si>
    <t>mn-06-134118</t>
  </si>
  <si>
    <t>160 East 54Th</t>
  </si>
  <si>
    <t>LINK-000235</t>
  </si>
  <si>
    <t>(40.7582750496, -73.9691297196)</t>
  </si>
  <si>
    <t>mn-06-133338</t>
  </si>
  <si>
    <t>147 3rd Ave</t>
  </si>
  <si>
    <t>LINK-000238</t>
  </si>
  <si>
    <t>(40.7340309997, -73.9864879998)</t>
  </si>
  <si>
    <t>mn-06-121489</t>
  </si>
  <si>
    <t>172 EAST 24 STREET</t>
  </si>
  <si>
    <t>LINK-000240</t>
  </si>
  <si>
    <t>05/17/2016</t>
  </si>
  <si>
    <t>(40.7395310003, -73.9828890001)</t>
  </si>
  <si>
    <t>mn-06-133531</t>
  </si>
  <si>
    <t>180 3 AVENUE</t>
  </si>
  <si>
    <t>LINK-000241</t>
  </si>
  <si>
    <t>(40.7347696296, -73.9862593499)</t>
  </si>
  <si>
    <t>mn-06-133521</t>
  </si>
  <si>
    <t>188 3 AVENUE</t>
  </si>
  <si>
    <t>LINK-000242</t>
  </si>
  <si>
    <t>(40.73534819, -73.9858456699)</t>
  </si>
  <si>
    <t>mn-06-123634</t>
  </si>
  <si>
    <t>203 3 AVENUE</t>
  </si>
  <si>
    <t>LINK-000243</t>
  </si>
  <si>
    <t>(40.7356259996, -73.9853220002)</t>
  </si>
  <si>
    <t>mn-06-134536</t>
  </si>
  <si>
    <t>201 3 AVENUE</t>
  </si>
  <si>
    <t>LINK-000246</t>
  </si>
  <si>
    <t>(40.7375969997, -73.9838899999)</t>
  </si>
  <si>
    <t>mn-06-137072</t>
  </si>
  <si>
    <t>201 EAST 42 STREET</t>
  </si>
  <si>
    <t>LINK-000251</t>
  </si>
  <si>
    <t>03/09/2016</t>
  </si>
  <si>
    <t>(40.7507165403, -73.97408803)</t>
  </si>
  <si>
    <t>mn-06-134218</t>
  </si>
  <si>
    <t>201 EAST 57 STREET</t>
  </si>
  <si>
    <t>LINK-000252</t>
  </si>
  <si>
    <t>(40.7602069301, -73.9671770504)</t>
  </si>
  <si>
    <t>mn-06-133527</t>
  </si>
  <si>
    <t>205 3 AVENUE</t>
  </si>
  <si>
    <t>LINK-000253</t>
  </si>
  <si>
    <t>07/14/2016</t>
  </si>
  <si>
    <t>(40.736214, -73.9848999999)</t>
  </si>
  <si>
    <t>mn-06-133890</t>
  </si>
  <si>
    <t>LINK-000254</t>
  </si>
  <si>
    <t>02/28/2016</t>
  </si>
  <si>
    <t>(40.7358389998, -73.9851710002)</t>
  </si>
  <si>
    <t>mn-06-133525</t>
  </si>
  <si>
    <t>220 3 AVENUE</t>
  </si>
  <si>
    <t>LINK-000256</t>
  </si>
  <si>
    <t>(40.7363316903, -73.9851234804)</t>
  </si>
  <si>
    <t>mn-06-133440</t>
  </si>
  <si>
    <t>233 3 AVENUE</t>
  </si>
  <si>
    <t>LINK-000257</t>
  </si>
  <si>
    <t>(40.7364264703, -73.9847497301)</t>
  </si>
  <si>
    <t>mn-06-123822</t>
  </si>
  <si>
    <t>243 3 AVENUE</t>
  </si>
  <si>
    <t>LINK-000258</t>
  </si>
  <si>
    <t>03/16/2016</t>
  </si>
  <si>
    <t>(40.7367890002, -73.9844860004)</t>
  </si>
  <si>
    <t>mn-06-121488</t>
  </si>
  <si>
    <t>323 3 AVENUE</t>
  </si>
  <si>
    <t>LINK-000264</t>
  </si>
  <si>
    <t>(40.739528, -73.9824889997)</t>
  </si>
  <si>
    <t>mn-06-121501</t>
  </si>
  <si>
    <t>336 3 AVENUE</t>
  </si>
  <si>
    <t>LINK-000266</t>
  </si>
  <si>
    <t>(40.74004081, -73.9824235595)</t>
  </si>
  <si>
    <t>mn-06-103457</t>
  </si>
  <si>
    <t>200 EAST 25 STREET</t>
  </si>
  <si>
    <t>LINK-000267</t>
  </si>
  <si>
    <t>07/13/2016</t>
  </si>
  <si>
    <t>(40.7399752003, -73.9820348404)</t>
  </si>
  <si>
    <t>mn-06-138462</t>
  </si>
  <si>
    <t>340 3Rd Ave</t>
  </si>
  <si>
    <t>LINK-000269</t>
  </si>
  <si>
    <t>(40.7402459997, -73.9823829995)</t>
  </si>
  <si>
    <t>mn-06-134921</t>
  </si>
  <si>
    <t>341 3Rd AVENUE</t>
  </si>
  <si>
    <t>LINK-000270</t>
  </si>
  <si>
    <t>(40.7402182301, -73.9819884796)</t>
  </si>
  <si>
    <t>mn-06-121539</t>
  </si>
  <si>
    <t>355 3 AVENUE</t>
  </si>
  <si>
    <t>LINK-000272</t>
  </si>
  <si>
    <t>01/26/2016</t>
  </si>
  <si>
    <t>(40.7405729999, -73.9817289996)</t>
  </si>
  <si>
    <t>mn-06-121499</t>
  </si>
  <si>
    <t>359 3 AVENUE</t>
  </si>
  <si>
    <t>LINK-000273</t>
  </si>
  <si>
    <t>(40.7407749998, -73.9815760003)</t>
  </si>
  <si>
    <t>mn-06-136668</t>
  </si>
  <si>
    <t>362 3 AVENUE</t>
  </si>
  <si>
    <t>LINK-000274</t>
  </si>
  <si>
    <t>(40.7409892697, -73.9817322798)</t>
  </si>
  <si>
    <t>mn-06-134618</t>
  </si>
  <si>
    <t>370 3 AVENUE</t>
  </si>
  <si>
    <t>LINK-000275</t>
  </si>
  <si>
    <t>(40.7412907901, -73.9815117598)</t>
  </si>
  <si>
    <t>mn-06-121498</t>
  </si>
  <si>
    <t>373 3 AVENUE</t>
  </si>
  <si>
    <t>LINK-000276</t>
  </si>
  <si>
    <t>(40.7411689798, -73.9812969402)</t>
  </si>
  <si>
    <t>mn-06-121496</t>
  </si>
  <si>
    <t>395 3 AVENUE</t>
  </si>
  <si>
    <t>LINK-000278</t>
  </si>
  <si>
    <t>(40.7420069997, -73.98068)</t>
  </si>
  <si>
    <t>mn-06-134922</t>
  </si>
  <si>
    <t>411 3 AVENUE</t>
  </si>
  <si>
    <t>LINK-000280</t>
  </si>
  <si>
    <t>(40.7424329998, -73.9803709999)</t>
  </si>
  <si>
    <t>mn-06-134654</t>
  </si>
  <si>
    <t>412 3 AVENUE</t>
  </si>
  <si>
    <t>LINK-000281</t>
  </si>
  <si>
    <t>06/07/2017</t>
  </si>
  <si>
    <t>(40.7427360003, -73.9804593702)</t>
  </si>
  <si>
    <t>mn-06-134561</t>
  </si>
  <si>
    <t>416 3 AVENUE</t>
  </si>
  <si>
    <t>LINK-000283</t>
  </si>
  <si>
    <t>(40.7430351998, -73.9802417295)</t>
  </si>
  <si>
    <t>mn-06-121506</t>
  </si>
  <si>
    <t>200 EAST 30 STREET</t>
  </si>
  <si>
    <t>LINK-000284</t>
  </si>
  <si>
    <t>(40.7430930001, -73.9798129995)</t>
  </si>
  <si>
    <t>mn-06-134920</t>
  </si>
  <si>
    <t>438 3 AVENUE</t>
  </si>
  <si>
    <t>LINK-000285</t>
  </si>
  <si>
    <t>(40.7434936197, -73.9799073605)</t>
  </si>
  <si>
    <t>mn-06-121505</t>
  </si>
  <si>
    <t>450 3Rd Ave</t>
  </si>
  <si>
    <t>LINK-000286</t>
  </si>
  <si>
    <t>(40.7439503403, -73.9796546501)</t>
  </si>
  <si>
    <t>mn-06-133465</t>
  </si>
  <si>
    <t>451 3 AVENUE</t>
  </si>
  <si>
    <t>LINK-000287</t>
  </si>
  <si>
    <t>(40.7438759999, -73.9793160002)</t>
  </si>
  <si>
    <t>mn-06-121502</t>
  </si>
  <si>
    <t>489 3 AVENUE</t>
  </si>
  <si>
    <t>LINK-000292</t>
  </si>
  <si>
    <t>02/19/2016</t>
  </si>
  <si>
    <t>(40.745116, -73.9784159994)</t>
  </si>
  <si>
    <t>mn-06-133470</t>
  </si>
  <si>
    <t>521 3 AVENUE</t>
  </si>
  <si>
    <t>LINK-000296</t>
  </si>
  <si>
    <t>05/05/2017</t>
  </si>
  <si>
    <t>(40.7462169998, -73.9776139995)</t>
  </si>
  <si>
    <t>mn-06-121513</t>
  </si>
  <si>
    <t>525 3 AVENUE</t>
  </si>
  <si>
    <t>LINK-000297</t>
  </si>
  <si>
    <t>(40.7464490002, -73.9774439997)</t>
  </si>
  <si>
    <t>mn-06-121512</t>
  </si>
  <si>
    <t>528 3 AVENUE</t>
  </si>
  <si>
    <t>LINK-000298</t>
  </si>
  <si>
    <t>(40.7465388803, -73.9776875803)</t>
  </si>
  <si>
    <t>mn-06-121511</t>
  </si>
  <si>
    <t>543 3 AVENUE</t>
  </si>
  <si>
    <t>LINK-000301</t>
  </si>
  <si>
    <t>(40.7470499996, -73.9770050006)</t>
  </si>
  <si>
    <t>mn-06-138165</t>
  </si>
  <si>
    <t>164 EAST 37 STREET</t>
  </si>
  <si>
    <t>LINK-000302</t>
  </si>
  <si>
    <t>(40.7476720001, -73.9769650002)</t>
  </si>
  <si>
    <t>mn-06-121522</t>
  </si>
  <si>
    <t>560 3 AVENUE</t>
  </si>
  <si>
    <t>LINK-000303</t>
  </si>
  <si>
    <t>03/21/2016</t>
  </si>
  <si>
    <t>(40.7477878602, -73.97677658)</t>
  </si>
  <si>
    <t>mn-06-121352</t>
  </si>
  <si>
    <t>581B 3 AVENUE</t>
  </si>
  <si>
    <t>LINK-000304</t>
  </si>
  <si>
    <t>(40.7482890004, -73.9761049995)</t>
  </si>
  <si>
    <t>mn-06-121519</t>
  </si>
  <si>
    <t>596 3 AVENUE</t>
  </si>
  <si>
    <t>LINK-000306</t>
  </si>
  <si>
    <t>04/25/2016</t>
  </si>
  <si>
    <t>(40.7488187996, -73.9760262905)</t>
  </si>
  <si>
    <t>mn-06-138030</t>
  </si>
  <si>
    <t>203 EAST 39 STREET</t>
  </si>
  <si>
    <t>LINK-000308</t>
  </si>
  <si>
    <t>(40.7487327964, -73.975363394)</t>
  </si>
  <si>
    <t>mn-06-121360</t>
  </si>
  <si>
    <t>605 3Rd Ave</t>
  </si>
  <si>
    <t>LINK-000309</t>
  </si>
  <si>
    <t>10/26/2016</t>
  </si>
  <si>
    <t>(40.7493411197, -73.9751864195)</t>
  </si>
  <si>
    <t>mn-06-121364</t>
  </si>
  <si>
    <t>605 3 AVENUE</t>
  </si>
  <si>
    <t>LINK-000310</t>
  </si>
  <si>
    <t>03/07/2016</t>
  </si>
  <si>
    <t>(40.7489140001, -73.9756480001)</t>
  </si>
  <si>
    <t>mn-06-135586</t>
  </si>
  <si>
    <t>633 3Rd Ave</t>
  </si>
  <si>
    <t>LINK-000312</t>
  </si>
  <si>
    <t>(40.7496575497, -73.97510442)</t>
  </si>
  <si>
    <t>mn-06-121527</t>
  </si>
  <si>
    <t>639 3 AVENUE</t>
  </si>
  <si>
    <t>LINK-000313</t>
  </si>
  <si>
    <t>(40.7501559997, -73.9747410004)</t>
  </si>
  <si>
    <t>mn-06-137977</t>
  </si>
  <si>
    <t>650 3 AVENUE</t>
  </si>
  <si>
    <t>LINK-000315</t>
  </si>
  <si>
    <t>02/29/2016</t>
  </si>
  <si>
    <t>(40.7503779696, -73.9748877697)</t>
  </si>
  <si>
    <t>mn-06-121362</t>
  </si>
  <si>
    <t>660 3 AVENUE</t>
  </si>
  <si>
    <t>LINK-000316</t>
  </si>
  <si>
    <t>(40.7509597301, -73.97446736)</t>
  </si>
  <si>
    <t>mn-06-121536</t>
  </si>
  <si>
    <t>666 3Rd Ave</t>
  </si>
  <si>
    <t>LINK-000317</t>
  </si>
  <si>
    <t>(40.7514057799, -73.9741424698)</t>
  </si>
  <si>
    <t>mn-06-121535</t>
  </si>
  <si>
    <t>685 3 AVENUE</t>
  </si>
  <si>
    <t>LINK-000320</t>
  </si>
  <si>
    <t>07/21/2016</t>
  </si>
  <si>
    <t>(40.7514970004, -73.9737649996)</t>
  </si>
  <si>
    <t>mn-06-121531</t>
  </si>
  <si>
    <t>716 3 AVENUE</t>
  </si>
  <si>
    <t>LINK-000326</t>
  </si>
  <si>
    <t>(40.7526228501, -73.9732538494)</t>
  </si>
  <si>
    <t>mn-06-121358</t>
  </si>
  <si>
    <t>721 3Rd Ave E45St</t>
  </si>
  <si>
    <t>LINK-000327</t>
  </si>
  <si>
    <t>(40.7526648201, -73.9728428702)</t>
  </si>
  <si>
    <t>mn-06-121370</t>
  </si>
  <si>
    <t>733 3Rd Ave</t>
  </si>
  <si>
    <t>LINK-000328</t>
  </si>
  <si>
    <t>(40.7531959996, -73.9724450003)</t>
  </si>
  <si>
    <t>mn-06-139745</t>
  </si>
  <si>
    <t>734 3Rd Ave</t>
  </si>
  <si>
    <t>LINK-000330</t>
  </si>
  <si>
    <t>12/14/2017</t>
  </si>
  <si>
    <t>(40.753149, -73.9728679996)</t>
  </si>
  <si>
    <t>bk-07-108701</t>
  </si>
  <si>
    <t>731 4 AVENUE</t>
  </si>
  <si>
    <t>LINK-001043</t>
  </si>
  <si>
    <t>04/26/2017</t>
  </si>
  <si>
    <t>(40.6608710001, -73.9973869996)</t>
  </si>
  <si>
    <t>bk-07-141621</t>
  </si>
  <si>
    <t>784 4 AVENUE</t>
  </si>
  <si>
    <t>LINK-001045</t>
  </si>
  <si>
    <t>(40.6599019996, -73.9988219998)</t>
  </si>
  <si>
    <t>bk-07-141113</t>
  </si>
  <si>
    <t>776 4 AVENUE</t>
  </si>
  <si>
    <t>LINK-001046</t>
  </si>
  <si>
    <t>(40.6597454401, -73.9989856397)</t>
  </si>
  <si>
    <t>bk-07-125841</t>
  </si>
  <si>
    <t>LINK-001048</t>
  </si>
  <si>
    <t>(40.6560110001, -74.0024460002)</t>
  </si>
  <si>
    <t>bk-07-125846</t>
  </si>
  <si>
    <t>968 4 AVENUE</t>
  </si>
  <si>
    <t>LINK-001049</t>
  </si>
  <si>
    <t>(40.6537111097, -74.00525819)</t>
  </si>
  <si>
    <t>bk-07-125904</t>
  </si>
  <si>
    <t>650 5TH AVE</t>
  </si>
  <si>
    <t>LINK-001059</t>
  </si>
  <si>
    <t>(40.6625879999, -73.9922589998)</t>
  </si>
  <si>
    <t>bk-08-132895</t>
  </si>
  <si>
    <t>773 WASHINGTON AVE</t>
  </si>
  <si>
    <t>LINK-001076</t>
  </si>
  <si>
    <t>(40.6736920002, -73.9628690295)</t>
  </si>
  <si>
    <t>bk-09-126569</t>
  </si>
  <si>
    <t>535 FLATBUSH AVE</t>
  </si>
  <si>
    <t>LINK-001078</t>
  </si>
  <si>
    <t>(40.6608519998, -73.9605809997)</t>
  </si>
  <si>
    <t>bk-09-126559</t>
  </si>
  <si>
    <t>597 FLATBUSH AVE</t>
  </si>
  <si>
    <t>LINK-001080</t>
  </si>
  <si>
    <t>(40.6589110001, -73.9604260003)</t>
  </si>
  <si>
    <t>bk-17-126297</t>
  </si>
  <si>
    <t>3301 CHURCH AVE</t>
  </si>
  <si>
    <t>LINK-001087</t>
  </si>
  <si>
    <t>(40.6510267597, -73.9465128704)</t>
  </si>
  <si>
    <t>bk-17-126233</t>
  </si>
  <si>
    <t>3524 CHURCH AVENUE</t>
  </si>
  <si>
    <t>LINK-001089</t>
  </si>
  <si>
    <t>(40.6510468198, -73.9439693004)</t>
  </si>
  <si>
    <t>bk-17-126292</t>
  </si>
  <si>
    <t>3923 CHURCH AVE</t>
  </si>
  <si>
    <t>LINK-001091</t>
  </si>
  <si>
    <t>(40.6513409997, -73.9401659996)</t>
  </si>
  <si>
    <t>qu-09-124784</t>
  </si>
  <si>
    <t>112-01 JAMAICA AVENUE</t>
  </si>
  <si>
    <t>LINK-001108</t>
  </si>
  <si>
    <t>07/31/2017</t>
  </si>
  <si>
    <t>(40.6975628749, -73.836280401)</t>
  </si>
  <si>
    <t>qu-09-128721</t>
  </si>
  <si>
    <t>115-09 JAMAICA AVE</t>
  </si>
  <si>
    <t>LINK-001109</t>
  </si>
  <si>
    <t>(40.6988997204, -73.8338343899)</t>
  </si>
  <si>
    <t>qu-09-135034</t>
  </si>
  <si>
    <t>118-04 JAMAICA AVE</t>
  </si>
  <si>
    <t>LINK-001111</t>
  </si>
  <si>
    <t>(40.6997544704, -73.8316089898)</t>
  </si>
  <si>
    <t>qu-09-127841</t>
  </si>
  <si>
    <t>118-18 JAMAICA AVE</t>
  </si>
  <si>
    <t>LINK-001112</t>
  </si>
  <si>
    <t>(40.6998949497, -73.8310976698)</t>
  </si>
  <si>
    <t>qu-09-124790</t>
  </si>
  <si>
    <t>87-10 LEFFERTS BOULEVARD</t>
  </si>
  <si>
    <t>LINK-001113</t>
  </si>
  <si>
    <t>06/06/2017</t>
  </si>
  <si>
    <t>(40.6998411202, -73.8309361303)</t>
  </si>
  <si>
    <t>qu-09-124777</t>
  </si>
  <si>
    <t>86-43 LEFFERTS BOULEVARD</t>
  </si>
  <si>
    <t>LINK-001114</t>
  </si>
  <si>
    <t>(40.7001586499, -73.8309137005)</t>
  </si>
  <si>
    <t>qu-09-115253</t>
  </si>
  <si>
    <t>123-23 JAMAICA AVE</t>
  </si>
  <si>
    <t>LINK-001115</t>
  </si>
  <si>
    <t>(40.7008644474, -73.8265510208)</t>
  </si>
  <si>
    <t>qu-09-108790</t>
  </si>
  <si>
    <t>124-05 JAMAICA AVENUE</t>
  </si>
  <si>
    <t>LINK-001116</t>
  </si>
  <si>
    <t>(40.7009264299, -73.8262048802)</t>
  </si>
  <si>
    <t>qu-09-128371</t>
  </si>
  <si>
    <t>80-55 KEW GARDENS ROAD</t>
  </si>
  <si>
    <t>LINK-001122</t>
  </si>
  <si>
    <t>07/29/2016</t>
  </si>
  <si>
    <t>(40.7131669699, -73.8298089703)</t>
  </si>
  <si>
    <t>qu-06-124182</t>
  </si>
  <si>
    <t>112-28 QUEENS BOULEVARD</t>
  </si>
  <si>
    <t>LINK-001123</t>
  </si>
  <si>
    <t>(40.7176640001, -73.8362619997)</t>
  </si>
  <si>
    <t>qu-06-124180</t>
  </si>
  <si>
    <t>110-44 QUEENS BOULEVARD</t>
  </si>
  <si>
    <t>LINK-001125</t>
  </si>
  <si>
    <t>(40.7192930002, -73.8397409997)</t>
  </si>
  <si>
    <t>qu-06-124194</t>
  </si>
  <si>
    <t>107-40 QUEENS BOULEVARD</t>
  </si>
  <si>
    <t>LINK-001129</t>
  </si>
  <si>
    <t>(40.72152582, -73.8448837098)</t>
  </si>
  <si>
    <t>qu-06-128370</t>
  </si>
  <si>
    <t>101-20 QUEENS BOULEVARD</t>
  </si>
  <si>
    <t>LINK-001130</t>
  </si>
  <si>
    <t>(40.7260820004, -73.852197)</t>
  </si>
  <si>
    <t>qu-06-124204</t>
  </si>
  <si>
    <t>101-10 QUEENS BLVD</t>
  </si>
  <si>
    <t>LINK-001131</t>
  </si>
  <si>
    <t>(40.7262412682, -73.8525186408)</t>
  </si>
  <si>
    <t>qu-06-124200</t>
  </si>
  <si>
    <t>98-04 QUEENS BOULEVARD</t>
  </si>
  <si>
    <t>LINK-001134</t>
  </si>
  <si>
    <t>11/30/2016</t>
  </si>
  <si>
    <t>(40.7282989999, -73.8580760006)</t>
  </si>
  <si>
    <t>qu-04-124921</t>
  </si>
  <si>
    <t>89-02 QUEENS BOULEVARD</t>
  </si>
  <si>
    <t>LINK-001140</t>
  </si>
  <si>
    <t>(40.7345451604, -73.8747045798)</t>
  </si>
  <si>
    <t>qu-04-142877</t>
  </si>
  <si>
    <t>88-02 QUEENS BOULEVARD</t>
  </si>
  <si>
    <t>LINK-001141</t>
  </si>
  <si>
    <t>(40.7349230004, -73.8754599998)</t>
  </si>
  <si>
    <t>qu-04-142872</t>
  </si>
  <si>
    <t>82-10 QUEENS BLVD</t>
  </si>
  <si>
    <t>LINK-001144</t>
  </si>
  <si>
    <t>(40.7372059599, -73.8809396799)</t>
  </si>
  <si>
    <t>qu-04-132440</t>
  </si>
  <si>
    <t>77-06 QUEENS BOULEVARD</t>
  </si>
  <si>
    <t>LINK-001147</t>
  </si>
  <si>
    <t>(40.7382079996, -73.8862530003)</t>
  </si>
  <si>
    <t>qu-02-124939</t>
  </si>
  <si>
    <t>59-40 QUEENS BOULEVARD</t>
  </si>
  <si>
    <t>LINK-001149</t>
  </si>
  <si>
    <t>01/05/2017</t>
  </si>
  <si>
    <t>(40.7412880001, -73.9046559997)</t>
  </si>
  <si>
    <t>qu-02-124947</t>
  </si>
  <si>
    <t>46-02 QUEENS BOULEVARD</t>
  </si>
  <si>
    <t>LINK-001152</t>
  </si>
  <si>
    <t>02/02/2017</t>
  </si>
  <si>
    <t>(40.7429119999, -73.9185400005)</t>
  </si>
  <si>
    <t>qu-02-128387</t>
  </si>
  <si>
    <t>45-02 44 STREET</t>
  </si>
  <si>
    <t>LINK-001154</t>
  </si>
  <si>
    <t>(40.7430627096, -73.9206815)</t>
  </si>
  <si>
    <t>qu-02-142124</t>
  </si>
  <si>
    <t>43-02 QUEENS BOULEVARD</t>
  </si>
  <si>
    <t>LINK-001155</t>
  </si>
  <si>
    <t>(40.7432210004, -73.9212570006)</t>
  </si>
  <si>
    <t>qu-02-143422</t>
  </si>
  <si>
    <t>38-18 QUEENS BOULEVARD</t>
  </si>
  <si>
    <t>LINK-001159</t>
  </si>
  <si>
    <t>(40.7438230004, -73.9264550003)</t>
  </si>
  <si>
    <t>qu-02-124955</t>
  </si>
  <si>
    <t>38-02 QUEENS BLVD</t>
  </si>
  <si>
    <t>LINK-001160</t>
  </si>
  <si>
    <t>02/21/2017</t>
  </si>
  <si>
    <t>(40.74387741, -73.9269261104)</t>
  </si>
  <si>
    <t>qu-02-142875</t>
  </si>
  <si>
    <t>37-02 QUEENS BLVD</t>
  </si>
  <si>
    <t>LINK-001161</t>
  </si>
  <si>
    <t>07/18/2017</t>
  </si>
  <si>
    <t>(40.7439759997, -73.9277719998)</t>
  </si>
  <si>
    <t>qu-02-143797</t>
  </si>
  <si>
    <t>45-01 35 STREET</t>
  </si>
  <si>
    <t>LINK-001194</t>
  </si>
  <si>
    <t>(40.7441509999, -73.9298290005)</t>
  </si>
  <si>
    <t>qu-02-102099</t>
  </si>
  <si>
    <t>34-02 QUEENS BOULEVARD</t>
  </si>
  <si>
    <t>LINK-001195</t>
  </si>
  <si>
    <t>(40.7442780003, -73.930399)</t>
  </si>
  <si>
    <t>qu-02-141148</t>
  </si>
  <si>
    <t>10-93 JACKSON AVENUE</t>
  </si>
  <si>
    <t>LINK-001290</t>
  </si>
  <si>
    <t>(40.7431837904, -73.9516172002)</t>
  </si>
  <si>
    <t>bx-07-119749</t>
  </si>
  <si>
    <t>2 EAST KINGSBRIDGE ROAD</t>
  </si>
  <si>
    <t>LINK-001353</t>
  </si>
  <si>
    <t>(40.86732884, -73.8971929304)</t>
  </si>
  <si>
    <t>bx-07-119760</t>
  </si>
  <si>
    <t>2663 JEROME AVENUE</t>
  </si>
  <si>
    <t>LINK-001354</t>
  </si>
  <si>
    <t>(40.8673705499, -73.89764488)</t>
  </si>
  <si>
    <t>qu-01-136650</t>
  </si>
  <si>
    <t>33-28 NORTHERN BOULEVARD</t>
  </si>
  <si>
    <t>LINK-001355</t>
  </si>
  <si>
    <t>(40.75191, -73.9299919994)</t>
  </si>
  <si>
    <t>qu-01-136651</t>
  </si>
  <si>
    <t>36-02 NORTHERN BOULEVARD</t>
  </si>
  <si>
    <t>LINK-001356</t>
  </si>
  <si>
    <t>04/09/2018</t>
  </si>
  <si>
    <t>(40.7519530003, -73.9274929997)</t>
  </si>
  <si>
    <t>qu-01-140214</t>
  </si>
  <si>
    <t>50-01 NORTHERN BOULEVARD</t>
  </si>
  <si>
    <t>LINK-001357</t>
  </si>
  <si>
    <t>(40.7533698704, -73.91232033)</t>
  </si>
  <si>
    <t>bx-04-119157</t>
  </si>
  <si>
    <t>96 EAST 170 STREET</t>
  </si>
  <si>
    <t>LINK-001363</t>
  </si>
  <si>
    <t>(40.8394450001, -73.9158480005)</t>
  </si>
  <si>
    <t>bx-05-111577</t>
  </si>
  <si>
    <t>111 EAST BURNSIDE AVENUE</t>
  </si>
  <si>
    <t>LINK-001364</t>
  </si>
  <si>
    <t>(40.8530279998, -73.9050759997)</t>
  </si>
  <si>
    <t>bx-05-102420</t>
  </si>
  <si>
    <t>126 EAST 183 STREET</t>
  </si>
  <si>
    <t>LINK-001365</t>
  </si>
  <si>
    <t>06/29/2016</t>
  </si>
  <si>
    <t>(40.8577559996, -73.9010909997)</t>
  </si>
  <si>
    <t>mn-07-133629</t>
  </si>
  <si>
    <t>611 Broadway</t>
  </si>
  <si>
    <t>LINK-001481</t>
  </si>
  <si>
    <t>(40.7894240003, -73.9753910002)</t>
  </si>
  <si>
    <t>mn-07-121243</t>
  </si>
  <si>
    <t>215 WEST 88 STREET</t>
  </si>
  <si>
    <t>LINK-001482</t>
  </si>
  <si>
    <t>(40.7894572696, -73.9750410102)</t>
  </si>
  <si>
    <t>mn-07-133391</t>
  </si>
  <si>
    <t>216 WEST 89 STREET</t>
  </si>
  <si>
    <t>LINK-001484</t>
  </si>
  <si>
    <t>(40.7900530001, -73.9747670005)</t>
  </si>
  <si>
    <t>mn-07-133633</t>
  </si>
  <si>
    <t>205 West 89st</t>
  </si>
  <si>
    <t>LINK-001486</t>
  </si>
  <si>
    <t>(40.7902349997, -73.9747929999)</t>
  </si>
  <si>
    <t>mn-07-133632</t>
  </si>
  <si>
    <t>210 West 90st</t>
  </si>
  <si>
    <t>LINK-001487</t>
  </si>
  <si>
    <t>(40.7906900002, -73.9744619998)</t>
  </si>
  <si>
    <t>mn-07-121255</t>
  </si>
  <si>
    <t>2440 BROADWAY</t>
  </si>
  <si>
    <t>LINK-001488</t>
  </si>
  <si>
    <t>(40.7909012896, -73.9743022899)</t>
  </si>
  <si>
    <t>mn-07-121295</t>
  </si>
  <si>
    <t>2431 BROADWAY</t>
  </si>
  <si>
    <t>LINK-001490</t>
  </si>
  <si>
    <t>(40.7908180001, -73.9748099995)</t>
  </si>
  <si>
    <t>mn-07-121254</t>
  </si>
  <si>
    <t>215 WEST 91 STREET</t>
  </si>
  <si>
    <t>LINK-001492</t>
  </si>
  <si>
    <t>07/07/2016</t>
  </si>
  <si>
    <t>(40.7914009998, -73.9738220005)</t>
  </si>
  <si>
    <t>mn-07-121253</t>
  </si>
  <si>
    <t>214 WEST 92 STREET</t>
  </si>
  <si>
    <t>LINK-001495</t>
  </si>
  <si>
    <t>(40.7919430003, -73.9734249998)</t>
  </si>
  <si>
    <t>mn-07-121298</t>
  </si>
  <si>
    <t>2477 BROADWAY</t>
  </si>
  <si>
    <t>LINK-001496</t>
  </si>
  <si>
    <t>(40.7922549998, -73.973761)</t>
  </si>
  <si>
    <t>mn-07-133625</t>
  </si>
  <si>
    <t>2498 BROADWAY</t>
  </si>
  <si>
    <t>LINK-001497</t>
  </si>
  <si>
    <t>(40.7925344702, -73.9731247295)</t>
  </si>
  <si>
    <t>mn-07-133635</t>
  </si>
  <si>
    <t>250 West 93 Street</t>
  </si>
  <si>
    <t>LINK-001498</t>
  </si>
  <si>
    <t>(40.7926955504, -73.9734376096)</t>
  </si>
  <si>
    <t>mn-07-134701</t>
  </si>
  <si>
    <t>251 WEST 93 STREET</t>
  </si>
  <si>
    <t>LINK-001499</t>
  </si>
  <si>
    <t>(40.7928870803, -73.9732885705)</t>
  </si>
  <si>
    <t>mn-07-107919</t>
  </si>
  <si>
    <t>250 West 94 street</t>
  </si>
  <si>
    <t>LINK-001500</t>
  </si>
  <si>
    <t>(40.7934258096, -73.97304342)</t>
  </si>
  <si>
    <t>mn-07-133624</t>
  </si>
  <si>
    <t>2518 BROADWAY</t>
  </si>
  <si>
    <t>LINK-001501</t>
  </si>
  <si>
    <t>(40.7931808696, -73.9726485797)</t>
  </si>
  <si>
    <t>mn-07-107918</t>
  </si>
  <si>
    <t>230 WEST 95 STREET</t>
  </si>
  <si>
    <t>LINK-001502</t>
  </si>
  <si>
    <t>(40.7938216596, -73.9720347904)</t>
  </si>
  <si>
    <t>mn-07-121247</t>
  </si>
  <si>
    <t>2310 BROADWAY</t>
  </si>
  <si>
    <t>LINK-000995</t>
  </si>
  <si>
    <t>05/04/2016</t>
  </si>
  <si>
    <t>(40.7868960404, -73.97748309)</t>
  </si>
  <si>
    <t>mn-07-107814</t>
  </si>
  <si>
    <t>2350 BROADWAY</t>
  </si>
  <si>
    <t>LINK-000997</t>
  </si>
  <si>
    <t>08/10/2016</t>
  </si>
  <si>
    <t>(40.7880016796, -73.9765510306)</t>
  </si>
  <si>
    <t>bx-04-140582</t>
  </si>
  <si>
    <t>597 GRAND CONCOURSE</t>
  </si>
  <si>
    <t>LINK-001006</t>
  </si>
  <si>
    <t>(40.8198859996, -73.9268469996)</t>
  </si>
  <si>
    <t>bk-02-125681</t>
  </si>
  <si>
    <t>60 HENRY STREET</t>
  </si>
  <si>
    <t>LINK-001009</t>
  </si>
  <si>
    <t>02/13/2017</t>
  </si>
  <si>
    <t>(40.69934194, -73.9921867902)</t>
  </si>
  <si>
    <t>bk-02-125682</t>
  </si>
  <si>
    <t>73 CLARK ST</t>
  </si>
  <si>
    <t>LINK-001010</t>
  </si>
  <si>
    <t>(40.6975877701, -73.9930285697)</t>
  </si>
  <si>
    <t>bk-02-126247</t>
  </si>
  <si>
    <t>LINK-001011</t>
  </si>
  <si>
    <t>(40.6960704402, -73.99126379)</t>
  </si>
  <si>
    <t>bk-02-135003</t>
  </si>
  <si>
    <t>156 LAWRENCE STREET</t>
  </si>
  <si>
    <t>LINK-001017</t>
  </si>
  <si>
    <t>(40.6912339801, -73.98638427)</t>
  </si>
  <si>
    <t>bk-02-134976</t>
  </si>
  <si>
    <t>519 FULTON ST</t>
  </si>
  <si>
    <t>LINK-001032</t>
  </si>
  <si>
    <t>(40.6905880002, -73.9844810002)</t>
  </si>
  <si>
    <t>SN 410</t>
  </si>
  <si>
    <t>(40.7188030002, -74.0001930005)</t>
  </si>
  <si>
    <t>Metropolitan Av (G)/Lorimer St (L)</t>
  </si>
  <si>
    <t>SN 285</t>
  </si>
  <si>
    <t>(40.7127920003, -73.9514180005)</t>
  </si>
  <si>
    <t>SN 121</t>
  </si>
  <si>
    <t>(40.714063, -73.9502750004)</t>
  </si>
  <si>
    <t>Rector St (R)</t>
  </si>
  <si>
    <t>SN 22</t>
  </si>
  <si>
    <t>(40.7072199999, -74.0133420002)</t>
  </si>
  <si>
    <t>Chambers St (J,M,Z)/Bklyn Bridge-City Hall (4,5,6)</t>
  </si>
  <si>
    <t>SN 105</t>
  </si>
  <si>
    <t>(40.7132430002, -74.0034010005)</t>
  </si>
  <si>
    <t>Broadway-Lafayette St (B,D,F)/Bleecker St (6)</t>
  </si>
  <si>
    <t>SN 408</t>
  </si>
  <si>
    <t>(40.725915, -73.994659)</t>
  </si>
  <si>
    <t>Wall St (4,5)</t>
  </si>
  <si>
    <t>SN 413</t>
  </si>
  <si>
    <t>(40.707557, -74.0118619998)</t>
  </si>
  <si>
    <t>Broad St (J,Z)</t>
  </si>
  <si>
    <t>SN 107</t>
  </si>
  <si>
    <t>(40.7064760002, -74.0110559999)</t>
  </si>
  <si>
    <t>SN 230</t>
  </si>
  <si>
    <t>(40.7252969996, -73.9962039999)</t>
  </si>
  <si>
    <t>SN 411</t>
  </si>
  <si>
    <t>(40.7130650003, -74.0041310006)</t>
  </si>
  <si>
    <t>Court St (M,R)/Borough Hall (2,3,4,5)</t>
  </si>
  <si>
    <t>SN 24</t>
  </si>
  <si>
    <t>(40.6940999996, -73.9917769995)</t>
  </si>
  <si>
    <t>Lawrence St (M,R)</t>
  </si>
  <si>
    <t>SN 25</t>
  </si>
  <si>
    <t>(40.6921799997, -73.9859419996)</t>
  </si>
  <si>
    <t>DeKalb Av (B,M,Q,R)</t>
  </si>
  <si>
    <t>SN 26</t>
  </si>
  <si>
    <t>(40.6906349998, -73.9818239995)</t>
  </si>
  <si>
    <t>Atlantic Av (B,Q,2,3,4,5)/Pacific St (D,M,N,R)</t>
  </si>
  <si>
    <t>SN 27</t>
  </si>
  <si>
    <t>(40.6836659996, -73.9788099995)</t>
  </si>
  <si>
    <t>Union St (M,R)</t>
  </si>
  <si>
    <t>SN 28</t>
  </si>
  <si>
    <t>(40.6773159996, -73.9831100002)</t>
  </si>
  <si>
    <t>4 Av (F)/9 St (M,R)</t>
  </si>
  <si>
    <t>SN 29</t>
  </si>
  <si>
    <t>(40.670847, -73.9883019997)</t>
  </si>
  <si>
    <t>36 St (D,M,N,R)</t>
  </si>
  <si>
    <t>SN 32</t>
  </si>
  <si>
    <t>(40.6551440004, -74.0035489995)</t>
  </si>
  <si>
    <t>45 St (R)</t>
  </si>
  <si>
    <t>SN 33</t>
  </si>
  <si>
    <t>(40.6489389998, -74.0100059996)</t>
  </si>
  <si>
    <t>SN 40</t>
  </si>
  <si>
    <t>(40.6844600003, -73.9768900005)</t>
  </si>
  <si>
    <t>7 Av (B,Q)</t>
  </si>
  <si>
    <t>SN 41</t>
  </si>
  <si>
    <t>(40.67705, -73.9723670001)</t>
  </si>
  <si>
    <t>Grand St (L)</t>
  </si>
  <si>
    <t>SN 123</t>
  </si>
  <si>
    <t>(40.7119259997, -73.9406699994)</t>
  </si>
  <si>
    <t>Morgan Av (L)</t>
  </si>
  <si>
    <t>SN 125</t>
  </si>
  <si>
    <t>(40.706152, -73.9331469999)</t>
  </si>
  <si>
    <t>Jefferson St (L)</t>
  </si>
  <si>
    <t>SN 126</t>
  </si>
  <si>
    <t>(40.7066070001, -73.9229129996)</t>
  </si>
  <si>
    <t>DeKalb Av (L)</t>
  </si>
  <si>
    <t>SN 127</t>
  </si>
  <si>
    <t>(40.7038110001, -73.9184250003)</t>
  </si>
  <si>
    <t>Myrtle-Wyckoff Avs (L,M)</t>
  </si>
  <si>
    <t>SN 128</t>
  </si>
  <si>
    <t>(40.6998139996, -73.911586)</t>
  </si>
  <si>
    <t>Halsey St (L)</t>
  </si>
  <si>
    <t>SN 129</t>
  </si>
  <si>
    <t>(40.6956020001, -73.9040840004)</t>
  </si>
  <si>
    <t>Wilson Av (L)</t>
  </si>
  <si>
    <t>SN 130</t>
  </si>
  <si>
    <t>(40.688764, -73.9040460002)</t>
  </si>
  <si>
    <t>Bushwick Av-Aberdeen St (L)</t>
  </si>
  <si>
    <t>SN 131</t>
  </si>
  <si>
    <t>(40.6828289997, -73.9052490006)</t>
  </si>
  <si>
    <t>High St (A,C)</t>
  </si>
  <si>
    <t>SN 173</t>
  </si>
  <si>
    <t>(40.6993369998, -73.9905309995)</t>
  </si>
  <si>
    <t>Jay St-Borough Hall (A,C,F)</t>
  </si>
  <si>
    <t>SN 174</t>
  </si>
  <si>
    <t>(40.6923379996, -73.9873420005)</t>
  </si>
  <si>
    <t>Hoyt-Schermerhorn Sts (A,C,G)</t>
  </si>
  <si>
    <t>SN 175</t>
  </si>
  <si>
    <t>(40.688484, -73.9850010004)</t>
  </si>
  <si>
    <t>Lafayette Av (C)</t>
  </si>
  <si>
    <t>SN 176</t>
  </si>
  <si>
    <t>(40.6861130002, -73.9739459997)</t>
  </si>
  <si>
    <t>Clinton-Washington Avs (C)</t>
  </si>
  <si>
    <t>SN 177</t>
  </si>
  <si>
    <t>(40.683263, -73.9658379998)</t>
  </si>
  <si>
    <t>Franklin Av (C,S)</t>
  </si>
  <si>
    <t>SN 178</t>
  </si>
  <si>
    <t>(40.6813799998, -73.9568479999)</t>
  </si>
  <si>
    <t>Nostrand Av (A,C)</t>
  </si>
  <si>
    <t>SN 179</t>
  </si>
  <si>
    <t>(40.6804380001, -73.9504259998)</t>
  </si>
  <si>
    <t>Kingston-Throop Avs (C)</t>
  </si>
  <si>
    <t>SN 180</t>
  </si>
  <si>
    <t>(40.6799210004, -73.9408590005)</t>
  </si>
  <si>
    <t>Utica Av (A,C)</t>
  </si>
  <si>
    <t>SN 181</t>
  </si>
  <si>
    <t>(40.6793640004, -73.9307290003)</t>
  </si>
  <si>
    <t>Ralph Av (C)</t>
  </si>
  <si>
    <t>SN 182</t>
  </si>
  <si>
    <t>(40.678822, -73.9207860005)</t>
  </si>
  <si>
    <t>Rockaway Av (C)</t>
  </si>
  <si>
    <t>SN 183</t>
  </si>
  <si>
    <t>(40.6783399999, -73.9119459996)</t>
  </si>
  <si>
    <t>Liberty Av (C)</t>
  </si>
  <si>
    <t>SN 185</t>
  </si>
  <si>
    <t>(40.6745419999, -73.8965479999)</t>
  </si>
  <si>
    <t>Van Siclen Av (C)</t>
  </si>
  <si>
    <t>SN 186</t>
  </si>
  <si>
    <t>(40.67271, -73.8903580002)</t>
  </si>
  <si>
    <t>Shepherd Av (C)</t>
  </si>
  <si>
    <t>SN 187</t>
  </si>
  <si>
    <t>(40.6741299997, -73.8807499998)</t>
  </si>
  <si>
    <t>Euclid Av (A,C)</t>
  </si>
  <si>
    <t>SN 188</t>
  </si>
  <si>
    <t>(40.675377, -73.8721059998)</t>
  </si>
  <si>
    <t>Grant Av (A)</t>
  </si>
  <si>
    <t>SN 189</t>
  </si>
  <si>
    <t>(40.6770439996, -73.86505)</t>
  </si>
  <si>
    <t>York St (F)</t>
  </si>
  <si>
    <t>SN 235</t>
  </si>
  <si>
    <t>(40.699743, -73.9868849999)</t>
  </si>
  <si>
    <t>Bergen St (F,G)</t>
  </si>
  <si>
    <t>SN 236</t>
  </si>
  <si>
    <t>(40.6861450003, -73.9908620001)</t>
  </si>
  <si>
    <t>Carroll St (F,G)</t>
  </si>
  <si>
    <t>SN 237</t>
  </si>
  <si>
    <t>(40.6803030001, -73.9950480005)</t>
  </si>
  <si>
    <t>15 St-Prospect Park (F)</t>
  </si>
  <si>
    <t>SN 241</t>
  </si>
  <si>
    <t>(40.660365, -73.9794929997)</t>
  </si>
  <si>
    <t>Fort Hamilton Pkwy (F)</t>
  </si>
  <si>
    <t>SN 242</t>
  </si>
  <si>
    <t>(40.6507820003, -73.9757760002)</t>
  </si>
  <si>
    <t>Broadway (G)</t>
  </si>
  <si>
    <t>SN 286</t>
  </si>
  <si>
    <t>(40.7060920002, -73.9503080006)</t>
  </si>
  <si>
    <t>Flushing Av (G)</t>
  </si>
  <si>
    <t>SN 287</t>
  </si>
  <si>
    <t>(40.7003770003, -73.9502339996)</t>
  </si>
  <si>
    <t>Myrtle-Willoughby Avs (G)</t>
  </si>
  <si>
    <t>SN 288</t>
  </si>
  <si>
    <t>(40.694568, -73.9490459996)</t>
  </si>
  <si>
    <t>Bedford-Nostrand Avs (G)</t>
  </si>
  <si>
    <t>SN 289</t>
  </si>
  <si>
    <t>(40.6896269998, -73.9535219995)</t>
  </si>
  <si>
    <t>Classon Av (G)</t>
  </si>
  <si>
    <t>SN 290</t>
  </si>
  <si>
    <t>(40.6888729998, -73.9600699997)</t>
  </si>
  <si>
    <t>Clinton-Washington Avs (G)</t>
  </si>
  <si>
    <t>SN 291</t>
  </si>
  <si>
    <t>(40.6880890003, -73.9668389999)</t>
  </si>
  <si>
    <t>SN 335</t>
  </si>
  <si>
    <t>(40.6932189996, -73.9899979996)</t>
  </si>
  <si>
    <t>Hoyt St (2,3)</t>
  </si>
  <si>
    <t>SN 336</t>
  </si>
  <si>
    <t>(40.6905449996, -73.9850649999)</t>
  </si>
  <si>
    <t>SN 338</t>
  </si>
  <si>
    <t>(40.6843589997, -73.977666)</t>
  </si>
  <si>
    <t>Grand Army Plaza (2,3)</t>
  </si>
  <si>
    <t>SN 340</t>
  </si>
  <si>
    <t>(40.6752350001, -73.9710459994)</t>
  </si>
  <si>
    <t>Eastern Pkwy-Brooklyn Museum (2,3)</t>
  </si>
  <si>
    <t>SN 341</t>
  </si>
  <si>
    <t>(40.6719869996, -73.9643750004)</t>
  </si>
  <si>
    <t>Franklin Av (2,3,4,5)/Botanic Garden (S)</t>
  </si>
  <si>
    <t>SN 342</t>
  </si>
  <si>
    <t>(40.6706820004, -73.9581310004)</t>
  </si>
  <si>
    <t>Nostrand Av (3)</t>
  </si>
  <si>
    <t>SN 343</t>
  </si>
  <si>
    <t>(40.6698469999, -73.9504660004)</t>
  </si>
  <si>
    <t>Kingston Av (3)</t>
  </si>
  <si>
    <t>SN 344</t>
  </si>
  <si>
    <t>(40.6693989998, -73.9421610003)</t>
  </si>
  <si>
    <t>Crown Heights-Utica Av (3,4)</t>
  </si>
  <si>
    <t>SN 345</t>
  </si>
  <si>
    <t>(40.668897, -73.9329419998)</t>
  </si>
  <si>
    <t>President St (2,5)</t>
  </si>
  <si>
    <t>SN 353</t>
  </si>
  <si>
    <t>(40.6678829999, -73.950683)</t>
  </si>
  <si>
    <t>Sterling St (2,5)</t>
  </si>
  <si>
    <t>SN 354</t>
  </si>
  <si>
    <t>(40.6627419999, -73.9508499995)</t>
  </si>
  <si>
    <t>Church Av (2,5)</t>
  </si>
  <si>
    <t>SN 356</t>
  </si>
  <si>
    <t>(40.6508430002, -73.9495749998)</t>
  </si>
  <si>
    <t>Beverly Rd (2,5)</t>
  </si>
  <si>
    <t>SN 357</t>
  </si>
  <si>
    <t>(40.6450979999, -73.9489589995)</t>
  </si>
  <si>
    <t>Newkirk Av (2,5)</t>
  </si>
  <si>
    <t>SN 358</t>
  </si>
  <si>
    <t>(40.6399670003, -73.9484109997)</t>
  </si>
  <si>
    <t>Brooklyn College-Flatbush Av (2,5)</t>
  </si>
  <si>
    <t>SN 359</t>
  </si>
  <si>
    <t>(40.6328359998, -73.9476420002)</t>
  </si>
  <si>
    <t>Astor Place (6)</t>
  </si>
  <si>
    <t>SN 407</t>
  </si>
  <si>
    <t>(40.7300540003, -73.9910699998)</t>
  </si>
  <si>
    <t>SN 415</t>
  </si>
  <si>
    <t>(40.692404, -73.9901509997)</t>
  </si>
  <si>
    <t>Bowling Green (4,5)</t>
  </si>
  <si>
    <t>SN 414</t>
  </si>
  <si>
    <t>(40.704817, -74.0140649998)</t>
  </si>
  <si>
    <t>Montrose Av (L)</t>
  </si>
  <si>
    <t>SN 124</t>
  </si>
  <si>
    <t>(40.7077389996, -73.9398500001)</t>
  </si>
  <si>
    <t>34 St-Penn Station (A,C,E)</t>
  </si>
  <si>
    <t>SN 164</t>
  </si>
  <si>
    <t>(40.7522869999, -73.9933909997)</t>
  </si>
  <si>
    <t>34 St-Penn Station (1,2,3)</t>
  </si>
  <si>
    <t>SN 318</t>
  </si>
  <si>
    <t>(40.750373, -73.9910570003)</t>
  </si>
  <si>
    <t>SN 15</t>
  </si>
  <si>
    <t>(40.735736, -73.9905680004)</t>
  </si>
  <si>
    <t>Whitehall St (R)</t>
  </si>
  <si>
    <t>SN 23</t>
  </si>
  <si>
    <t>(40.7030869999, -74.012994)</t>
  </si>
  <si>
    <t>25 St (M,R)</t>
  </si>
  <si>
    <t>SN 31</t>
  </si>
  <si>
    <t>(40.6603970001, -73.9980909997)</t>
  </si>
  <si>
    <t>59 St (N,R)</t>
  </si>
  <si>
    <t>SN 35</t>
  </si>
  <si>
    <t>(40.6413620004, -74.0178809996)</t>
  </si>
  <si>
    <t>77 St (R)</t>
  </si>
  <si>
    <t>SN 37</t>
  </si>
  <si>
    <t>(40.6297420001, -74.0255099998)</t>
  </si>
  <si>
    <t>86 St (R)</t>
  </si>
  <si>
    <t>SN 38</t>
  </si>
  <si>
    <t>(40.6226870003, -74.0283980001)</t>
  </si>
  <si>
    <t>Bay Ridge-95 St (R)</t>
  </si>
  <si>
    <t>SN 39</t>
  </si>
  <si>
    <t>(40.6166219996, -74.0308759998)</t>
  </si>
  <si>
    <t>SN 117</t>
  </si>
  <si>
    <t>(40.7347890004, -73.9907300001)</t>
  </si>
  <si>
    <t>168 St-Washington Heights (A,C,1)</t>
  </si>
  <si>
    <t>SN 148</t>
  </si>
  <si>
    <t>(40.8407189999, -73.9395609999)</t>
  </si>
  <si>
    <t>7 Av (F)</t>
  </si>
  <si>
    <t>SN 240</t>
  </si>
  <si>
    <t>(40.6662709997, -73.9803050005)</t>
  </si>
  <si>
    <t>Church Av (F)</t>
  </si>
  <si>
    <t>SN 243</t>
  </si>
  <si>
    <t>(40.6440409997, -73.9796779997)</t>
  </si>
  <si>
    <t>181 St (1)</t>
  </si>
  <si>
    <t>SN 301</t>
  </si>
  <si>
    <t>(40.8495049997, -73.9335959996)</t>
  </si>
  <si>
    <t>SN 302</t>
  </si>
  <si>
    <t>(40.840556, -73.9401330003)</t>
  </si>
  <si>
    <t>Nevins St (2,3,4,5)</t>
  </si>
  <si>
    <t>SN 337</t>
  </si>
  <si>
    <t>(40.6882459999, -73.9804920002)</t>
  </si>
  <si>
    <t>mn-07-120596</t>
  </si>
  <si>
    <t>250 WEST 95 STREET</t>
  </si>
  <si>
    <t>LINK-001503</t>
  </si>
  <si>
    <t>(40.7940422696, -73.9725670799)</t>
  </si>
  <si>
    <t>mn-07-100260</t>
  </si>
  <si>
    <t>214 WEST 96 STREET</t>
  </si>
  <si>
    <t>LINK-001504</t>
  </si>
  <si>
    <t>(40.7944615402, -73.9715730901)</t>
  </si>
  <si>
    <t>mn-07-133636</t>
  </si>
  <si>
    <t>2565 BROADWAY</t>
  </si>
  <si>
    <t>LINK-001505</t>
  </si>
  <si>
    <t>(40.7948956597, -73.9718562601)</t>
  </si>
  <si>
    <t>mn-07-120513</t>
  </si>
  <si>
    <t>230 WEST 97 STREET</t>
  </si>
  <si>
    <t>LINK-001507</t>
  </si>
  <si>
    <t>07/08/2016</t>
  </si>
  <si>
    <t>(40.7951709998, -73.9710479995)</t>
  </si>
  <si>
    <t>mn-07-135865</t>
  </si>
  <si>
    <t>2596 BROADWAY</t>
  </si>
  <si>
    <t>LINK-001539</t>
  </si>
  <si>
    <t>(40.7957737998, -73.9707518998)</t>
  </si>
  <si>
    <t>mn-07-133638</t>
  </si>
  <si>
    <t>2601 BROADWAY</t>
  </si>
  <si>
    <t>LINK-001540</t>
  </si>
  <si>
    <t>(40.796138, -73.970931)</t>
  </si>
  <si>
    <t>mn-07-120285</t>
  </si>
  <si>
    <t>2617 BROADWAY</t>
  </si>
  <si>
    <t>LINK-001542</t>
  </si>
  <si>
    <t>(40.7965659996, -73.9706190003)</t>
  </si>
  <si>
    <t>mn-07-107801</t>
  </si>
  <si>
    <t>243 WEST 99 STREET</t>
  </si>
  <si>
    <t>LINK-001543</t>
  </si>
  <si>
    <t>(40.7967612497, -73.9706515497)</t>
  </si>
  <si>
    <t>mn-07-133628</t>
  </si>
  <si>
    <t>2618 BROADWAY</t>
  </si>
  <si>
    <t>LINK-001545</t>
  </si>
  <si>
    <t>(40.7964252499, -73.9702790098)</t>
  </si>
  <si>
    <t>mn-07-120510</t>
  </si>
  <si>
    <t>219 WEST 100 STREET</t>
  </si>
  <si>
    <t>LINK-001546</t>
  </si>
  <si>
    <t>09/06/2016</t>
  </si>
  <si>
    <t>(40.797148, -73.9696300005)</t>
  </si>
  <si>
    <t>mn-07-133626</t>
  </si>
  <si>
    <t>2640 Broadway</t>
  </si>
  <si>
    <t>LINK-001547</t>
  </si>
  <si>
    <t>(40.7972480004, -73.9696809999)</t>
  </si>
  <si>
    <t>mn-07-133637</t>
  </si>
  <si>
    <t>2641 BROADWAY</t>
  </si>
  <si>
    <t>LINK-001548</t>
  </si>
  <si>
    <t>(40.7973940001, -73.9700109995)</t>
  </si>
  <si>
    <t>mn-07-120395</t>
  </si>
  <si>
    <t>210 WEST 101 STREET</t>
  </si>
  <si>
    <t>LINK-001552</t>
  </si>
  <si>
    <t>(40.7977016599, -73.9692439318)</t>
  </si>
  <si>
    <t>mn-07-133620</t>
  </si>
  <si>
    <t>2661 Broadway</t>
  </si>
  <si>
    <t>LINK-001553</t>
  </si>
  <si>
    <t>(40.7980180002, -73.9695569999)</t>
  </si>
  <si>
    <t>mn-07-134106</t>
  </si>
  <si>
    <t>235 West 102st</t>
  </si>
  <si>
    <t>LINK-001554</t>
  </si>
  <si>
    <t>(40.7986500004, -73.969093)</t>
  </si>
  <si>
    <t>mn-07-134421</t>
  </si>
  <si>
    <t>2697 BROADWAY</t>
  </si>
  <si>
    <t>LINK-001555</t>
  </si>
  <si>
    <t>(40.7990423498, -73.9688090703)</t>
  </si>
  <si>
    <t>mn-07-120393</t>
  </si>
  <si>
    <t>216 WEST 103 STREET</t>
  </si>
  <si>
    <t>LINK-001556</t>
  </si>
  <si>
    <t>(40.7989539998, -73.9683259995)</t>
  </si>
  <si>
    <t>mn-07-107810</t>
  </si>
  <si>
    <t>2704 BROADWAY</t>
  </si>
  <si>
    <t>LINK-001557</t>
  </si>
  <si>
    <t>(40.79933067, -73.9682322398)</t>
  </si>
  <si>
    <t>mn-07-120392</t>
  </si>
  <si>
    <t>234 WEST 104 STREET</t>
  </si>
  <si>
    <t>LINK-001558</t>
  </si>
  <si>
    <t>(40.7996298998, -73.9679696198)</t>
  </si>
  <si>
    <t>mn-07-134112</t>
  </si>
  <si>
    <t>2736 BROADWAY</t>
  </si>
  <si>
    <t>LINK-001594</t>
  </si>
  <si>
    <t>(40.8003002501, -73.9678328695)</t>
  </si>
  <si>
    <t>mn-07-120391</t>
  </si>
  <si>
    <t>2740 BROADWAY</t>
  </si>
  <si>
    <t>LINK-001595</t>
  </si>
  <si>
    <t>07/11/2016</t>
  </si>
  <si>
    <t>(40.8005809998, -73.9677820002)</t>
  </si>
  <si>
    <t>mn-07-134423</t>
  </si>
  <si>
    <t>2737 Broadway</t>
  </si>
  <si>
    <t>LINK-001597</t>
  </si>
  <si>
    <t>(40.8004759302, -73.96818631)</t>
  </si>
  <si>
    <t>mn-07-134073</t>
  </si>
  <si>
    <t>2756 BROADWAY</t>
  </si>
  <si>
    <t>LINK-001599</t>
  </si>
  <si>
    <t>(40.8010840004, -73.9677070001)</t>
  </si>
  <si>
    <t>mn-07-120402</t>
  </si>
  <si>
    <t>249 WEST 107 STREET</t>
  </si>
  <si>
    <t>LINK-001600</t>
  </si>
  <si>
    <t>(40.8021260003, -73.9674930004)</t>
  </si>
  <si>
    <t>mn-07-134388</t>
  </si>
  <si>
    <t>2780 BROADWAY</t>
  </si>
  <si>
    <t>LINK-001601</t>
  </si>
  <si>
    <t>(40.8022979999, -73.9675849996)</t>
  </si>
  <si>
    <t>mn-07-120266</t>
  </si>
  <si>
    <t>2781 BROADWAY</t>
  </si>
  <si>
    <t>LINK-001602</t>
  </si>
  <si>
    <t>(40.8024549997, -73.9681490001)</t>
  </si>
  <si>
    <t>mn-07-134069</t>
  </si>
  <si>
    <t>2794 BROADWAY</t>
  </si>
  <si>
    <t>LINK-001603</t>
  </si>
  <si>
    <t>(40.8027360001, -73.9674610002)</t>
  </si>
  <si>
    <t>mn-07-120401</t>
  </si>
  <si>
    <t>2800 BROADWAY</t>
  </si>
  <si>
    <t>LINK-001604</t>
  </si>
  <si>
    <t>(40.8029440002, -73.967379)</t>
  </si>
  <si>
    <t>mn-07-120268</t>
  </si>
  <si>
    <t>301 WEST 109 STREET</t>
  </si>
  <si>
    <t>LINK-001605</t>
  </si>
  <si>
    <t>(40.8037209997, -73.967381)</t>
  </si>
  <si>
    <t>mn-07-134385</t>
  </si>
  <si>
    <t>2828 BROADWAY</t>
  </si>
  <si>
    <t>LINK-001606</t>
  </si>
  <si>
    <t>(40.8038612301, -73.9667075405)</t>
  </si>
  <si>
    <t>mn-09-134377</t>
  </si>
  <si>
    <t>2868 BROADWAY</t>
  </si>
  <si>
    <t>LINK-001609</t>
  </si>
  <si>
    <t>(40.8049591501, -73.9659025004)</t>
  </si>
  <si>
    <t>mn-09-134690</t>
  </si>
  <si>
    <t>2878 BROADWAY</t>
  </si>
  <si>
    <t>LINK-001610</t>
  </si>
  <si>
    <t>(40.8052796404, -73.9656695196)</t>
  </si>
  <si>
    <t>mn-09-120409</t>
  </si>
  <si>
    <t>2880 BROADWAY</t>
  </si>
  <si>
    <t>LINK-001612</t>
  </si>
  <si>
    <t>(40.8054720404, -73.9655261001)</t>
  </si>
  <si>
    <t>mn-06-133439</t>
  </si>
  <si>
    <t>675 3 AVENUE</t>
  </si>
  <si>
    <t>LINK-001675</t>
  </si>
  <si>
    <t>(40.7509655202, -73.9741480605)</t>
  </si>
  <si>
    <t>mn-09-120408</t>
  </si>
  <si>
    <t>562 WEST 113 STREET</t>
  </si>
  <si>
    <t>LINK-001676</t>
  </si>
  <si>
    <t>(40.8059230004, -73.9650810003)</t>
  </si>
  <si>
    <t>mn-09-120412</t>
  </si>
  <si>
    <t>3300 BROADWAY</t>
  </si>
  <si>
    <t>LINK-001677</t>
  </si>
  <si>
    <t>(40.8188133802, -73.9557958904)</t>
  </si>
  <si>
    <t>mn-09-120374</t>
  </si>
  <si>
    <t>601 WEST 135 STREET</t>
  </si>
  <si>
    <t>LINK-001678</t>
  </si>
  <si>
    <t>07/06/2016</t>
  </si>
  <si>
    <t>(40.82027959, -73.9552680401)</t>
  </si>
  <si>
    <t>mn-09-120365</t>
  </si>
  <si>
    <t>3359 BROADWAY</t>
  </si>
  <si>
    <t>LINK-001680</t>
  </si>
  <si>
    <t>(40.8207641899, -73.9548075299)</t>
  </si>
  <si>
    <t>mn-09-111128</t>
  </si>
  <si>
    <t>3407 BROADWAY</t>
  </si>
  <si>
    <t>LINK-001682</t>
  </si>
  <si>
    <t>(40.8223190004, -73.9536760001)</t>
  </si>
  <si>
    <t>mn-09-120419</t>
  </si>
  <si>
    <t>572 WEST 139 STREET</t>
  </si>
  <si>
    <t>LINK-001683</t>
  </si>
  <si>
    <t>(40.822495, -73.9530069995)</t>
  </si>
  <si>
    <t>mn-09-120371</t>
  </si>
  <si>
    <t>600 WEST 140 STREET</t>
  </si>
  <si>
    <t>LINK-001684</t>
  </si>
  <si>
    <t>(40.8233259996, -73.9530410005)</t>
  </si>
  <si>
    <t>mn-09-141129</t>
  </si>
  <si>
    <t>3457 BROADWAY</t>
  </si>
  <si>
    <t>LINK-001685</t>
  </si>
  <si>
    <t>(40.82382134, -73.9525814198)</t>
  </si>
  <si>
    <t>mn-09-120262</t>
  </si>
  <si>
    <t>600 WEST 116 STREET</t>
  </si>
  <si>
    <t>LINK-001688</t>
  </si>
  <si>
    <t>(40.8080412401, -73.9642103405)</t>
  </si>
  <si>
    <t>mn-09-137848</t>
  </si>
  <si>
    <t>2943 BROADWAY</t>
  </si>
  <si>
    <t>LINK-001689</t>
  </si>
  <si>
    <t>(40.8075079996, -73.9644880005)</t>
  </si>
  <si>
    <t>mn-09-120261</t>
  </si>
  <si>
    <t>2939 BROADWAY</t>
  </si>
  <si>
    <t>LINK-001690</t>
  </si>
  <si>
    <t>(40.8072958097, -73.9646455504)</t>
  </si>
  <si>
    <t>mn-09-120387</t>
  </si>
  <si>
    <t>600 WEST 114 STREET</t>
  </si>
  <si>
    <t>LINK-001691</t>
  </si>
  <si>
    <t>(40.8067600001, -73.9651080001)</t>
  </si>
  <si>
    <t>mn-09-111652</t>
  </si>
  <si>
    <t>3480 BROADWAY</t>
  </si>
  <si>
    <t>LINK-001695</t>
  </si>
  <si>
    <t>(40.8245589998, -73.9515969999)</t>
  </si>
  <si>
    <t>mn-09-120360</t>
  </si>
  <si>
    <t>3497 BROADWAY</t>
  </si>
  <si>
    <t>LINK-001696</t>
  </si>
  <si>
    <t>(40.8250896001, -73.9516556999)</t>
  </si>
  <si>
    <t>mn-09-135619</t>
  </si>
  <si>
    <t>3501 BROADWAY</t>
  </si>
  <si>
    <t>LINK-001697</t>
  </si>
  <si>
    <t>(40.82531855, -73.9514879495)</t>
  </si>
  <si>
    <t>mn-09-111954</t>
  </si>
  <si>
    <t>3514 BROADWAY</t>
  </si>
  <si>
    <t>LINK-001699</t>
  </si>
  <si>
    <t>(40.8255079999, -73.9509069996)</t>
  </si>
  <si>
    <t>mn-09-111651</t>
  </si>
  <si>
    <t>3536 BROADWAY</t>
  </si>
  <si>
    <t>LINK-001702</t>
  </si>
  <si>
    <t>(40.8260900002, -73.9504820004)</t>
  </si>
  <si>
    <t>mn-09-120363</t>
  </si>
  <si>
    <t>3539 BROADWAY</t>
  </si>
  <si>
    <t>LINK-001703</t>
  </si>
  <si>
    <t>(40.8263762897, -73.9507163101)</t>
  </si>
  <si>
    <t>mn-09-100210</t>
  </si>
  <si>
    <t>501 WEST 145 STREET</t>
  </si>
  <si>
    <t>LINK-001705</t>
  </si>
  <si>
    <t>(40.8254459996, -73.9478679998)</t>
  </si>
  <si>
    <t>mn-09-120565</t>
  </si>
  <si>
    <t>1722 AMSTERDAM AVENUE</t>
  </si>
  <si>
    <t>LINK-001706</t>
  </si>
  <si>
    <t>(40.8254190002, -73.9476040006)</t>
  </si>
  <si>
    <t>si-03-125464</t>
  </si>
  <si>
    <t>285 MILL ROAD</t>
  </si>
  <si>
    <t>LINK-001710</t>
  </si>
  <si>
    <t>(40.5617550602, -74.1121606096)</t>
  </si>
  <si>
    <t>si-02-145544</t>
  </si>
  <si>
    <t>2710 HYLAN BOULEVARD</t>
  </si>
  <si>
    <t>LINK-001712</t>
  </si>
  <si>
    <t>(40.56585176, -74.1142242602)</t>
  </si>
  <si>
    <t>si-02-125463</t>
  </si>
  <si>
    <t>404 NEW DORP LANE</t>
  </si>
  <si>
    <t>LINK-001714</t>
  </si>
  <si>
    <t>(40.5703118496, -74.1096572901)</t>
  </si>
  <si>
    <t>si-02-125470</t>
  </si>
  <si>
    <t>381 NEW DORP LANE</t>
  </si>
  <si>
    <t>LINK-001715</t>
  </si>
  <si>
    <t>(40.5706349998, -74.1099179999)</t>
  </si>
  <si>
    <t>si-02-125472</t>
  </si>
  <si>
    <t>201 NEW DORP LANE</t>
  </si>
  <si>
    <t>LINK-001716</t>
  </si>
  <si>
    <t>(40.5728531898, -74.1140866602)</t>
  </si>
  <si>
    <t>si-02-125467</t>
  </si>
  <si>
    <t>LINK-001750</t>
  </si>
  <si>
    <t>(40.5777710002, -74.1023100002)</t>
  </si>
  <si>
    <t>si-02-125476</t>
  </si>
  <si>
    <t>19 SEAVIEW AVENUE</t>
  </si>
  <si>
    <t>LINK-001752</t>
  </si>
  <si>
    <t>(40.5909830002, -74.1007320003)</t>
  </si>
  <si>
    <t>si-02-145522</t>
  </si>
  <si>
    <t>1177 HYLAN BOULEVARD</t>
  </si>
  <si>
    <t>LINK-001757</t>
  </si>
  <si>
    <t>(40.5983967327, -74.0826213606)</t>
  </si>
  <si>
    <t>bx-07-119873</t>
  </si>
  <si>
    <t>26 WEST KINGSBRIDGE ROAD</t>
  </si>
  <si>
    <t>LINK-001773</t>
  </si>
  <si>
    <t>(40.8676269996, -73.8987299995)</t>
  </si>
  <si>
    <t>bx-07-119874</t>
  </si>
  <si>
    <t>56 WEST KINGSBRIDGE ROAD</t>
  </si>
  <si>
    <t>LINK-001774</t>
  </si>
  <si>
    <t>(40.86782871, -73.8995757)</t>
  </si>
  <si>
    <t>bx-05-119573</t>
  </si>
  <si>
    <t>2454 WALTON AVENUE</t>
  </si>
  <si>
    <t>LINK-001777</t>
  </si>
  <si>
    <t>(40.8623132896, -73.9003140397)</t>
  </si>
  <si>
    <t>bx-05-119606</t>
  </si>
  <si>
    <t>2374 JEROME AVENUE</t>
  </si>
  <si>
    <t>LINK-001780</t>
  </si>
  <si>
    <t>(40.8606299996, -73.9023689997)</t>
  </si>
  <si>
    <t>bx-04-119048</t>
  </si>
  <si>
    <t>105 EAST 165 STREET</t>
  </si>
  <si>
    <t>LINK-001785</t>
  </si>
  <si>
    <t>(40.8314669998, -73.9217469998)</t>
  </si>
  <si>
    <t>bx-04-101603</t>
  </si>
  <si>
    <t>895 WALTON AVENUE</t>
  </si>
  <si>
    <t>LINK-001786</t>
  </si>
  <si>
    <t>(40.8276553203, -73.9239059906)</t>
  </si>
  <si>
    <t>bx-05-119590</t>
  </si>
  <si>
    <t>104 EAST BURNSIDE AVENUE</t>
  </si>
  <si>
    <t>LINK-001787</t>
  </si>
  <si>
    <t>(40.8530429796, -73.9055522198)</t>
  </si>
  <si>
    <t>mn-06-121816</t>
  </si>
  <si>
    <t>754 3 AVENUE</t>
  </si>
  <si>
    <t>LINK-000331</t>
  </si>
  <si>
    <t>02/22/2016</t>
  </si>
  <si>
    <t>(40.7538990003, -73.9723259995)</t>
  </si>
  <si>
    <t>mn-06-133473</t>
  </si>
  <si>
    <t>760 3 AVENUE</t>
  </si>
  <si>
    <t>LINK-000333</t>
  </si>
  <si>
    <t>(40.7540920002, -73.9721800002)</t>
  </si>
  <si>
    <t>mn-06-121813</t>
  </si>
  <si>
    <t>770 3 AVENUE</t>
  </si>
  <si>
    <t>LINK-000334</t>
  </si>
  <si>
    <t>(40.7545117501, -73.9718760897)</t>
  </si>
  <si>
    <t>mn-06-121824</t>
  </si>
  <si>
    <t>797 3 AVENUE</t>
  </si>
  <si>
    <t>LINK-000335</t>
  </si>
  <si>
    <t>03/08/2016</t>
  </si>
  <si>
    <t>(40.7552334798, -73.9710322796)</t>
  </si>
  <si>
    <t>mn-06-121820</t>
  </si>
  <si>
    <t>800 3Rd Ave</t>
  </si>
  <si>
    <t>LINK-000336</t>
  </si>
  <si>
    <t>(40.7558772099, -73.9710296798)</t>
  </si>
  <si>
    <t>mn-06-121822</t>
  </si>
  <si>
    <t>798 3 AVENUE</t>
  </si>
  <si>
    <t>LINK-000337</t>
  </si>
  <si>
    <t>(40.7553562302, -73.9712509599)</t>
  </si>
  <si>
    <t>mn-06-121831</t>
  </si>
  <si>
    <t>835 3Rd Ave</t>
  </si>
  <si>
    <t>LINK-000338</t>
  </si>
  <si>
    <t>05/20/2016</t>
  </si>
  <si>
    <t>(40.7563263302, -73.9701433003)</t>
  </si>
  <si>
    <t>mn-06-133472</t>
  </si>
  <si>
    <t>845 3 AVENUE</t>
  </si>
  <si>
    <t>LINK-000339</t>
  </si>
  <si>
    <t>(40.7565048904, -73.9701114701)</t>
  </si>
  <si>
    <t>mn-06-133477</t>
  </si>
  <si>
    <t>LINK-000340</t>
  </si>
  <si>
    <t>(40.75691135, -73.9698162101)</t>
  </si>
  <si>
    <t>mn-06-137315</t>
  </si>
  <si>
    <t>850 3Rd Avenue</t>
  </si>
  <si>
    <t>LINK-000342</t>
  </si>
  <si>
    <t>02/05/2019</t>
  </si>
  <si>
    <t>(40.7571132197, -73.97008839)</t>
  </si>
  <si>
    <t>mn-06-121839</t>
  </si>
  <si>
    <t>866 3Rd Ave</t>
  </si>
  <si>
    <t>LINK-000344</t>
  </si>
  <si>
    <t>(40.7577290503, -73.9696149601)</t>
  </si>
  <si>
    <t>mn-06-139110</t>
  </si>
  <si>
    <t>880 3 AVENUE</t>
  </si>
  <si>
    <t>LINK-000346</t>
  </si>
  <si>
    <t>(40.7578514501, -73.9694363096)</t>
  </si>
  <si>
    <t>mn-06-135879</t>
  </si>
  <si>
    <t>900 3 AVENUE</t>
  </si>
  <si>
    <t>LINK-000349</t>
  </si>
  <si>
    <t>04/15/2016</t>
  </si>
  <si>
    <t>(40.7585080601, -73.9689633006)</t>
  </si>
  <si>
    <t>mn-06-121842</t>
  </si>
  <si>
    <t>906 3Rd Ave</t>
  </si>
  <si>
    <t>LINK-000350</t>
  </si>
  <si>
    <t>(40.758993, -73.9687269997)</t>
  </si>
  <si>
    <t>mn-06-121836</t>
  </si>
  <si>
    <t>909 3 AVENUE</t>
  </si>
  <si>
    <t>LINK-000351</t>
  </si>
  <si>
    <t>(40.7584030197, -73.9687233604)</t>
  </si>
  <si>
    <t>mn-06-121854</t>
  </si>
  <si>
    <t>LINK-000352</t>
  </si>
  <si>
    <t>03/15/2016</t>
  </si>
  <si>
    <t>(40.7588199798, -73.9684169796)</t>
  </si>
  <si>
    <t>mn-06-121850</t>
  </si>
  <si>
    <t>930 3Rd Ave</t>
  </si>
  <si>
    <t>LINK-000355</t>
  </si>
  <si>
    <t>(40.7596100004, -73.9682420002)</t>
  </si>
  <si>
    <t>mn-06-136181</t>
  </si>
  <si>
    <t>936 3 AVENUE</t>
  </si>
  <si>
    <t>LINK-000357</t>
  </si>
  <si>
    <t>(40.7597559996, -73.9680480002)</t>
  </si>
  <si>
    <t>mn-06-133436</t>
  </si>
  <si>
    <t>939 3 AVENUE</t>
  </si>
  <si>
    <t>LINK-000359</t>
  </si>
  <si>
    <t>(40.7600051899, -73.9675675095)</t>
  </si>
  <si>
    <t>mn-06-121849</t>
  </si>
  <si>
    <t>949 3 AVENUE</t>
  </si>
  <si>
    <t>LINK-000360</t>
  </si>
  <si>
    <t>03/24/2016</t>
  </si>
  <si>
    <t>(40.7596316398, -73.9678275098)</t>
  </si>
  <si>
    <t>mn-06-121733</t>
  </si>
  <si>
    <t>950 3 AVENUE</t>
  </si>
  <si>
    <t>LINK-000361</t>
  </si>
  <si>
    <t>(40.7601348504, -73.9677744002)</t>
  </si>
  <si>
    <t>mn-06-121857</t>
  </si>
  <si>
    <t>953 3 AVENUE</t>
  </si>
  <si>
    <t>LINK-000362</t>
  </si>
  <si>
    <t>(40.7603471303, -73.9673056697)</t>
  </si>
  <si>
    <t>mn-06-138438</t>
  </si>
  <si>
    <t>954 3 AVENUE</t>
  </si>
  <si>
    <t>LINK-000363</t>
  </si>
  <si>
    <t>(40.7604567596, -73.9675384995)</t>
  </si>
  <si>
    <t>mn-06-133481</t>
  </si>
  <si>
    <t>969 3 AVENUE</t>
  </si>
  <si>
    <t>LINK-000364</t>
  </si>
  <si>
    <t>09/28/2016</t>
  </si>
  <si>
    <t>(40.7606442899, -73.9671011703)</t>
  </si>
  <si>
    <t>mn-06-121746</t>
  </si>
  <si>
    <t>974 3Rd Ave</t>
  </si>
  <si>
    <t>LINK-000365</t>
  </si>
  <si>
    <t>(40.76148352, -73.9667792596)</t>
  </si>
  <si>
    <t>mn-06-133433</t>
  </si>
  <si>
    <t>974 3 AVENUE</t>
  </si>
  <si>
    <t>LINK-000366</t>
  </si>
  <si>
    <t>(40.7610951599, -73.96707578)</t>
  </si>
  <si>
    <t>mn-08-121734</t>
  </si>
  <si>
    <t>991 3 AVENUE</t>
  </si>
  <si>
    <t>LINK-000369</t>
  </si>
  <si>
    <t>03/29/2016</t>
  </si>
  <si>
    <t>(40.7616041202, -73.9663882998)</t>
  </si>
  <si>
    <t>mn-06-136126</t>
  </si>
  <si>
    <t>161 E 27Th STREET</t>
  </si>
  <si>
    <t>LINK-000371</t>
  </si>
  <si>
    <t>(40.7414870902, -73.9814803898)</t>
  </si>
  <si>
    <t>mn-06-121490</t>
  </si>
  <si>
    <t>301 3Rd Ave</t>
  </si>
  <si>
    <t>LINK-000374</t>
  </si>
  <si>
    <t>(40.7388270003, -73.9828859998)</t>
  </si>
  <si>
    <t>mn-05-122631</t>
  </si>
  <si>
    <t>916 7 AVENUE</t>
  </si>
  <si>
    <t>LINK-000375</t>
  </si>
  <si>
    <t>(40.7661480002, -73.9797210006)</t>
  </si>
  <si>
    <t>mn-05-122629</t>
  </si>
  <si>
    <t>101 West 57Th</t>
  </si>
  <si>
    <t>LINK-000398</t>
  </si>
  <si>
    <t>(40.7645131699, -73.9771946802)</t>
  </si>
  <si>
    <t>mn-05-122814</t>
  </si>
  <si>
    <t>1100 Ave Of The Americas</t>
  </si>
  <si>
    <t>LINK-000419</t>
  </si>
  <si>
    <t>04/03/2018</t>
  </si>
  <si>
    <t>(40.7549509796, -73.9838986798)</t>
  </si>
  <si>
    <t>mn-04-135039</t>
  </si>
  <si>
    <t>104 8 AVENUE</t>
  </si>
  <si>
    <t>LINK-000444</t>
  </si>
  <si>
    <t>(40.7405309999, -74.0018069998)</t>
  </si>
  <si>
    <t>mn-02-128511</t>
  </si>
  <si>
    <t>74 8 AVENUE</t>
  </si>
  <si>
    <t>LINK-000447</t>
  </si>
  <si>
    <t>(40.7394474701, -74.0025999796)</t>
  </si>
  <si>
    <t>mn-04-137007</t>
  </si>
  <si>
    <t>126 8 AVENUE</t>
  </si>
  <si>
    <t>LINK-000448</t>
  </si>
  <si>
    <t>(40.7411230003, -74.0013699997)</t>
  </si>
  <si>
    <t>mn-04-135620</t>
  </si>
  <si>
    <t>127 8 AVENUE</t>
  </si>
  <si>
    <t>LINK-000449</t>
  </si>
  <si>
    <t>10/02/2017</t>
  </si>
  <si>
    <t>(40.7413733801, -74.0015011405)</t>
  </si>
  <si>
    <t>mn-04-134551</t>
  </si>
  <si>
    <t>139 8 AVENUE</t>
  </si>
  <si>
    <t>LINK-000450</t>
  </si>
  <si>
    <t>(40.7416214198, -74.0013208604)</t>
  </si>
  <si>
    <t>mn-04-136455</t>
  </si>
  <si>
    <t>142 8 AVENUE</t>
  </si>
  <si>
    <t>LINK-000451</t>
  </si>
  <si>
    <t>(40.7415099998, -74.0010880005)</t>
  </si>
  <si>
    <t>mn-04-135231</t>
  </si>
  <si>
    <t>158 8 AVENUE</t>
  </si>
  <si>
    <t>LINK-000452</t>
  </si>
  <si>
    <t>(40.7420464798, -74.00071086)</t>
  </si>
  <si>
    <t>mn-04-108537</t>
  </si>
  <si>
    <t>159 8 AVENUE</t>
  </si>
  <si>
    <t>LINK-000453</t>
  </si>
  <si>
    <t>04/07/2016</t>
  </si>
  <si>
    <t>(40.7422970001, -74.0009399996)</t>
  </si>
  <si>
    <t>mn-04-135037</t>
  </si>
  <si>
    <t>176 8 AVENUE</t>
  </si>
  <si>
    <t>LINK-000457</t>
  </si>
  <si>
    <t>(40.7426889998, -74.0002380003)</t>
  </si>
  <si>
    <t>mn-05-122628</t>
  </si>
  <si>
    <t>1775 Broadway</t>
  </si>
  <si>
    <t>LINK-000458</t>
  </si>
  <si>
    <t>(40.7672709996, -73.9822469999)</t>
  </si>
  <si>
    <t>mn-04-123508</t>
  </si>
  <si>
    <t>197 8 AVENUE</t>
  </si>
  <si>
    <t>LINK-000462</t>
  </si>
  <si>
    <t>(40.7435786998, -73.9998942199)</t>
  </si>
  <si>
    <t>mn-04-134912</t>
  </si>
  <si>
    <t>211 8 AVENUE</t>
  </si>
  <si>
    <t>LINK-000463</t>
  </si>
  <si>
    <t>(40.7439192899, -73.9996452)</t>
  </si>
  <si>
    <t>mn-04-107977</t>
  </si>
  <si>
    <t>221 8 AVENUE</t>
  </si>
  <si>
    <t>LINK-000464</t>
  </si>
  <si>
    <t>04/06/2016</t>
  </si>
  <si>
    <t>(40.7442600298, -73.9993978695)</t>
  </si>
  <si>
    <t>mn-04-123501</t>
  </si>
  <si>
    <t>232 8 AVENUE</t>
  </si>
  <si>
    <t>LINK-000465</t>
  </si>
  <si>
    <t>(40.7444030004, -73.9989929999)</t>
  </si>
  <si>
    <t>mn-04-108002</t>
  </si>
  <si>
    <t>233 8 AVENUE</t>
  </si>
  <si>
    <t>LINK-000466</t>
  </si>
  <si>
    <t>(40.7445840504, -73.9991595801)</t>
  </si>
  <si>
    <t>mn-04-108509</t>
  </si>
  <si>
    <t>238 8 AVENUE</t>
  </si>
  <si>
    <t>LINK-000468</t>
  </si>
  <si>
    <t>(40.74475, -73.9987360002)</t>
  </si>
  <si>
    <t>mn-05-137326</t>
  </si>
  <si>
    <t>243 West 27Th St</t>
  </si>
  <si>
    <t>LINK-000469</t>
  </si>
  <si>
    <t>(40.7479050003, -73.9964340004)</t>
  </si>
  <si>
    <t>mn-04-133655</t>
  </si>
  <si>
    <t>252 8 AVENUE</t>
  </si>
  <si>
    <t>LINK-000471</t>
  </si>
  <si>
    <t>(40.7450387297, -73.9985293495)</t>
  </si>
  <si>
    <t>mn-05-139276</t>
  </si>
  <si>
    <t>260 WEST 52 STREET</t>
  </si>
  <si>
    <t>LINK-000472</t>
  </si>
  <si>
    <t>(40.7634240001, -73.9850609999)</t>
  </si>
  <si>
    <t>mn-04-123646</t>
  </si>
  <si>
    <t>261 WEST 23 STREET</t>
  </si>
  <si>
    <t>LINK-000473</t>
  </si>
  <si>
    <t>(40.7454434797, -73.9986190896)</t>
  </si>
  <si>
    <t>mn-05-107818</t>
  </si>
  <si>
    <t>670 8 AVENUE</t>
  </si>
  <si>
    <t>LINK-000475</t>
  </si>
  <si>
    <t>(40.7575440004, -73.9894090003)</t>
  </si>
  <si>
    <t>mn-05-121354</t>
  </si>
  <si>
    <t>270 West 43St</t>
  </si>
  <si>
    <t>LINK-000480</t>
  </si>
  <si>
    <t>(40.7577530003, -73.9892520005)</t>
  </si>
  <si>
    <t>mn-04-139167</t>
  </si>
  <si>
    <t>282 8 Avenue</t>
  </si>
  <si>
    <t>LINK-000483</t>
  </si>
  <si>
    <t>(40.7459240701, -73.9977566103)</t>
  </si>
  <si>
    <t>mn-04-122503</t>
  </si>
  <si>
    <t>300 West 57Th St</t>
  </si>
  <si>
    <t>LINK-000484</t>
  </si>
  <si>
    <t>(40.7666381202, -73.9830918204)</t>
  </si>
  <si>
    <t>mn-04-133373</t>
  </si>
  <si>
    <t>301 WEST 57 STREET</t>
  </si>
  <si>
    <t>LINK-000486</t>
  </si>
  <si>
    <t>(40.7669397902, -73.9831552895)</t>
  </si>
  <si>
    <t>mn-04-122621</t>
  </si>
  <si>
    <t>302 West 57Th St</t>
  </si>
  <si>
    <t>LINK-000487</t>
  </si>
  <si>
    <t>(40.7669632497, -73.9828532102)</t>
  </si>
  <si>
    <t>mn-04-122567</t>
  </si>
  <si>
    <t>302 WEST 37 STREET</t>
  </si>
  <si>
    <t>LINK-000489</t>
  </si>
  <si>
    <t>(40.7541399203, -73.99233961)</t>
  </si>
  <si>
    <t>mn-04-122605</t>
  </si>
  <si>
    <t>308 WEST 51 STREET</t>
  </si>
  <si>
    <t>LINK-000491</t>
  </si>
  <si>
    <t>(40.7630513597, -73.9858301705)</t>
  </si>
  <si>
    <t>mn-04-123656</t>
  </si>
  <si>
    <t>327 8 AVENUE</t>
  </si>
  <si>
    <t>LINK-000493</t>
  </si>
  <si>
    <t>(40.7473771699, -73.9971268697)</t>
  </si>
  <si>
    <t>mn-05-136213</t>
  </si>
  <si>
    <t>382 8 AVENUE</t>
  </si>
  <si>
    <t>LINK-000496</t>
  </si>
  <si>
    <t>(40.7491220002, -73.9955530001)</t>
  </si>
  <si>
    <t>mn-04-144139</t>
  </si>
  <si>
    <t>989 8 AVENUE</t>
  </si>
  <si>
    <t>LINK-000498</t>
  </si>
  <si>
    <t>(40.7673575899, -73.9825635397)</t>
  </si>
  <si>
    <t>mn-05-122061</t>
  </si>
  <si>
    <t>400 8 AVENUE</t>
  </si>
  <si>
    <t>LINK-000499</t>
  </si>
  <si>
    <t>(40.7495369996, -73.9952449995)</t>
  </si>
  <si>
    <t>mn-05-133689</t>
  </si>
  <si>
    <t>402 8 AVENUE</t>
  </si>
  <si>
    <t>LINK-000500</t>
  </si>
  <si>
    <t>06/30/2017</t>
  </si>
  <si>
    <t>(40.7497280003, -73.9951099996)</t>
  </si>
  <si>
    <t>mn-04-108137</t>
  </si>
  <si>
    <t>301 WEST 30 STREET</t>
  </si>
  <si>
    <t>LINK-000501</t>
  </si>
  <si>
    <t>(40.7498274798, -73.99552538)</t>
  </si>
  <si>
    <t>mn-05-136910</t>
  </si>
  <si>
    <t>408 8 AVENUE</t>
  </si>
  <si>
    <t>LINK-000502</t>
  </si>
  <si>
    <t>(40.7498799998, -73.9949930003)</t>
  </si>
  <si>
    <t>mn-04-122691</t>
  </si>
  <si>
    <t>413 8 AVENUE</t>
  </si>
  <si>
    <t>LINK-000503</t>
  </si>
  <si>
    <t>(40.7502267799, -73.9950513698)</t>
  </si>
  <si>
    <t>mn-05-108471</t>
  </si>
  <si>
    <t>494 8 Avenue</t>
  </si>
  <si>
    <t>LINK-000505</t>
  </si>
  <si>
    <t>(40.7526997904, -73.9927564198)</t>
  </si>
  <si>
    <t>mn-05-122305</t>
  </si>
  <si>
    <t>500 8 AVENUE</t>
  </si>
  <si>
    <t>LINK-000508</t>
  </si>
  <si>
    <t>(40.7529490003, -73.9927619997)</t>
  </si>
  <si>
    <t>mn-04-136691</t>
  </si>
  <si>
    <t>505 8 AVENUE</t>
  </si>
  <si>
    <t>LINK-000509</t>
  </si>
  <si>
    <t>(40.7531073198, -73.9929471697)</t>
  </si>
  <si>
    <t>mn-04-122068</t>
  </si>
  <si>
    <t>519 8 AVENUE</t>
  </si>
  <si>
    <t>LINK-000511</t>
  </si>
  <si>
    <t>04/12/2016</t>
  </si>
  <si>
    <t>(40.7534247499, -73.9927184003)</t>
  </si>
  <si>
    <t>bx-05-119592</t>
  </si>
  <si>
    <t>101 EAST BURNSIDE AVENUE</t>
  </si>
  <si>
    <t>LINK-001788</t>
  </si>
  <si>
    <t>(40.853157, -73.9054030004)</t>
  </si>
  <si>
    <t>bx-01-119075</t>
  </si>
  <si>
    <t>134 EAST 149 STREET</t>
  </si>
  <si>
    <t>LINK-001791</t>
  </si>
  <si>
    <t>(40.8186759997, -73.9281649995)</t>
  </si>
  <si>
    <t>bx-04-119146</t>
  </si>
  <si>
    <t>135 EAST 149 STREET</t>
  </si>
  <si>
    <t>LINK-001792</t>
  </si>
  <si>
    <t>(40.8189419998, -73.92837)</t>
  </si>
  <si>
    <t>qu-12-141553</t>
  </si>
  <si>
    <t>168-06 JAMAICA AVENUE</t>
  </si>
  <si>
    <t>LINK-001820</t>
  </si>
  <si>
    <t>(40.7063573603, -73.7922051799)</t>
  </si>
  <si>
    <t>qu-12-141536</t>
  </si>
  <si>
    <t>168-03 JAMAICA AVENUE</t>
  </si>
  <si>
    <t>LINK-001821</t>
  </si>
  <si>
    <t>(40.7065069998, -73.7923679995)</t>
  </si>
  <si>
    <t>qu-09-124172</t>
  </si>
  <si>
    <t>80-02 KEW GARDENS ROAD</t>
  </si>
  <si>
    <t>LINK-001824</t>
  </si>
  <si>
    <t>(40.7139829999, -73.8308380002)</t>
  </si>
  <si>
    <t>qu-06-124184</t>
  </si>
  <si>
    <t>116-12 QUEENS BOULEVARD</t>
  </si>
  <si>
    <t>LINK-001827</t>
  </si>
  <si>
    <t>(40.7157580003, -73.8335130003)</t>
  </si>
  <si>
    <t>mn-09-134826</t>
  </si>
  <si>
    <t>3552 Broadway</t>
  </si>
  <si>
    <t>LINK-002056</t>
  </si>
  <si>
    <t>(40.8269279998, -73.9498679995)</t>
  </si>
  <si>
    <t>mn-09-134828</t>
  </si>
  <si>
    <t>3559 BROADWAY</t>
  </si>
  <si>
    <t>LINK-002057</t>
  </si>
  <si>
    <t>(40.8270435498, -73.9502261503)</t>
  </si>
  <si>
    <t>mn-09-111986</t>
  </si>
  <si>
    <t>3569 BROADWAY</t>
  </si>
  <si>
    <t>LINK-002058</t>
  </si>
  <si>
    <t>(40.8273201098, -73.9500258603)</t>
  </si>
  <si>
    <t>85 10TH Ave</t>
  </si>
  <si>
    <t>(40.7431196183, -74.0083050731)</t>
  </si>
  <si>
    <t>LIBRARY OF NATURE CENTER</t>
  </si>
  <si>
    <t>(40.6041370002, -73.9304300001)</t>
  </si>
  <si>
    <t>DANCE ROOM</t>
  </si>
  <si>
    <t>(40.6737519997, -73.9348919995)</t>
  </si>
  <si>
    <t>(40.6899669996, -73.9920830005)</t>
  </si>
  <si>
    <t>9 WEST 124 STREET</t>
  </si>
  <si>
    <t>(40.8061604421, -73.9433155984)</t>
  </si>
  <si>
    <t>Belmont Library-Enrico Fermi Cultural Center</t>
  </si>
  <si>
    <t>610 EAST 186 STREET</t>
  </si>
  <si>
    <t>BX06</t>
  </si>
  <si>
    <t>Belmont</t>
  </si>
  <si>
    <t>(40.8543469054, -73.8878894289)</t>
  </si>
  <si>
    <t>mn-09-111985</t>
  </si>
  <si>
    <t>3581 BROADWAY</t>
  </si>
  <si>
    <t>LINK-002059</t>
  </si>
  <si>
    <t>(40.8279319999, -73.9495810001)</t>
  </si>
  <si>
    <t>mn-09-120434</t>
  </si>
  <si>
    <t>546 WEST 147 STREET</t>
  </si>
  <si>
    <t>LINK-002061</t>
  </si>
  <si>
    <t>08/22/2016</t>
  </si>
  <si>
    <t>(40.8275800002, -73.9492880002)</t>
  </si>
  <si>
    <t>mn-09-111874</t>
  </si>
  <si>
    <t>3596 BROADWAY</t>
  </si>
  <si>
    <t>LINK-002062</t>
  </si>
  <si>
    <t>(40.828097, -73.9490170004)</t>
  </si>
  <si>
    <t>3rd floor cardio/basketball court</t>
  </si>
  <si>
    <t>C/O CHRISTOPHER ST &amp; HEGEMAN AV</t>
  </si>
  <si>
    <t>(40.6571, -73.9026999998)</t>
  </si>
  <si>
    <t>Union Square Park</t>
  </si>
  <si>
    <t>unionsquarewifi</t>
  </si>
  <si>
    <t>(40.7359999997, -73.9903999999)</t>
  </si>
  <si>
    <t>mn-09-120352</t>
  </si>
  <si>
    <t>3601 BROADWAY</t>
  </si>
  <si>
    <t>LINK-002064</t>
  </si>
  <si>
    <t>(40.8285418496, -73.9491322603)</t>
  </si>
  <si>
    <t>190 St (A) (A-C)</t>
  </si>
  <si>
    <t>190 St (A)</t>
  </si>
  <si>
    <t>SN 145</t>
  </si>
  <si>
    <t>(40.8590219998, -73.9341799996)</t>
  </si>
  <si>
    <t>3 Av-149 St (2,5)</t>
  </si>
  <si>
    <t>149th St - 3rd Ave</t>
  </si>
  <si>
    <t>SN 434</t>
  </si>
  <si>
    <t>(40.8161090002, -73.9177570002)</t>
  </si>
  <si>
    <t>Broadway Junction (A,C,J,L,Z)</t>
  </si>
  <si>
    <t>SN 184</t>
  </si>
  <si>
    <t>(40.6783340002, -73.9053160001)</t>
  </si>
  <si>
    <t>mn-09-120354</t>
  </si>
  <si>
    <t>600 WEST 149 STREET</t>
  </si>
  <si>
    <t>LINK-002065</t>
  </si>
  <si>
    <t>(40.8290371297, -73.9488689103)</t>
  </si>
  <si>
    <t>mn-09-136852</t>
  </si>
  <si>
    <t>3632 BROADWAY</t>
  </si>
  <si>
    <t>LINK-002066</t>
  </si>
  <si>
    <t>(40.829424, -73.9480459995)</t>
  </si>
  <si>
    <t>mn-09-120442</t>
  </si>
  <si>
    <t>576 WEST 150 STREET</t>
  </si>
  <si>
    <t>LINK-002067</t>
  </si>
  <si>
    <t>(40.8293413765, -73.9476470735)</t>
  </si>
  <si>
    <t>mn-09-102722</t>
  </si>
  <si>
    <t>3642 BROADWAY</t>
  </si>
  <si>
    <t>LINK-002068</t>
  </si>
  <si>
    <t>08/04/2016</t>
  </si>
  <si>
    <t>(40.8296750001, -73.947866)</t>
  </si>
  <si>
    <t>mn-09-134699</t>
  </si>
  <si>
    <t>3647 BROADWAY</t>
  </si>
  <si>
    <t>LINK-002069</t>
  </si>
  <si>
    <t>(40.8298089998, -73.9482010003)</t>
  </si>
  <si>
    <t>mn-09-120356</t>
  </si>
  <si>
    <t>3659 BROADWAY</t>
  </si>
  <si>
    <t>LINK-002070</t>
  </si>
  <si>
    <t>(40.8302090304, -73.9479114794)</t>
  </si>
  <si>
    <t>mn-09-111931</t>
  </si>
  <si>
    <t>3670 BROADWAY</t>
  </si>
  <si>
    <t>LINK-002072</t>
  </si>
  <si>
    <t>(40.8305860002, -73.9471950001)</t>
  </si>
  <si>
    <t>mn-09-111936</t>
  </si>
  <si>
    <t>3680 BROADWAY</t>
  </si>
  <si>
    <t>LINK-002073</t>
  </si>
  <si>
    <t>(40.8308759996, -73.9469860003)</t>
  </si>
  <si>
    <t>mn-12-120450</t>
  </si>
  <si>
    <t>3778 BROADWAY</t>
  </si>
  <si>
    <t>LINK-002074</t>
  </si>
  <si>
    <t>07/06/2017</t>
  </si>
  <si>
    <t>(40.8339105402, -73.94477152)</t>
  </si>
  <si>
    <t>mn-12-135063</t>
  </si>
  <si>
    <t>3798 BROADWAY</t>
  </si>
  <si>
    <t>LINK-002075</t>
  </si>
  <si>
    <t>(40.8345130003, -73.9443289998)</t>
  </si>
  <si>
    <t>mn-12-111735</t>
  </si>
  <si>
    <t>3800 BROADWAY</t>
  </si>
  <si>
    <t>LINK-002076</t>
  </si>
  <si>
    <t>(40.8347220004, -73.9441759994)</t>
  </si>
  <si>
    <t>mn-12-111616</t>
  </si>
  <si>
    <t>3823 BROADWAY</t>
  </si>
  <si>
    <t>LINK-002078</t>
  </si>
  <si>
    <t>(40.8355459996, -73.9440110002)</t>
  </si>
  <si>
    <t>mn-12-111556</t>
  </si>
  <si>
    <t>3816 BROADWAY</t>
  </si>
  <si>
    <t>LINK-002079</t>
  </si>
  <si>
    <t>(40.8351350001, -73.9438729996)</t>
  </si>
  <si>
    <t>mn-12-111066</t>
  </si>
  <si>
    <t>3846 BROADWAY</t>
  </si>
  <si>
    <t>LINK-002082</t>
  </si>
  <si>
    <t>(40.8360810002, -73.9431859998)</t>
  </si>
  <si>
    <t>mn-12-120445</t>
  </si>
  <si>
    <t>581 WEST 161 STREET</t>
  </si>
  <si>
    <t>LINK-002084</t>
  </si>
  <si>
    <t>(40.8365009996, -73.9427870001)</t>
  </si>
  <si>
    <t>mn-12-100190</t>
  </si>
  <si>
    <t>565 WEST 162 STREET</t>
  </si>
  <si>
    <t>LINK-002118</t>
  </si>
  <si>
    <t>(40.8371039999, -73.942288)</t>
  </si>
  <si>
    <t>bk-02-132668</t>
  </si>
  <si>
    <t>979 FULTON STREET</t>
  </si>
  <si>
    <t>LINK-002214</t>
  </si>
  <si>
    <t>(40.6829320003, -73.9639590003)</t>
  </si>
  <si>
    <t>bk-02-126628</t>
  </si>
  <si>
    <t>691 FULTON STREET</t>
  </si>
  <si>
    <t>LINK-002234</t>
  </si>
  <si>
    <t>(40.6878896096, -73.9782016897)</t>
  </si>
  <si>
    <t>bk-03-145739</t>
  </si>
  <si>
    <t>1245 FULTON STREET</t>
  </si>
  <si>
    <t>LINK-002241</t>
  </si>
  <si>
    <t>(40.6805560003, -73.9513809996)</t>
  </si>
  <si>
    <t>bk-03-145808</t>
  </si>
  <si>
    <t>1422 FULTON STREET</t>
  </si>
  <si>
    <t>LINK-002337</t>
  </si>
  <si>
    <t>(40.6800149999, -73.943843)</t>
  </si>
  <si>
    <t>bk-03-126646</t>
  </si>
  <si>
    <t>1874 FULTON STREET</t>
  </si>
  <si>
    <t>LINK-002341</t>
  </si>
  <si>
    <t>(40.6789599998, -73.9244239997)</t>
  </si>
  <si>
    <t>bk-03-126644</t>
  </si>
  <si>
    <t>1803 FULTON STREET</t>
  </si>
  <si>
    <t>LINK-002342</t>
  </si>
  <si>
    <t>11/09/2016</t>
  </si>
  <si>
    <t>(40.6792320002, -73.9270980001)</t>
  </si>
  <si>
    <t>bk-03-126647</t>
  </si>
  <si>
    <t>1961 FULTON STREET</t>
  </si>
  <si>
    <t>LINK-002345</t>
  </si>
  <si>
    <t>02/24/2017</t>
  </si>
  <si>
    <t>(40.6786540002, -73.916507)</t>
  </si>
  <si>
    <t>bk-16-126635</t>
  </si>
  <si>
    <t>2057 FULTON STREET</t>
  </si>
  <si>
    <t>LINK-002347</t>
  </si>
  <si>
    <t>(40.6783539998, -73.9110080002)</t>
  </si>
  <si>
    <t>bk-16-126638</t>
  </si>
  <si>
    <t>2208 FULTON STREET</t>
  </si>
  <si>
    <t>LINK-002348</t>
  </si>
  <si>
    <t>(40.6780789998, -73.9083739999)</t>
  </si>
  <si>
    <t>bk-05-114742</t>
  </si>
  <si>
    <t>3418 FULTON STREET</t>
  </si>
  <si>
    <t>LINK-002351</t>
  </si>
  <si>
    <t>(40.684317, -73.8696359995)</t>
  </si>
  <si>
    <t>bk-09-126619</t>
  </si>
  <si>
    <t>856 FRANKLIN AVE</t>
  </si>
  <si>
    <t>LINK-002455</t>
  </si>
  <si>
    <t>(40.6687999996, -73.9587170006)</t>
  </si>
  <si>
    <t>bk-09-126617</t>
  </si>
  <si>
    <t>837 FRANKLIN AVE</t>
  </si>
  <si>
    <t>LINK-002456</t>
  </si>
  <si>
    <t>(40.6696520904, -73.9582614199)</t>
  </si>
  <si>
    <t>bk-09-126616</t>
  </si>
  <si>
    <t>806 FRANKLIN AVE</t>
  </si>
  <si>
    <t>LINK-002457</t>
  </si>
  <si>
    <t>(40.6703177604, -73.9581718604)</t>
  </si>
  <si>
    <t>bk-02-142293</t>
  </si>
  <si>
    <t>36 BOND STREET</t>
  </si>
  <si>
    <t>LINK-002525</t>
  </si>
  <si>
    <t>(40.6886723001, -73.9837100796)</t>
  </si>
  <si>
    <t>bk-02-126838</t>
  </si>
  <si>
    <t>275 LIVINGSTON ST</t>
  </si>
  <si>
    <t>LINK-002526</t>
  </si>
  <si>
    <t>01/30/2017</t>
  </si>
  <si>
    <t>(40.6884494303, -73.98247226)</t>
  </si>
  <si>
    <t>bk-02-126839</t>
  </si>
  <si>
    <t>340 LIVINGSTON ST</t>
  </si>
  <si>
    <t>LINK-002528</t>
  </si>
  <si>
    <t>(40.6878136202, -73.9812839303)</t>
  </si>
  <si>
    <t>bk-02-126807</t>
  </si>
  <si>
    <t>56 LAFAYETTE AVENUE</t>
  </si>
  <si>
    <t>LINK-002533</t>
  </si>
  <si>
    <t>(40.6869605882, -73.9763707911)</t>
  </si>
  <si>
    <t>bk-06-125915</t>
  </si>
  <si>
    <t>555 5 AVENUE</t>
  </si>
  <si>
    <t>LINK-002667</t>
  </si>
  <si>
    <t>(40.6656179996, -73.989159)</t>
  </si>
  <si>
    <t>bk-06-125912</t>
  </si>
  <si>
    <t>500 5 AVENUE</t>
  </si>
  <si>
    <t>LINK-002668</t>
  </si>
  <si>
    <t>(40.6673049996, -73.9879789994)</t>
  </si>
  <si>
    <t>bk-06-125928</t>
  </si>
  <si>
    <t>63 5 AVENUE</t>
  </si>
  <si>
    <t>LINK-002670</t>
  </si>
  <si>
    <t>06/23/2017</t>
  </si>
  <si>
    <t>(40.6807317996, -73.9774460905)</t>
  </si>
  <si>
    <t>qu-02-124952</t>
  </si>
  <si>
    <t>32-44 QUEENS BOULEVARD</t>
  </si>
  <si>
    <t>LINK-002674</t>
  </si>
  <si>
    <t>(40.7444500197, -73.9318752102)</t>
  </si>
  <si>
    <t>mn-01-122319</t>
  </si>
  <si>
    <t>106 LAFAYETTE STREET</t>
  </si>
  <si>
    <t>LINK-002677</t>
  </si>
  <si>
    <t>(40.7180331004, -74.0010155599)</t>
  </si>
  <si>
    <t>mn-01-137165</t>
  </si>
  <si>
    <t>101 LAFAYETTE STREET</t>
  </si>
  <si>
    <t>LINK-002678</t>
  </si>
  <si>
    <t>(40.7178279998, -74.0009619996)</t>
  </si>
  <si>
    <t>mn-01-137940</t>
  </si>
  <si>
    <t>90 LAFAYETTE STREET</t>
  </si>
  <si>
    <t>LINK-002679</t>
  </si>
  <si>
    <t>(40.7174821097, -74.0015193802)</t>
  </si>
  <si>
    <t>mn-01-137333</t>
  </si>
  <si>
    <t>80 LAFAYETTE STREET</t>
  </si>
  <si>
    <t>LINK-002680</t>
  </si>
  <si>
    <t>(40.7172410401, -74.0017392899)</t>
  </si>
  <si>
    <t>mn-01-138237</t>
  </si>
  <si>
    <t>60 LAFAYETTE STREET</t>
  </si>
  <si>
    <t>LINK-002681</t>
  </si>
  <si>
    <t>(40.7166819999, -74.0022530004)</t>
  </si>
  <si>
    <t>mn-01-123431</t>
  </si>
  <si>
    <t>45 LAFAYETTE STREET</t>
  </si>
  <si>
    <t>LINK-002682</t>
  </si>
  <si>
    <t>(40.7160330001, -74.0025699994)</t>
  </si>
  <si>
    <t>mn-01-137399</t>
  </si>
  <si>
    <t>125 WORTH STREET</t>
  </si>
  <si>
    <t>LINK-002683</t>
  </si>
  <si>
    <t>(40.7154840901, -74.0026667299)</t>
  </si>
  <si>
    <t>mn-02-133446</t>
  </si>
  <si>
    <t>835 BROADWAY</t>
  </si>
  <si>
    <t>LINK-003010</t>
  </si>
  <si>
    <t>(40.7338917502, -73.9910560302)</t>
  </si>
  <si>
    <t>mn-03-115305</t>
  </si>
  <si>
    <t>193 2 AVENUE</t>
  </si>
  <si>
    <t>LINK-003015</t>
  </si>
  <si>
    <t>09/13/2016</t>
  </si>
  <si>
    <t>(40.7311570103, -73.9859280201)</t>
  </si>
  <si>
    <t>mn-03-138575</t>
  </si>
  <si>
    <t>192 2 AVENUE</t>
  </si>
  <si>
    <t>LINK-003226</t>
  </si>
  <si>
    <t>(40.7310799999, -73.9857390004)</t>
  </si>
  <si>
    <t>mn-04-108109</t>
  </si>
  <si>
    <t>523 8 AVENUE</t>
  </si>
  <si>
    <t>LINK-000513</t>
  </si>
  <si>
    <t>(40.7536420896, -73.9925628098)</t>
  </si>
  <si>
    <t>mn-05-108433</t>
  </si>
  <si>
    <t>550 8 AVENUE</t>
  </si>
  <si>
    <t>LINK-000516</t>
  </si>
  <si>
    <t>(40.7541709998, -73.9918709995)</t>
  </si>
  <si>
    <t>mn-04-122565</t>
  </si>
  <si>
    <t>557 8 AVENUE</t>
  </si>
  <si>
    <t>LINK-000518</t>
  </si>
  <si>
    <t>(40.7546658704, -73.9918160201)</t>
  </si>
  <si>
    <t>mn-04-136316</t>
  </si>
  <si>
    <t>575 8 Avenue</t>
  </si>
  <si>
    <t>LINK-000520</t>
  </si>
  <si>
    <t>(40.7548808397, -73.9916616201)</t>
  </si>
  <si>
    <t>mn-04-122078</t>
  </si>
  <si>
    <t>589 8 AVENUE</t>
  </si>
  <si>
    <t>LINK-000522</t>
  </si>
  <si>
    <t>(40.7552808399, -73.9913708599)</t>
  </si>
  <si>
    <t>mn-04-136982</t>
  </si>
  <si>
    <t>601 8 Avenue</t>
  </si>
  <si>
    <t>LINK-000524</t>
  </si>
  <si>
    <t>(40.7554999999, -73.9914250005)</t>
  </si>
  <si>
    <t>mn-04-122075</t>
  </si>
  <si>
    <t>615 8 AVENUE</t>
  </si>
  <si>
    <t>LINK-000525</t>
  </si>
  <si>
    <t>(40.7558780897, -73.99093285)</t>
  </si>
  <si>
    <t>mn-04-142001</t>
  </si>
  <si>
    <t>701 8 AVENUE</t>
  </si>
  <si>
    <t>LINK-000527</t>
  </si>
  <si>
    <t>(40.7586660798, -73.9889004894)</t>
  </si>
  <si>
    <t>mn-04-108485</t>
  </si>
  <si>
    <t>705 8 AVENUE</t>
  </si>
  <si>
    <t>LINK-000528</t>
  </si>
  <si>
    <t>(40.7588309703, -73.9887795405)</t>
  </si>
  <si>
    <t>mn-04-122583</t>
  </si>
  <si>
    <t>715 8 AVENUE</t>
  </si>
  <si>
    <t>LINK-000529</t>
  </si>
  <si>
    <t>(40.75910666, -73.9885794596)</t>
  </si>
  <si>
    <t>mn-05-122092</t>
  </si>
  <si>
    <t>724 8 AVENUE</t>
  </si>
  <si>
    <t>LINK-000531</t>
  </si>
  <si>
    <t>(40.7592214898, -73.9881871698)</t>
  </si>
  <si>
    <t>mn-02-123540</t>
  </si>
  <si>
    <t>75 8 AVENUE</t>
  </si>
  <si>
    <t>LINK-000532</t>
  </si>
  <si>
    <t>(40.73967748, -74.0027353096)</t>
  </si>
  <si>
    <t>mn-04-108148</t>
  </si>
  <si>
    <t>300 WEST 48 STREET</t>
  </si>
  <si>
    <t>LINK-000533</t>
  </si>
  <si>
    <t>(40.76107343, -73.9872514905)</t>
  </si>
  <si>
    <t>mn-05-122586</t>
  </si>
  <si>
    <t>790 8 AVENUE</t>
  </si>
  <si>
    <t>LINK-000535</t>
  </si>
  <si>
    <t>(40.7610940003, -73.9868280003)</t>
  </si>
  <si>
    <t>mn-04-122299</t>
  </si>
  <si>
    <t>80 8 AVENUE</t>
  </si>
  <si>
    <t>LINK-000537</t>
  </si>
  <si>
    <t>(40.7398460004, -74.0023050002)</t>
  </si>
  <si>
    <t>mn-04-123541</t>
  </si>
  <si>
    <t>80 8 Avenue</t>
  </si>
  <si>
    <t>LINK-000538</t>
  </si>
  <si>
    <t>(40.7397185597, -74.0022165604)</t>
  </si>
  <si>
    <t>mn-04-122595</t>
  </si>
  <si>
    <t>825 8 AVENUE</t>
  </si>
  <si>
    <t>LINK-000539</t>
  </si>
  <si>
    <t>(40.7622461604, -73.9862930105)</t>
  </si>
  <si>
    <t>mn-05-139462</t>
  </si>
  <si>
    <t>828 8 AVENUE</t>
  </si>
  <si>
    <t>LINK-000540</t>
  </si>
  <si>
    <t>(40.7621510004, -73.9860519995)</t>
  </si>
  <si>
    <t>mn-05-122593</t>
  </si>
  <si>
    <t>830 8 AVENUE</t>
  </si>
  <si>
    <t>LINK-000541</t>
  </si>
  <si>
    <t>(40.762331, -73.9859229995)</t>
  </si>
  <si>
    <t>mn-04-107675</t>
  </si>
  <si>
    <t>871 8 AVENUE</t>
  </si>
  <si>
    <t>LINK-000544</t>
  </si>
  <si>
    <t>(40.7638027502, -73.9851574099)</t>
  </si>
  <si>
    <t>mn-04-122620</t>
  </si>
  <si>
    <t>891 8 AVENUE</t>
  </si>
  <si>
    <t>LINK-000549</t>
  </si>
  <si>
    <t>(40.7643380004, -73.9847670002)</t>
  </si>
  <si>
    <t>mn-05-122615</t>
  </si>
  <si>
    <t>908 8 AVENUE</t>
  </si>
  <si>
    <t>LINK-000550</t>
  </si>
  <si>
    <t>04/01/2016</t>
  </si>
  <si>
    <t>(40.7646461904, -73.9842294506)</t>
  </si>
  <si>
    <t>mn-05-139461</t>
  </si>
  <si>
    <t>890 8 AVENUE</t>
  </si>
  <si>
    <t>LINK-000551</t>
  </si>
  <si>
    <t>(40.7642122496, -73.9845445901)</t>
  </si>
  <si>
    <t>mn-04-139460</t>
  </si>
  <si>
    <t>907 8 AVENUE</t>
  </si>
  <si>
    <t>LINK-000552</t>
  </si>
  <si>
    <t>(40.7647439998, -73.9844699996)</t>
  </si>
  <si>
    <t>mn-05-122619</t>
  </si>
  <si>
    <t>910 8 Avenue</t>
  </si>
  <si>
    <t>LINK-000553</t>
  </si>
  <si>
    <t>(40.7648231801, -73.9840994396)</t>
  </si>
  <si>
    <t>mn-04-122616</t>
  </si>
  <si>
    <t>911 8 AVENUE</t>
  </si>
  <si>
    <t>LINK-000554</t>
  </si>
  <si>
    <t>(40.7649329098, -73.9843334296)</t>
  </si>
  <si>
    <t>mn-05-122627</t>
  </si>
  <si>
    <t>932 8 AVENUE</t>
  </si>
  <si>
    <t>LINK-000555</t>
  </si>
  <si>
    <t>(40.7655220001, -73.9835929997)</t>
  </si>
  <si>
    <t>mn-04-122625</t>
  </si>
  <si>
    <t>933 8 AVENUE</t>
  </si>
  <si>
    <t>LINK-000556</t>
  </si>
  <si>
    <t>04/04/2016</t>
  </si>
  <si>
    <t>(40.76560072, -73.9838451898)</t>
  </si>
  <si>
    <t>mn-04-122623</t>
  </si>
  <si>
    <t>947 8 AVENUE</t>
  </si>
  <si>
    <t>LINK-000558</t>
  </si>
  <si>
    <t>(40.7660114202, -73.9835476106)</t>
  </si>
  <si>
    <t>mn-04-139205</t>
  </si>
  <si>
    <t>771 8 AVENUE</t>
  </si>
  <si>
    <t>LINK-000560</t>
  </si>
  <si>
    <t>(40.7605630403, -73.9875147795)</t>
  </si>
  <si>
    <t>mn-04-122579</t>
  </si>
  <si>
    <t>300 West 46Th St</t>
  </si>
  <si>
    <t>LINK-000562</t>
  </si>
  <si>
    <t>(40.7597462397, -73.9881138599)</t>
  </si>
  <si>
    <t>mn-04-142000</t>
  </si>
  <si>
    <t>831 8 AVENUE</t>
  </si>
  <si>
    <t>LINK-000563</t>
  </si>
  <si>
    <t>06/22/2016</t>
  </si>
  <si>
    <t>(40.7624306402, -73.9861557696)</t>
  </si>
  <si>
    <t>mn-05-122591</t>
  </si>
  <si>
    <t>270 WEST 47 STREET</t>
  </si>
  <si>
    <t>LINK-000564</t>
  </si>
  <si>
    <t>(40.760283, -73.9873129997)</t>
  </si>
  <si>
    <t>mn-05-142002</t>
  </si>
  <si>
    <t>782 8 AVENUE</t>
  </si>
  <si>
    <t>LINK-000566</t>
  </si>
  <si>
    <t>(40.7608949997, -73.9868360005)</t>
  </si>
  <si>
    <t>mn-04-122598</t>
  </si>
  <si>
    <t>815 8 AVENUE</t>
  </si>
  <si>
    <t>LINK-000567</t>
  </si>
  <si>
    <t>(40.7618160001, -73.9866059998)</t>
  </si>
  <si>
    <t>mn-04-122580</t>
  </si>
  <si>
    <t>739 8 AVENUE</t>
  </si>
  <si>
    <t>LINK-000568</t>
  </si>
  <si>
    <t>(40.75993686, -73.9879722901)</t>
  </si>
  <si>
    <t>mn-05-107819</t>
  </si>
  <si>
    <t>740 8 AVENUE</t>
  </si>
  <si>
    <t>LINK-000569</t>
  </si>
  <si>
    <t>(40.7596559697, -73.9877715503)</t>
  </si>
  <si>
    <t>mn-05-123299</t>
  </si>
  <si>
    <t>50 LEXINGTON AVENUE</t>
  </si>
  <si>
    <t>LINK-000600</t>
  </si>
  <si>
    <t>(40.7403098004, -73.9842789005)</t>
  </si>
  <si>
    <t>mn-06-138284</t>
  </si>
  <si>
    <t>137 EAST 24 STREET</t>
  </si>
  <si>
    <t>LINK-000601</t>
  </si>
  <si>
    <t>(40.7400924501, -73.9839245296)</t>
  </si>
  <si>
    <t>mn-05-121491</t>
  </si>
  <si>
    <t>68 LEXINGTON AVENUE</t>
  </si>
  <si>
    <t>LINK-000603</t>
  </si>
  <si>
    <t>05/26/2017</t>
  </si>
  <si>
    <t>(40.7410117, -73.9837671095)</t>
  </si>
  <si>
    <t>mn-06-134680</t>
  </si>
  <si>
    <t>81 LEXINGTON AVENUE</t>
  </si>
  <si>
    <t>LINK-000606</t>
  </si>
  <si>
    <t>(40.7414809996, -73.9831980002)</t>
  </si>
  <si>
    <t>mn-05-108040</t>
  </si>
  <si>
    <t>131 EAST 27 STREET</t>
  </si>
  <si>
    <t>LINK-000612</t>
  </si>
  <si>
    <t>(40.7421389997, -73.9830479999)</t>
  </si>
  <si>
    <t>mn-05-121798</t>
  </si>
  <si>
    <t>133 EAST 55 STREET</t>
  </si>
  <si>
    <t>LINK-000626</t>
  </si>
  <si>
    <t>(40.7598074004, -73.9703691795)</t>
  </si>
  <si>
    <t>mn-06-136968</t>
  </si>
  <si>
    <t>137 Lexington Ave</t>
  </si>
  <si>
    <t>LINK-000634</t>
  </si>
  <si>
    <t>(40.7432290003, -73.9817970003)</t>
  </si>
  <si>
    <t>mn-06-133365</t>
  </si>
  <si>
    <t>140 EAST 57 STREET</t>
  </si>
  <si>
    <t>LINK-000636</t>
  </si>
  <si>
    <t>(40.7606309803, -73.9686705499)</t>
  </si>
  <si>
    <t>mn-06-138038</t>
  </si>
  <si>
    <t>141 E 44 St</t>
  </si>
  <si>
    <t>LINK-000637</t>
  </si>
  <si>
    <t>07/31/2018</t>
  </si>
  <si>
    <t>(40.7526364918, -73.9747172258)</t>
  </si>
  <si>
    <t>mn-05-121481</t>
  </si>
  <si>
    <t>142 LEXINGTON AVENUE</t>
  </si>
  <si>
    <t>LINK-000638</t>
  </si>
  <si>
    <t>(40.7433844603, -73.9820385505)</t>
  </si>
  <si>
    <t>mn-06-133664</t>
  </si>
  <si>
    <t>221 LEXINGTON AVENUE</t>
  </si>
  <si>
    <t>LINK-000652</t>
  </si>
  <si>
    <t>(40.7458238101, -73.9800350706)</t>
  </si>
  <si>
    <t>mn-06-138218</t>
  </si>
  <si>
    <t>335 Lexington Ave</t>
  </si>
  <si>
    <t>LINK-000658</t>
  </si>
  <si>
    <t>(40.74950281, -73.9771946004)</t>
  </si>
  <si>
    <t>mn-06-121377</t>
  </si>
  <si>
    <t>355 Lexington Ave</t>
  </si>
  <si>
    <t>LINK-000660</t>
  </si>
  <si>
    <t>(40.7501325296, -73.9767944005)</t>
  </si>
  <si>
    <t>mn-06-137950</t>
  </si>
  <si>
    <t>LINK-000662</t>
  </si>
  <si>
    <t>(40.7500145002, -73.9765185096)</t>
  </si>
  <si>
    <t>mn-05-121596</t>
  </si>
  <si>
    <t>360 LEXINGTON AVENUE</t>
  </si>
  <si>
    <t>LINK-000663</t>
  </si>
  <si>
    <t>(40.75027937, -73.9770118004)</t>
  </si>
  <si>
    <t>mn-05-133550</t>
  </si>
  <si>
    <t>370 Lexington Ave</t>
  </si>
  <si>
    <t>LINK-000666</t>
  </si>
  <si>
    <t>(40.7508327297, -73.9768167294)</t>
  </si>
  <si>
    <t>mn-06-138051</t>
  </si>
  <si>
    <t>150 EAST 51 STREET</t>
  </si>
  <si>
    <t>LINK-000684</t>
  </si>
  <si>
    <t>(40.7567902499, -73.9712627303)</t>
  </si>
  <si>
    <t>mn-05-138326</t>
  </si>
  <si>
    <t>590 Lexington Ave</t>
  </si>
  <si>
    <t>LINK-000686</t>
  </si>
  <si>
    <t>(40.7577931902, -73.9717031299)</t>
  </si>
  <si>
    <t>mn-05-136857</t>
  </si>
  <si>
    <t>660 LEXINGTON AVENUE</t>
  </si>
  <si>
    <t>LINK-000692</t>
  </si>
  <si>
    <t>(40.7598006399, -73.9700715602)</t>
  </si>
  <si>
    <t>mn-05-121900</t>
  </si>
  <si>
    <t>722 LEXINGTON AVENUE</t>
  </si>
  <si>
    <t>LINK-000697</t>
  </si>
  <si>
    <t>(40.7617308598, -73.9688018206)</t>
  </si>
  <si>
    <t>mn-06-143917</t>
  </si>
  <si>
    <t>725 Lexington Ave</t>
  </si>
  <si>
    <t>LINK-000698</t>
  </si>
  <si>
    <t>(40.7615592304, -73.9683905603)</t>
  </si>
  <si>
    <t>mn-06-121649</t>
  </si>
  <si>
    <t>20 E 35Th St</t>
  </si>
  <si>
    <t>LINK-000700</t>
  </si>
  <si>
    <t>(40.74832255, -73.9823715995)</t>
  </si>
  <si>
    <t>mn-05-121973</t>
  </si>
  <si>
    <t>43 EAST 57 STREET</t>
  </si>
  <si>
    <t>LINK-000703</t>
  </si>
  <si>
    <t>(40.7623243697, -73.9722031699)</t>
  </si>
  <si>
    <t>mn-05-133558</t>
  </si>
  <si>
    <t>232 MADISON AVENUE</t>
  </si>
  <si>
    <t>LINK-000711</t>
  </si>
  <si>
    <t>(40.74983207, -73.9815598001)</t>
  </si>
  <si>
    <t>mn-06-133818</t>
  </si>
  <si>
    <t>241 MADISON AVENUE</t>
  </si>
  <si>
    <t>LINK-000712</t>
  </si>
  <si>
    <t>(40.749982341, -73.981236067)</t>
  </si>
  <si>
    <t>mn-05-133538</t>
  </si>
  <si>
    <t>300 MADISON AVENUE</t>
  </si>
  <si>
    <t>LINK-000726</t>
  </si>
  <si>
    <t>05/04/2017</t>
  </si>
  <si>
    <t>(40.7523352603, -73.9797382406)</t>
  </si>
  <si>
    <t>mn-05-135892</t>
  </si>
  <si>
    <t>LINK-000727</t>
  </si>
  <si>
    <t>(40.7525448197, -73.9795852)</t>
  </si>
  <si>
    <t>mn-05-121662</t>
  </si>
  <si>
    <t>330 MADISON AVENUE</t>
  </si>
  <si>
    <t>LINK-000731</t>
  </si>
  <si>
    <t>(40.7530030498, -73.9792460102)</t>
  </si>
  <si>
    <t>mn-05-137210</t>
  </si>
  <si>
    <t>410 MADISON AVENUE</t>
  </si>
  <si>
    <t>LINK-000742</t>
  </si>
  <si>
    <t>(40.7567421804, -73.9765297601)</t>
  </si>
  <si>
    <t>mn-05-121959</t>
  </si>
  <si>
    <t>488 Madison Ave</t>
  </si>
  <si>
    <t>LINK-000748</t>
  </si>
  <si>
    <t>(40.7586329403, -73.9753407498)</t>
  </si>
  <si>
    <t>mn-05-134122</t>
  </si>
  <si>
    <t>488 MADISON AVENUE</t>
  </si>
  <si>
    <t>LINK-000749</t>
  </si>
  <si>
    <t>(40.7586493104, -73.9751429701)</t>
  </si>
  <si>
    <t>mn-05-121967</t>
  </si>
  <si>
    <t>515 Madison Ave</t>
  </si>
  <si>
    <t>LINK-000752</t>
  </si>
  <si>
    <t>(40.7597119996, -73.9740080001)</t>
  </si>
  <si>
    <t>mn-05-121966</t>
  </si>
  <si>
    <t>527 Madison Ave</t>
  </si>
  <si>
    <t>LINK-000753</t>
  </si>
  <si>
    <t>(40.76024945, -73.9736332004)</t>
  </si>
  <si>
    <t>mn-05-121964</t>
  </si>
  <si>
    <t>551 Madison Ave</t>
  </si>
  <si>
    <t>LINK-000755</t>
  </si>
  <si>
    <t>(40.7609633299, -73.9731014194)</t>
  </si>
  <si>
    <t>mn-05-134222</t>
  </si>
  <si>
    <t>555 Madison Ave</t>
  </si>
  <si>
    <t>LINK-000756</t>
  </si>
  <si>
    <t>(40.7615107141, -73.9727446193)</t>
  </si>
  <si>
    <t>mn-05-134168</t>
  </si>
  <si>
    <t>598 MADISON AVENUE</t>
  </si>
  <si>
    <t>LINK-000758</t>
  </si>
  <si>
    <t>(40.7624669504, -73.9723575596)</t>
  </si>
  <si>
    <t>mn-03-138573</t>
  </si>
  <si>
    <t>175 2 AVENUE</t>
  </si>
  <si>
    <t>LINK-003227</t>
  </si>
  <si>
    <t>(40.7305370603, -73.9863894501)</t>
  </si>
  <si>
    <t>mn-03-123270</t>
  </si>
  <si>
    <t>190 2 AVENUE</t>
  </si>
  <si>
    <t>LINK-003228</t>
  </si>
  <si>
    <t>(40.7308809997, -73.9858820004)</t>
  </si>
  <si>
    <t>mn-03-123269</t>
  </si>
  <si>
    <t>170 2 AVENUE</t>
  </si>
  <si>
    <t>LINK-003229</t>
  </si>
  <si>
    <t>(40.7302489998, -73.9863479994)</t>
  </si>
  <si>
    <t>mn-03-123812</t>
  </si>
  <si>
    <t>146 2 AVENUE</t>
  </si>
  <si>
    <t>LINK-003230</t>
  </si>
  <si>
    <t>(40.7292359997, -73.9870809999)</t>
  </si>
  <si>
    <t>mn-03-108511</t>
  </si>
  <si>
    <t>37 1/2 ST MARKS PLACE</t>
  </si>
  <si>
    <t>LINK-003231</t>
  </si>
  <si>
    <t>(40.7287556499, -73.9879144395)</t>
  </si>
  <si>
    <t>mn-03-131017</t>
  </si>
  <si>
    <t>131 2 AVENUE</t>
  </si>
  <si>
    <t>LINK-003232</t>
  </si>
  <si>
    <t>(40.7284803901, -73.9878759201)</t>
  </si>
  <si>
    <t>mn-03-128751</t>
  </si>
  <si>
    <t>124 2 AVENUE</t>
  </si>
  <si>
    <t>LINK-003234</t>
  </si>
  <si>
    <t>(40.7282316904, -73.9878175205)</t>
  </si>
  <si>
    <t>mn-03-123814</t>
  </si>
  <si>
    <t>118 2 AVENUE</t>
  </si>
  <si>
    <t>LINK-003235</t>
  </si>
  <si>
    <t>(40.7280269996, -73.9879650002)</t>
  </si>
  <si>
    <t>mn-03-107697</t>
  </si>
  <si>
    <t>121 2 AVENUE</t>
  </si>
  <si>
    <t>LINK-003236</t>
  </si>
  <si>
    <t>(40.7281577404, -73.98812504)</t>
  </si>
  <si>
    <t>mn-03-123273</t>
  </si>
  <si>
    <t>104 2 AVENUE</t>
  </si>
  <si>
    <t>LINK-003237</t>
  </si>
  <si>
    <t>(40.7274598604, -73.9883716696)</t>
  </si>
  <si>
    <t>mn-03-123260</t>
  </si>
  <si>
    <t>72 2 AVENUE</t>
  </si>
  <si>
    <t>LINK-003239</t>
  </si>
  <si>
    <t>(40.726263, -73.9892480004)</t>
  </si>
  <si>
    <t>mn-03-108323</t>
  </si>
  <si>
    <t>73 2 AVENUE</t>
  </si>
  <si>
    <t>LINK-003240</t>
  </si>
  <si>
    <t>10/07/2016</t>
  </si>
  <si>
    <t>(40.7264712603, -73.9893506197)</t>
  </si>
  <si>
    <t>mn-03-137382</t>
  </si>
  <si>
    <t>68 2 AVENUE</t>
  </si>
  <si>
    <t>LINK-003241</t>
  </si>
  <si>
    <t>(40.7260490003, -73.9894029998)</t>
  </si>
  <si>
    <t>mn-03-123820</t>
  </si>
  <si>
    <t>54 2 AVENUE</t>
  </si>
  <si>
    <t>LINK-003242</t>
  </si>
  <si>
    <t>(40.7256410001, -73.9896980003)</t>
  </si>
  <si>
    <t>mn-03-108238</t>
  </si>
  <si>
    <t>217 BOWERY</t>
  </si>
  <si>
    <t>LINK-003244</t>
  </si>
  <si>
    <t>(40.721716, -73.9933430003)</t>
  </si>
  <si>
    <t>mn-02-100727</t>
  </si>
  <si>
    <t>178 BOWERY</t>
  </si>
  <si>
    <t>LINK-003247</t>
  </si>
  <si>
    <t>(40.7205963599, -73.9940750904)</t>
  </si>
  <si>
    <t>mn-03-108589</t>
  </si>
  <si>
    <t>169 BOWERY</t>
  </si>
  <si>
    <t>LINK-003249</t>
  </si>
  <si>
    <t>(40.7199070697, -73.9940664903)</t>
  </si>
  <si>
    <t>mn-05-133536</t>
  </si>
  <si>
    <t>200 WEST 45 STREET</t>
  </si>
  <si>
    <t>LINK-003308</t>
  </si>
  <si>
    <t>(40.7580220003, -73.9858319996)</t>
  </si>
  <si>
    <t>mn-05-133359</t>
  </si>
  <si>
    <t>201 WEST 48 STREET</t>
  </si>
  <si>
    <t>LINK-003309</t>
  </si>
  <si>
    <t>(40.7599709996, -73.9843419996)</t>
  </si>
  <si>
    <t>mn-05-122148</t>
  </si>
  <si>
    <t>719 7 AVENUE</t>
  </si>
  <si>
    <t>LINK-003311</t>
  </si>
  <si>
    <t>(40.7597130004, -73.9841309995)</t>
  </si>
  <si>
    <t>mn-05-144692</t>
  </si>
  <si>
    <t>737 7 AVENUE</t>
  </si>
  <si>
    <t>LINK-003312</t>
  </si>
  <si>
    <t>(40.7603263604, -73.9836932896)</t>
  </si>
  <si>
    <t>mn-05-134283</t>
  </si>
  <si>
    <t>745 7 AVENUE</t>
  </si>
  <si>
    <t>LINK-003313</t>
  </si>
  <si>
    <t>(40.7605266203, -73.9835375003)</t>
  </si>
  <si>
    <t>mn-05-134736</t>
  </si>
  <si>
    <t>777 7 AVENUE</t>
  </si>
  <si>
    <t>LINK-003315</t>
  </si>
  <si>
    <t>(40.7611419703, -73.9830902797)</t>
  </si>
  <si>
    <t>mn-05-122651</t>
  </si>
  <si>
    <t>780 7 AVENUE</t>
  </si>
  <si>
    <t>LINK-003316</t>
  </si>
  <si>
    <t>(40.7616400002, -73.9829960005)</t>
  </si>
  <si>
    <t>mn-05-122656</t>
  </si>
  <si>
    <t>200 WEST 52 STREET</t>
  </si>
  <si>
    <t>LINK-003352</t>
  </si>
  <si>
    <t>(40.7623659998, -73.9825520001)</t>
  </si>
  <si>
    <t>mn-05-122657</t>
  </si>
  <si>
    <t>821 7 AVENUE</t>
  </si>
  <si>
    <t>LINK-003354</t>
  </si>
  <si>
    <t>(40.7630360003, -73.981711)</t>
  </si>
  <si>
    <t>mn-05-122647</t>
  </si>
  <si>
    <t>879 7 AVENUE</t>
  </si>
  <si>
    <t>LINK-003357</t>
  </si>
  <si>
    <t>(40.7647181, -73.9804775498)</t>
  </si>
  <si>
    <t>mn-05-122649</t>
  </si>
  <si>
    <t>200 WEST 56 STREET</t>
  </si>
  <si>
    <t>LINK-003358</t>
  </si>
  <si>
    <t>(40.7648745404, -73.9807308903)</t>
  </si>
  <si>
    <t>mn-07-120610</t>
  </si>
  <si>
    <t>718 AMSTERDAM AVENUE</t>
  </si>
  <si>
    <t>LINK-003474</t>
  </si>
  <si>
    <t>10/10/2016</t>
  </si>
  <si>
    <t>(40.7933100004, -73.9710446606)</t>
  </si>
  <si>
    <t>mn-07-107263</t>
  </si>
  <si>
    <t>720 AMSTERDAM AVENUE</t>
  </si>
  <si>
    <t>LINK-003475</t>
  </si>
  <si>
    <t>(40.7935244003, -73.9708867699)</t>
  </si>
  <si>
    <t>mn-07-135446</t>
  </si>
  <si>
    <t>733 AMSTERDAM AVE</t>
  </si>
  <si>
    <t>LINK-003477</t>
  </si>
  <si>
    <t>(40.7938669996, -73.9703759997)</t>
  </si>
  <si>
    <t>mn-07-120609</t>
  </si>
  <si>
    <t>734 AMSTERDAM AVENUE</t>
  </si>
  <si>
    <t>LINK-003478</t>
  </si>
  <si>
    <t>(40.7939621902, -73.9705711698)</t>
  </si>
  <si>
    <t>mn-07-134602</t>
  </si>
  <si>
    <t>748 AMSTERDAM AVE</t>
  </si>
  <si>
    <t>LINK-003479</t>
  </si>
  <si>
    <t>(40.7946725903, -73.9700510404)</t>
  </si>
  <si>
    <t>mn-07-120526</t>
  </si>
  <si>
    <t>755 AMSTERDAM AVE</t>
  </si>
  <si>
    <t>LINK-003480</t>
  </si>
  <si>
    <t>(40.7946040002, -73.9698370004)</t>
  </si>
  <si>
    <t>mn-07-111894</t>
  </si>
  <si>
    <t>764 AMSTERDAM AVENUE</t>
  </si>
  <si>
    <t>LINK-003481</t>
  </si>
  <si>
    <t>(40.7950050001, -73.9698099995)</t>
  </si>
  <si>
    <t>mn-07-135581</t>
  </si>
  <si>
    <t>782 AMSTERDAM AVE</t>
  </si>
  <si>
    <t>LINK-003482</t>
  </si>
  <si>
    <t>(40.7955439399, -73.9694188694)</t>
  </si>
  <si>
    <t>mn-07-108008</t>
  </si>
  <si>
    <t>801 AMSTERDAM AVE</t>
  </si>
  <si>
    <t>LINK-003483</t>
  </si>
  <si>
    <t>(40.7959509996, -73.9688490003)</t>
  </si>
  <si>
    <t>mn-07-133672</t>
  </si>
  <si>
    <t>816 AMSTERDAM AVE</t>
  </si>
  <si>
    <t>LINK-003799</t>
  </si>
  <si>
    <t>(40.7965329996, -73.9686819996)</t>
  </si>
  <si>
    <t>mn-07-120524</t>
  </si>
  <si>
    <t>201 WEST 100 STREET</t>
  </si>
  <si>
    <t>LINK-003835</t>
  </si>
  <si>
    <t>(40.79673748, -73.9686468399)</t>
  </si>
  <si>
    <t>mn-07-108104</t>
  </si>
  <si>
    <t>817 AMSTERDAM AVENUE</t>
  </si>
  <si>
    <t>LINK-003871</t>
  </si>
  <si>
    <t>(40.7963739998, -73.9685420003)</t>
  </si>
  <si>
    <t>mn-07-120536</t>
  </si>
  <si>
    <t>836 AMSTERDAM AVENUE</t>
  </si>
  <si>
    <t>LINK-003872</t>
  </si>
  <si>
    <t>(40.7971782397, -73.9682234604)</t>
  </si>
  <si>
    <t>mn-07-133671</t>
  </si>
  <si>
    <t>842 AMSTERDAM AVE</t>
  </si>
  <si>
    <t>LINK-003873</t>
  </si>
  <si>
    <t>(40.7973909997, -73.9680700005)</t>
  </si>
  <si>
    <t>mn-07-136087</t>
  </si>
  <si>
    <t>852 AMSTERDAM AVE</t>
  </si>
  <si>
    <t>LINK-003874</t>
  </si>
  <si>
    <t>(40.7977000702, -73.9678404595)</t>
  </si>
  <si>
    <t>mn-07-120535</t>
  </si>
  <si>
    <t>856 AMSTERDAM AVE</t>
  </si>
  <si>
    <t>LINK-003875</t>
  </si>
  <si>
    <t>(40.7978261899, -73.9677477303)</t>
  </si>
  <si>
    <t>mn-07-133668</t>
  </si>
  <si>
    <t>868 AMSTERDAM AVE</t>
  </si>
  <si>
    <t>LINK-003911</t>
  </si>
  <si>
    <t>(40.79802733, -73.9676033202)</t>
  </si>
  <si>
    <t>mn-07-120534</t>
  </si>
  <si>
    <t>876 AMSTERDAM AVE</t>
  </si>
  <si>
    <t>LINK-003912</t>
  </si>
  <si>
    <t>(40.7984766396, -73.9672652899)</t>
  </si>
  <si>
    <t>mn-07-121346</t>
  </si>
  <si>
    <t>2060 BROADWAY</t>
  </si>
  <si>
    <t>LINK-003914</t>
  </si>
  <si>
    <t>(40.7779209998, -73.9818530004)</t>
  </si>
  <si>
    <t>mn-07-133413</t>
  </si>
  <si>
    <t>2096 BROADWAY</t>
  </si>
  <si>
    <t>LINK-003916</t>
  </si>
  <si>
    <t>(40.7783809997, -73.9816649995)</t>
  </si>
  <si>
    <t>mn-07-120400</t>
  </si>
  <si>
    <t>2820 BROADWAY</t>
  </si>
  <si>
    <t>LINK-003917</t>
  </si>
  <si>
    <t>(40.8035790002, -73.9669169996)</t>
  </si>
  <si>
    <t>mn-09-120396</t>
  </si>
  <si>
    <t>2858 BROADWAY</t>
  </si>
  <si>
    <t>LINK-003918</t>
  </si>
  <si>
    <t>07/12/2016</t>
  </si>
  <si>
    <t>(40.8048349996, -73.9659950002)</t>
  </si>
  <si>
    <t>mn-07-120533</t>
  </si>
  <si>
    <t>896 AMSTERDAM AVENUE</t>
  </si>
  <si>
    <t>LINK-004657</t>
  </si>
  <si>
    <t>(40.7990884397, -73.9668303)</t>
  </si>
  <si>
    <t>mn-09-120436</t>
  </si>
  <si>
    <t>3560 BROADWAY</t>
  </si>
  <si>
    <t>LINK-004661</t>
  </si>
  <si>
    <t>(40.8271170004, -73.9497379999)</t>
  </si>
  <si>
    <t>mn-12-120796</t>
  </si>
  <si>
    <t>4100 BROADWAY</t>
  </si>
  <si>
    <t>LINK-004664</t>
  </si>
  <si>
    <t>02/25/2019</t>
  </si>
  <si>
    <t>(40.8444929304, -73.9387876797)</t>
  </si>
  <si>
    <t>mn-07-107743</t>
  </si>
  <si>
    <t>200 WEST 106 STREET</t>
  </si>
  <si>
    <t>LINK-004809</t>
  </si>
  <si>
    <t>(40.80050433, -73.9661066097)</t>
  </si>
  <si>
    <t>mn-07-102695</t>
  </si>
  <si>
    <t>175 WEST 107 STREET</t>
  </si>
  <si>
    <t>LINK-004812</t>
  </si>
  <si>
    <t>(40.80104973, -73.9649389104)</t>
  </si>
  <si>
    <t>mn-09-120545</t>
  </si>
  <si>
    <t>1238 AMSTERDAM AVENUE</t>
  </si>
  <si>
    <t>LINK-004816</t>
  </si>
  <si>
    <t>(40.8099650001, -73.9588889999)</t>
  </si>
  <si>
    <t>mn-09-142793</t>
  </si>
  <si>
    <t>1244 AMSTERDAM AVENUE</t>
  </si>
  <si>
    <t>LINK-004817</t>
  </si>
  <si>
    <t>(40.8101630002, -73.9587440005)</t>
  </si>
  <si>
    <t>mn-09-142953</t>
  </si>
  <si>
    <t>1253 AMSTERDAM AVENUE</t>
  </si>
  <si>
    <t>LINK-004818</t>
  </si>
  <si>
    <t>(40.8103780004, -73.9583210001)</t>
  </si>
  <si>
    <t>mn-09-136200</t>
  </si>
  <si>
    <t>1340 AMSTERDAM AVENUE</t>
  </si>
  <si>
    <t>LINK-004821</t>
  </si>
  <si>
    <t>(40.8136689899, -73.9561899699)</t>
  </si>
  <si>
    <t>mn-09-120554</t>
  </si>
  <si>
    <t>1403 AMSTERDAM AVENUE</t>
  </si>
  <si>
    <t>LINK-004822</t>
  </si>
  <si>
    <t>(40.81515, -73.9548369997)</t>
  </si>
  <si>
    <t>mn-09-140440</t>
  </si>
  <si>
    <t>1417 AMSTERDAM AVENUE</t>
  </si>
  <si>
    <t>LINK-005208</t>
  </si>
  <si>
    <t>(40.8155937704, -73.9545072605)</t>
  </si>
  <si>
    <t>mn-09-142532</t>
  </si>
  <si>
    <t>1421 AMSTERDAM AVENUE</t>
  </si>
  <si>
    <t>LINK-005209</t>
  </si>
  <si>
    <t>(40.8157995997, -73.9543637097)</t>
  </si>
  <si>
    <t>mn-09-111948</t>
  </si>
  <si>
    <t>1500 AMSTERDAM AVENUE</t>
  </si>
  <si>
    <t>LINK-005211</t>
  </si>
  <si>
    <t>(40.8183710003, -73.952755)</t>
  </si>
  <si>
    <t>mn-09-120561</t>
  </si>
  <si>
    <t>502 WEST 136 STREET</t>
  </si>
  <si>
    <t>LINK-005212</t>
  </si>
  <si>
    <t>(40.8195999997, -73.951942)</t>
  </si>
  <si>
    <t>mn-09-139323</t>
  </si>
  <si>
    <t>1580 AMSTERDAM AVENUE</t>
  </si>
  <si>
    <t>LINK-005213</t>
  </si>
  <si>
    <t>(40.8209600004, -73.9508629994)</t>
  </si>
  <si>
    <t>mn-09-118226</t>
  </si>
  <si>
    <t>501 WEST 140 STREET</t>
  </si>
  <si>
    <t>LINK-005215</t>
  </si>
  <si>
    <t>(40.8222119996, -73.9501179997)</t>
  </si>
  <si>
    <t>mn-09-111918</t>
  </si>
  <si>
    <t>1626 AMSTERDAM AVENUE</t>
  </si>
  <si>
    <t>LINK-005216</t>
  </si>
  <si>
    <t>(40.8222678302, -73.9499055998)</t>
  </si>
  <si>
    <t>mn-09-134416</t>
  </si>
  <si>
    <t>1626 AMSTERDAM AVE</t>
  </si>
  <si>
    <t>LINK-005217</t>
  </si>
  <si>
    <t>05/04/2018</t>
  </si>
  <si>
    <t>(40.8226334502, -73.9496402898)</t>
  </si>
  <si>
    <t>mn-09-134420</t>
  </si>
  <si>
    <t>1659 AMSTERDAM AVE</t>
  </si>
  <si>
    <t>LINK-005218</t>
  </si>
  <si>
    <t>(40.82312201, -73.9490138205)</t>
  </si>
  <si>
    <t>mn-09-135240</t>
  </si>
  <si>
    <t>1701 AMSTERDAM AVE</t>
  </si>
  <si>
    <t>LINK-005220</t>
  </si>
  <si>
    <t>(40.8246459998, -73.9479090001)</t>
  </si>
  <si>
    <t>mn-09-120576</t>
  </si>
  <si>
    <t>1739 AMSTERDAM AVENUE</t>
  </si>
  <si>
    <t>LINK-005221</t>
  </si>
  <si>
    <t>(40.8259474799, -73.9469531398)</t>
  </si>
  <si>
    <t>si-02-145729</t>
  </si>
  <si>
    <t>291 NEW DORP LANE</t>
  </si>
  <si>
    <t>LINK-005400</t>
  </si>
  <si>
    <t>(40.5721002603, -74.1126735896)</t>
  </si>
  <si>
    <t>si-02-145727</t>
  </si>
  <si>
    <t>265 NEW DORP LANE</t>
  </si>
  <si>
    <t>LINK-005402</t>
  </si>
  <si>
    <t>(40.5726200002, -74.1133829994)</t>
  </si>
  <si>
    <t>mn-08-136969</t>
  </si>
  <si>
    <t>650 MADISON AVENUE</t>
  </si>
  <si>
    <t>LINK-000761</t>
  </si>
  <si>
    <t>(40.7637419997, -73.9714240001)</t>
  </si>
  <si>
    <t>mn-01-123002</t>
  </si>
  <si>
    <t>55 Water Street</t>
  </si>
  <si>
    <t>LINK-000763</t>
  </si>
  <si>
    <t>(40.7033110802, -74.009984574)</t>
  </si>
  <si>
    <t>mn-01-136177</t>
  </si>
  <si>
    <t>55 WATER STREET</t>
  </si>
  <si>
    <t>LINK-000771</t>
  </si>
  <si>
    <t>(40.7039097998, -74.0090824103)</t>
  </si>
  <si>
    <t>mn-01-135575</t>
  </si>
  <si>
    <t>95 Wall Street</t>
  </si>
  <si>
    <t>LINK-000772</t>
  </si>
  <si>
    <t>04/27/2018</t>
  </si>
  <si>
    <t>(40.7050441799, -74.0073218795)</t>
  </si>
  <si>
    <t>mn-01-123076</t>
  </si>
  <si>
    <t>110 Maiden Lane</t>
  </si>
  <si>
    <t>LINK-000774</t>
  </si>
  <si>
    <t>(40.7062418498, -74.0062435098)</t>
  </si>
  <si>
    <t>qu-02-141373</t>
  </si>
  <si>
    <t>48-19 VERNON BOULEVARD</t>
  </si>
  <si>
    <t>LINK-000779</t>
  </si>
  <si>
    <t>(40.7435585598, -73.9537388605)</t>
  </si>
  <si>
    <t>qu-12-141535</t>
  </si>
  <si>
    <t>147-05 JAMAICA AVENUE</t>
  </si>
  <si>
    <t>LINK-000780</t>
  </si>
  <si>
    <t>09/23/2016</t>
  </si>
  <si>
    <t>(40.7018269999, -73.8076610003)</t>
  </si>
  <si>
    <t>qu-12-141534</t>
  </si>
  <si>
    <t>148-07 JAMAICA AVENUE</t>
  </si>
  <si>
    <t>LINK-000781</t>
  </si>
  <si>
    <t>(40.7018529997, -73.8064769994)</t>
  </si>
  <si>
    <t>qu-12-141547</t>
  </si>
  <si>
    <t>90-50 Parsons Boulevard</t>
  </si>
  <si>
    <t>LINK-000783</t>
  </si>
  <si>
    <t>02/03/2017</t>
  </si>
  <si>
    <t>(40.7034524852, -73.8003521769)</t>
  </si>
  <si>
    <t>qu-12-141545</t>
  </si>
  <si>
    <t>160-15 Jamaica Ave</t>
  </si>
  <si>
    <t>LINK-000784</t>
  </si>
  <si>
    <t>(40.7040202805, -73.7986902301)</t>
  </si>
  <si>
    <t>qu-12-141549</t>
  </si>
  <si>
    <t>159-02 JAMAICA AVENUE</t>
  </si>
  <si>
    <t>LINK-000785</t>
  </si>
  <si>
    <t>(40.7033519999, -73.7999229995)</t>
  </si>
  <si>
    <t>qu-12-138109</t>
  </si>
  <si>
    <t>166-08 JAMAICA AVENUE</t>
  </si>
  <si>
    <t>LINK-000789</t>
  </si>
  <si>
    <t>(40.7058390602, -73.7937300503)</t>
  </si>
  <si>
    <t>qu-12-141540</t>
  </si>
  <si>
    <t>163-33 JAMAICA AVENUE</t>
  </si>
  <si>
    <t>LINK-000791</t>
  </si>
  <si>
    <t>(40.7051430003, -73.7958969999)</t>
  </si>
  <si>
    <t>qu-12-141550</t>
  </si>
  <si>
    <t>166-01 JAMAICA AVENUE</t>
  </si>
  <si>
    <t>LINK-000793</t>
  </si>
  <si>
    <t>(40.7059714299, -73.7937866001)</t>
  </si>
  <si>
    <t>qu-12-142734</t>
  </si>
  <si>
    <t>153-02 JAMAICA AVENUE</t>
  </si>
  <si>
    <t>LINK-000794</t>
  </si>
  <si>
    <t>(40.7027335102, -73.8020188905)</t>
  </si>
  <si>
    <t>qu-12-144028</t>
  </si>
  <si>
    <t>159-29 JAMAICA AVENUE</t>
  </si>
  <si>
    <t>LINK-000797</t>
  </si>
  <si>
    <t>(40.7037685601, -73.7993433197)</t>
  </si>
  <si>
    <t>qu-12-138097</t>
  </si>
  <si>
    <t>160-05 JAMAICA AVENUE</t>
  </si>
  <si>
    <t>LINK-000798</t>
  </si>
  <si>
    <t>(40.7038952802, -73.7990175101)</t>
  </si>
  <si>
    <t>qu-12-141542</t>
  </si>
  <si>
    <t>160-12 JAMAICA AVENUE</t>
  </si>
  <si>
    <t>LINK-000799</t>
  </si>
  <si>
    <t>(40.7039283997, -73.7984702796)</t>
  </si>
  <si>
    <t>qu-12-141537</t>
  </si>
  <si>
    <t>161-21 Jamaica Ave</t>
  </si>
  <si>
    <t>LINK-000801</t>
  </si>
  <si>
    <t>(40.7043551002, -73.7978653104)</t>
  </si>
  <si>
    <t>qu-12-141538</t>
  </si>
  <si>
    <t>162-02 JAMAICA AVENUE</t>
  </si>
  <si>
    <t>LINK-000802</t>
  </si>
  <si>
    <t>(40.7042158498, -73.7977431196)</t>
  </si>
  <si>
    <t>qu-12-141541</t>
  </si>
  <si>
    <t>163-02 JAMAICA AVENUE</t>
  </si>
  <si>
    <t>LINK-000804</t>
  </si>
  <si>
    <t>(40.7046091101, -73.7968005602)</t>
  </si>
  <si>
    <t>qu-12-138095</t>
  </si>
  <si>
    <t>163-08 JAMAICA AVENUE</t>
  </si>
  <si>
    <t>LINK-000805</t>
  </si>
  <si>
    <t>(40.7046865504, -73.7966203899)</t>
  </si>
  <si>
    <t>mn-08-121741</t>
  </si>
  <si>
    <t>1011 3 AVENUE</t>
  </si>
  <si>
    <t>LINK-000824</t>
  </si>
  <si>
    <t>(40.76210714, -73.9658092805)</t>
  </si>
  <si>
    <t>mn-08-134750</t>
  </si>
  <si>
    <t>1031 3 AVENUE</t>
  </si>
  <si>
    <t>LINK-000825</t>
  </si>
  <si>
    <t>(40.7628960004, -73.9654430004)</t>
  </si>
  <si>
    <t>mn-08-136989</t>
  </si>
  <si>
    <t>1030 3 AVENUE</t>
  </si>
  <si>
    <t>LINK-000826</t>
  </si>
  <si>
    <t>(40.7630370002, -73.9656530001)</t>
  </si>
  <si>
    <t>mn-08-121750</t>
  </si>
  <si>
    <t>201 EAST 64 STREET</t>
  </si>
  <si>
    <t>LINK-000827</t>
  </si>
  <si>
    <t>(40.7646530003, -73.9640970001)</t>
  </si>
  <si>
    <t>mn-08-136012</t>
  </si>
  <si>
    <t>1091 3 AVENUE</t>
  </si>
  <si>
    <t>LINK-000828</t>
  </si>
  <si>
    <t>(40.76475912, -73.9640994396)</t>
  </si>
  <si>
    <t>mn-08-120979</t>
  </si>
  <si>
    <t>1131 3 AVENUE</t>
  </si>
  <si>
    <t>LINK-000830</t>
  </si>
  <si>
    <t>(40.7659016497, -73.9631802505)</t>
  </si>
  <si>
    <t>mn-08-138320</t>
  </si>
  <si>
    <t>1132 3 AVENUE</t>
  </si>
  <si>
    <t>LINK-000832</t>
  </si>
  <si>
    <t>(40.7660599997, -73.9635540005)</t>
  </si>
  <si>
    <t>mn-08-120978</t>
  </si>
  <si>
    <t>166 EAST 67 STREET</t>
  </si>
  <si>
    <t>LINK-000833</t>
  </si>
  <si>
    <t>(40.7665880203, -73.9631359902)</t>
  </si>
  <si>
    <t>mn-08-120986</t>
  </si>
  <si>
    <t>1172 3 AVENUE</t>
  </si>
  <si>
    <t>LINK-000834</t>
  </si>
  <si>
    <t>(40.7673089996, -73.9625299998)</t>
  </si>
  <si>
    <t>mn-08-120988</t>
  </si>
  <si>
    <t>1175 3 AVENUE</t>
  </si>
  <si>
    <t>LINK-000835</t>
  </si>
  <si>
    <t>(40.7672340597, -73.9622898196)</t>
  </si>
  <si>
    <t>mn-08-120983</t>
  </si>
  <si>
    <t>LINK-000836</t>
  </si>
  <si>
    <t>(40.7676549998, -73.9619709998)</t>
  </si>
  <si>
    <t>mn-08-120985</t>
  </si>
  <si>
    <t>1180 3 AVENUE</t>
  </si>
  <si>
    <t>LINK-000837</t>
  </si>
  <si>
    <t>(40.7678548897, -73.9622546401)</t>
  </si>
  <si>
    <t>mn-08-120994</t>
  </si>
  <si>
    <t>176 E 71 ST</t>
  </si>
  <si>
    <t>LINK-000838</t>
  </si>
  <si>
    <t>(40.7691016202, -73.9613243601)</t>
  </si>
  <si>
    <t>mn-08-120995</t>
  </si>
  <si>
    <t>200 EAST 71 STREET</t>
  </si>
  <si>
    <t>LINK-000839</t>
  </si>
  <si>
    <t>(40.7689431401, -73.9609519002)</t>
  </si>
  <si>
    <t>mn-08-120990</t>
  </si>
  <si>
    <t>1270 3 AVENUE</t>
  </si>
  <si>
    <t>LINK-000842</t>
  </si>
  <si>
    <t>(40.7705449998, -73.9602539997)</t>
  </si>
  <si>
    <t>mn-08-120991</t>
  </si>
  <si>
    <t>1271 E 75ST</t>
  </si>
  <si>
    <t>LINK-000843</t>
  </si>
  <si>
    <t>(40.770456, -73.9599280005)</t>
  </si>
  <si>
    <t>mn-08-121002</t>
  </si>
  <si>
    <t>200 EAST 74 STREET</t>
  </si>
  <si>
    <t>LINK-000845</t>
  </si>
  <si>
    <t>(40.7709460001, -73.9594960004)</t>
  </si>
  <si>
    <t>mn-08-128748</t>
  </si>
  <si>
    <t>1325 3 AVENUE</t>
  </si>
  <si>
    <t>LINK-000849</t>
  </si>
  <si>
    <t>(40.7721439999, -73.9586970002)</t>
  </si>
  <si>
    <t>mn-08-120998</t>
  </si>
  <si>
    <t>1329 3 AVENUE</t>
  </si>
  <si>
    <t>LINK-000850</t>
  </si>
  <si>
    <t>(40.7723577698, -73.9585402195)</t>
  </si>
  <si>
    <t>mn-08-120999</t>
  </si>
  <si>
    <t>1328 3 AVENUE</t>
  </si>
  <si>
    <t>LINK-000851</t>
  </si>
  <si>
    <t>(40.7723666296, -73.9589468301)</t>
  </si>
  <si>
    <t>mn-08-134742</t>
  </si>
  <si>
    <t>1330 3 AVENUE</t>
  </si>
  <si>
    <t>LINK-000852</t>
  </si>
  <si>
    <t>(40.7724771003, -73.9587668404)</t>
  </si>
  <si>
    <t>mn-08-120997</t>
  </si>
  <si>
    <t>176 EAST 77 STREET</t>
  </si>
  <si>
    <t>LINK-000853</t>
  </si>
  <si>
    <t>(40.7730029997, -73.9584740003)</t>
  </si>
  <si>
    <t>mn-08-134739</t>
  </si>
  <si>
    <t>1345 E 78ST</t>
  </si>
  <si>
    <t>LINK-000854</t>
  </si>
  <si>
    <t>(40.77281462, -73.9582204299)</t>
  </si>
  <si>
    <t>mn-08-121004</t>
  </si>
  <si>
    <t>1374 3 AVENUE</t>
  </si>
  <si>
    <t>LINK-000857</t>
  </si>
  <si>
    <t>(40.7737269996, -73.9579649994)</t>
  </si>
  <si>
    <t>mn-08-121016</t>
  </si>
  <si>
    <t>1388 3 AVENUE</t>
  </si>
  <si>
    <t>LINK-000858</t>
  </si>
  <si>
    <t>(40.7742070002, -73.9574989999)</t>
  </si>
  <si>
    <t>mn-08-121005</t>
  </si>
  <si>
    <t>201 E 79ST</t>
  </si>
  <si>
    <t>LINK-000860</t>
  </si>
  <si>
    <t>(40.7743499998, -73.9570900002)</t>
  </si>
  <si>
    <t>mn-08-121015</t>
  </si>
  <si>
    <t>200 EAST 80 STREET</t>
  </si>
  <si>
    <t>LINK-000862</t>
  </si>
  <si>
    <t>(40.7748550003, -73.9566650005)</t>
  </si>
  <si>
    <t>mn-08-121010</t>
  </si>
  <si>
    <t>1450 3 AVENUE</t>
  </si>
  <si>
    <t>LINK-000864</t>
  </si>
  <si>
    <t>(40.7763660499, -73.9559307399)</t>
  </si>
  <si>
    <t>mn-08-121023</t>
  </si>
  <si>
    <t>1460 3 AVENUE</t>
  </si>
  <si>
    <t>LINK-000865</t>
  </si>
  <si>
    <t>(40.7768330001, -73.9555860005)</t>
  </si>
  <si>
    <t>mn-08-134740</t>
  </si>
  <si>
    <t>1475 3 AVENUE</t>
  </si>
  <si>
    <t>LINK-000867</t>
  </si>
  <si>
    <t>(40.7770200297, -73.9551390798)</t>
  </si>
  <si>
    <t>mn-08-121021</t>
  </si>
  <si>
    <t>1495 3 AVENUE</t>
  </si>
  <si>
    <t>LINK-000868</t>
  </si>
  <si>
    <t>(40.7775610002, -73.9547519995)</t>
  </si>
  <si>
    <t>mn-08-121020</t>
  </si>
  <si>
    <t>164 EAST 84 STREET</t>
  </si>
  <si>
    <t>LINK-000869</t>
  </si>
  <si>
    <t>(40.7775279996, -73.9551530001)</t>
  </si>
  <si>
    <t>mn-08-121017</t>
  </si>
  <si>
    <t>1518 3 AVENUE</t>
  </si>
  <si>
    <t>LINK-000870</t>
  </si>
  <si>
    <t>06/09/2016</t>
  </si>
  <si>
    <t>(40.7782719997, -73.9545409997)</t>
  </si>
  <si>
    <t>mn-08-121019</t>
  </si>
  <si>
    <t>1505 3 AVENUE</t>
  </si>
  <si>
    <t>LINK-000871</t>
  </si>
  <si>
    <t>(40.7780030003, -73.9544280005)</t>
  </si>
  <si>
    <t>mn-08-107963</t>
  </si>
  <si>
    <t>1525 3 AVENUE</t>
  </si>
  <si>
    <t>LINK-000877</t>
  </si>
  <si>
    <t>(40.7785999997, -73.9539900004)</t>
  </si>
  <si>
    <t>mn-08-134748</t>
  </si>
  <si>
    <t>206 EAST 86 STREET</t>
  </si>
  <si>
    <t>LINK-000878</t>
  </si>
  <si>
    <t>(40.7786051397, -73.9537154496)</t>
  </si>
  <si>
    <t>mn-08-133368</t>
  </si>
  <si>
    <t>1529 3 AVENUE</t>
  </si>
  <si>
    <t>LINK-000879</t>
  </si>
  <si>
    <t>(40.7787919999, -73.9536629999)</t>
  </si>
  <si>
    <t>mn-08-119826</t>
  </si>
  <si>
    <t>179 E 86ST</t>
  </si>
  <si>
    <t>LINK-000880</t>
  </si>
  <si>
    <t>(40.779038, -73.9539800004)</t>
  </si>
  <si>
    <t>mn-05-122858</t>
  </si>
  <si>
    <t>2 WEST 57 STREET</t>
  </si>
  <si>
    <t>LINK-000872</t>
  </si>
  <si>
    <t>(40.76298745, -73.9742539496)</t>
  </si>
  <si>
    <t>mn-08-119825</t>
  </si>
  <si>
    <t>170 E 87ST</t>
  </si>
  <si>
    <t>LINK-000882</t>
  </si>
  <si>
    <t>(40.7795349999, -73.9537149999)</t>
  </si>
  <si>
    <t>mn-08-136620</t>
  </si>
  <si>
    <t>200 E 87ST</t>
  </si>
  <si>
    <t>LINK-000883</t>
  </si>
  <si>
    <t>(40.7793669997, -73.9533269996)</t>
  </si>
  <si>
    <t>mn-08-138052</t>
  </si>
  <si>
    <t>1550 3 AVENUE</t>
  </si>
  <si>
    <t>LINK-000885</t>
  </si>
  <si>
    <t>(40.7796350002, -73.9535369998)</t>
  </si>
  <si>
    <t>mn-08-119822</t>
  </si>
  <si>
    <t>1585 3 AVENUE</t>
  </si>
  <si>
    <t>LINK-000886</t>
  </si>
  <si>
    <t>(40.780782, -73.9524000005)</t>
  </si>
  <si>
    <t>mn-08-119821</t>
  </si>
  <si>
    <t>181 EAST 90 STREET</t>
  </si>
  <si>
    <t>LINK-000887</t>
  </si>
  <si>
    <t>(40.7815029999, -73.9522789999)</t>
  </si>
  <si>
    <t>mn-08-119833</t>
  </si>
  <si>
    <t>1622 3 AVENUE</t>
  </si>
  <si>
    <t>LINK-000888</t>
  </si>
  <si>
    <t>(40.7821589999, -73.951699)</t>
  </si>
  <si>
    <t>mn-08-119832</t>
  </si>
  <si>
    <t>1644 3 AVENUE</t>
  </si>
  <si>
    <t>LINK-000889</t>
  </si>
  <si>
    <t>(40.7827656197, -73.9512572898)</t>
  </si>
  <si>
    <t>mn-08-119830</t>
  </si>
  <si>
    <t>1675 3 AVENUE</t>
  </si>
  <si>
    <t>LINK-000890</t>
  </si>
  <si>
    <t>(40.7832887698, -73.9505618001)</t>
  </si>
  <si>
    <t>mn-08-119829</t>
  </si>
  <si>
    <t>1700 3 AVENUE</t>
  </si>
  <si>
    <t>LINK-000891</t>
  </si>
  <si>
    <t>(40.7846625399, -73.9498739199)</t>
  </si>
  <si>
    <t>mn-11-120218</t>
  </si>
  <si>
    <t>175 E 96 ST</t>
  </si>
  <si>
    <t>LINK-000892</t>
  </si>
  <si>
    <t>(40.7858176901, -73.9490312697)</t>
  </si>
  <si>
    <t>mn-11-107836</t>
  </si>
  <si>
    <t>1786 3 AVENUE</t>
  </si>
  <si>
    <t>LINK-000893</t>
  </si>
  <si>
    <t>(40.7873089996, -73.9479439998)</t>
  </si>
  <si>
    <t>mn-11-120214</t>
  </si>
  <si>
    <t>1888 3 AVENUE</t>
  </si>
  <si>
    <t>LINK-000896</t>
  </si>
  <si>
    <t>(40.7896079999, -73.9462620001)</t>
  </si>
  <si>
    <t>si-02-145728</t>
  </si>
  <si>
    <t>2820 HYLAN BOULEVARD</t>
  </si>
  <si>
    <t>LINK-005407</t>
  </si>
  <si>
    <t>(40.5638429997, -74.1160749996)</t>
  </si>
  <si>
    <t>si-02-145809</t>
  </si>
  <si>
    <t>2115 HYLAN BLVD</t>
  </si>
  <si>
    <t>LINK-005414</t>
  </si>
  <si>
    <t>(40.5788020001, -74.1016690004)</t>
  </si>
  <si>
    <t>bx-01-145688</t>
  </si>
  <si>
    <t>518 GERARD AVE</t>
  </si>
  <si>
    <t>LINK-005422</t>
  </si>
  <si>
    <t>(40.8188859899, -73.9292129397)</t>
  </si>
  <si>
    <t>bx-04-119160</t>
  </si>
  <si>
    <t>52 EAST 161 STREET</t>
  </si>
  <si>
    <t>LINK-005426</t>
  </si>
  <si>
    <t>(40.82755199, -73.9259025195)</t>
  </si>
  <si>
    <t>bx-04-119159</t>
  </si>
  <si>
    <t>72 EAST 161 STREET</t>
  </si>
  <si>
    <t>LINK-005427</t>
  </si>
  <si>
    <t>(40.8273559302, -73.9252225202)</t>
  </si>
  <si>
    <t>bx-04-113552</t>
  </si>
  <si>
    <t>875 GERARD AVENUE</t>
  </si>
  <si>
    <t>LINK-005430</t>
  </si>
  <si>
    <t>(40.8278247098, -73.9248328005)</t>
  </si>
  <si>
    <t>bx-04-145687</t>
  </si>
  <si>
    <t>1049 GERARD AVENUE</t>
  </si>
  <si>
    <t>LINK-005435</t>
  </si>
  <si>
    <t>(40.8315430004, -73.9226449896)</t>
  </si>
  <si>
    <t>bx-07-145924</t>
  </si>
  <si>
    <t>82 WEST KINGSBRIDGE ROAD</t>
  </si>
  <si>
    <t>LINK-005578</t>
  </si>
  <si>
    <t>(40.8681002896, -73.9007058795)</t>
  </si>
  <si>
    <t>bx-07-145690</t>
  </si>
  <si>
    <t>30 EAST KINGSBRIDGE ROAD</t>
  </si>
  <si>
    <t>LINK-005579</t>
  </si>
  <si>
    <t>(40.8670379998, -73.8965369996)</t>
  </si>
  <si>
    <t>bx-07-145689</t>
  </si>
  <si>
    <t>60 EAST KINGSBRIDGE ROAD</t>
  </si>
  <si>
    <t>LINK-005582</t>
  </si>
  <si>
    <t>(40.8665882698, -73.8956537199)</t>
  </si>
  <si>
    <t>bk-06-145848</t>
  </si>
  <si>
    <t>162 PARK PLACE</t>
  </si>
  <si>
    <t>LINK-005725</t>
  </si>
  <si>
    <t>(40.6775887797, -73.9730618003)</t>
  </si>
  <si>
    <t>bk-06-145994</t>
  </si>
  <si>
    <t>342 FLATBUSH AVENUE</t>
  </si>
  <si>
    <t>LINK-005775</t>
  </si>
  <si>
    <t>(40.6761340504, -73.9718355401)</t>
  </si>
  <si>
    <t>bk-08-146009</t>
  </si>
  <si>
    <t>795 WASHINGTON AVE</t>
  </si>
  <si>
    <t>LINK-005779</t>
  </si>
  <si>
    <t>(40.6727480001, -73.9626939995)</t>
  </si>
  <si>
    <t>bk-08-146008</t>
  </si>
  <si>
    <t>437 PARK PLACE</t>
  </si>
  <si>
    <t>LINK-005782</t>
  </si>
  <si>
    <t>(40.6756590004, -73.9635529999)</t>
  </si>
  <si>
    <t>mn-09-120359</t>
  </si>
  <si>
    <t>600 WEST 142 STREET</t>
  </si>
  <si>
    <t>LINK-005877</t>
  </si>
  <si>
    <t>(40.8245780002, -73.9521339999)</t>
  </si>
  <si>
    <t>mn-09-120370</t>
  </si>
  <si>
    <t>600 WEST 139 STREET</t>
  </si>
  <si>
    <t>LINK-005878</t>
  </si>
  <si>
    <t>(40.8227039603, -73.9534982898)</t>
  </si>
  <si>
    <t>mn-09-120422</t>
  </si>
  <si>
    <t>551 WEST 138 STREET</t>
  </si>
  <si>
    <t>LINK-005879</t>
  </si>
  <si>
    <t>(40.8219179997, -73.9533100001)</t>
  </si>
  <si>
    <t>mn-09-136680</t>
  </si>
  <si>
    <t>3153 BROADWAY</t>
  </si>
  <si>
    <t>LINK-005882</t>
  </si>
  <si>
    <t>08/05/2016</t>
  </si>
  <si>
    <t>(40.8145045398, -73.9593700004)</t>
  </si>
  <si>
    <t>mn-09-120269</t>
  </si>
  <si>
    <t>602 WEST 112 STREET</t>
  </si>
  <si>
    <t>LINK-005931</t>
  </si>
  <si>
    <t>(40.8055162299, -73.9660518305)</t>
  </si>
  <si>
    <t>mn-11-144674</t>
  </si>
  <si>
    <t>186 EAST 125 STREET</t>
  </si>
  <si>
    <t>LINK-005932</t>
  </si>
  <si>
    <t>(40.8037732698, -73.9362396996)</t>
  </si>
  <si>
    <t>mn-11-107943</t>
  </si>
  <si>
    <t>2166 3 AVENUE</t>
  </si>
  <si>
    <t>LINK-006026</t>
  </si>
  <si>
    <t>(40.7995046504, -73.9390354997)</t>
  </si>
  <si>
    <t>mn-11-132876</t>
  </si>
  <si>
    <t>1915 3RD AVENUE</t>
  </si>
  <si>
    <t>LINK-006027</t>
  </si>
  <si>
    <t>(40.7912030397, -73.94478351)</t>
  </si>
  <si>
    <t>mn-09-120546</t>
  </si>
  <si>
    <t>1221 AMSTERDAM AVE</t>
  </si>
  <si>
    <t>LINK-006029</t>
  </si>
  <si>
    <t>(40.8094122201, -73.9590295104)</t>
  </si>
  <si>
    <t>mn-09-120563</t>
  </si>
  <si>
    <t>1481 AMSTERDAM AVENUE</t>
  </si>
  <si>
    <t>LINK-006031</t>
  </si>
  <si>
    <t>(40.817656, -73.9530070005)</t>
  </si>
  <si>
    <t>mn-09-100231</t>
  </si>
  <si>
    <t>500 WEST 148 STREET</t>
  </si>
  <si>
    <t>LINK-006032</t>
  </si>
  <si>
    <t>(40.8271962302, -73.9464406505)</t>
  </si>
  <si>
    <t>mn-09-120573</t>
  </si>
  <si>
    <t>1781 AMSTERDAM AVE</t>
  </si>
  <si>
    <t>LINK-006033</t>
  </si>
  <si>
    <t>(40.8271950003, -73.9460430004)</t>
  </si>
  <si>
    <t>mn-09-131062</t>
  </si>
  <si>
    <t>1881 AMSTERDAM AVE</t>
  </si>
  <si>
    <t>LINK-006035</t>
  </si>
  <si>
    <t>08/08/2016</t>
  </si>
  <si>
    <t>(40.8303356351, -73.943755973)</t>
  </si>
  <si>
    <t>mn-12-120463</t>
  </si>
  <si>
    <t>1941 AMSTERDAM AVENUE</t>
  </si>
  <si>
    <t>LINK-006037</t>
  </si>
  <si>
    <t>(40.8322830002, -73.9423269996)</t>
  </si>
  <si>
    <t>mn-12-111956</t>
  </si>
  <si>
    <t>1952 AMSTERDAM AVE</t>
  </si>
  <si>
    <t>LINK-006038</t>
  </si>
  <si>
    <t>(40.8327310701, -73.9422657602)</t>
  </si>
  <si>
    <t>mn-12-120460</t>
  </si>
  <si>
    <t>1976 AMSTERDAM AVE</t>
  </si>
  <si>
    <t>LINK-006039</t>
  </si>
  <si>
    <t>(40.8334469996, -73.9417399996)</t>
  </si>
  <si>
    <t>mn-12-100263</t>
  </si>
  <si>
    <t>1988 AMSTERDAM AVE</t>
  </si>
  <si>
    <t>LINK-006040</t>
  </si>
  <si>
    <t>(40.8338608398, -73.9414466096)</t>
  </si>
  <si>
    <t>mn-12-111803</t>
  </si>
  <si>
    <t>2002 AMSTERDAM AVE</t>
  </si>
  <si>
    <t>LINK-006041</t>
  </si>
  <si>
    <t>(40.8342453801, -73.9411590502)</t>
  </si>
  <si>
    <t>mn-12-120458</t>
  </si>
  <si>
    <t>481 WEST 159 STREET</t>
  </si>
  <si>
    <t>LINK-006042</t>
  </si>
  <si>
    <t>(40.8340779996, -73.9409190001)</t>
  </si>
  <si>
    <t>mn-12-120457</t>
  </si>
  <si>
    <t>2017 AMSTERDAM AVE</t>
  </si>
  <si>
    <t>LINK-006043</t>
  </si>
  <si>
    <t>(40.8348151404, -73.9404773099)</t>
  </si>
  <si>
    <t>bk-08-126609</t>
  </si>
  <si>
    <t>764 FRANKLIN AVE</t>
  </si>
  <si>
    <t>LINK-006138</t>
  </si>
  <si>
    <t>(40.6723020003, -73.9574577399)</t>
  </si>
  <si>
    <t>bk-08-125707</t>
  </si>
  <si>
    <t>718 WASHINGTON AVE</t>
  </si>
  <si>
    <t>LINK-006140</t>
  </si>
  <si>
    <t>(40.6764075102, -73.9636101801)</t>
  </si>
  <si>
    <t>bk-02-108350</t>
  </si>
  <si>
    <t>36 NEVINS STREET</t>
  </si>
  <si>
    <t>LINK-006141</t>
  </si>
  <si>
    <t>(40.6874572699, -73.9819201796)</t>
  </si>
  <si>
    <t>bk-02-126847</t>
  </si>
  <si>
    <t>141 LIVINGSTON STREET</t>
  </si>
  <si>
    <t>LINK-006143</t>
  </si>
  <si>
    <t>(40.6905944398, -73.9879984001)</t>
  </si>
  <si>
    <t>mn-07-120273</t>
  </si>
  <si>
    <t>240 WEST 102 STREET</t>
  </si>
  <si>
    <t>LINK-006150</t>
  </si>
  <si>
    <t>(40.798538, -73.9692788598)</t>
  </si>
  <si>
    <t>bk-03-127093</t>
  </si>
  <si>
    <t>1805 FULTON STREET</t>
  </si>
  <si>
    <t>LINK-006197</t>
  </si>
  <si>
    <t>(40.6791430002, -73.9254739997)</t>
  </si>
  <si>
    <t>qu-02-125016</t>
  </si>
  <si>
    <t>51-04 VERNON BLVD</t>
  </si>
  <si>
    <t>LINK-006860</t>
  </si>
  <si>
    <t>(40.7418824396, -73.9544797405)</t>
  </si>
  <si>
    <t>qu-06-124181</t>
  </si>
  <si>
    <t>110-88 QUEENS BOULEVARD</t>
  </si>
  <si>
    <t>LINK-006861</t>
  </si>
  <si>
    <t>(40.7186019996, -73.8381840006)</t>
  </si>
  <si>
    <t>qu-04-124926</t>
  </si>
  <si>
    <t>77-20 QUEENS BOULEVARD</t>
  </si>
  <si>
    <t>LINK-006867</t>
  </si>
  <si>
    <t>(40.7381085702, -73.8857174696)</t>
  </si>
  <si>
    <t>qu-06-145845</t>
  </si>
  <si>
    <t>108-36 QUEENS BLVD</t>
  </si>
  <si>
    <t>LINK-006873</t>
  </si>
  <si>
    <t>(40.7206713786, -73.8428454074)</t>
  </si>
  <si>
    <t>qu-06-145762</t>
  </si>
  <si>
    <t>110-72 QUEENS BLVD</t>
  </si>
  <si>
    <t>LINK-006876</t>
  </si>
  <si>
    <t>(40.7189530002, -73.8389760002)</t>
  </si>
  <si>
    <t>qu-06-145786</t>
  </si>
  <si>
    <t>112-04 QUEENS BLVD</t>
  </si>
  <si>
    <t>LINK-006880</t>
  </si>
  <si>
    <t>(40.7179603122, -73.8368052731)</t>
  </si>
  <si>
    <t>qu-06-145790</t>
  </si>
  <si>
    <t>113-14 QUEENS BLVD</t>
  </si>
  <si>
    <t>LINK-006882</t>
  </si>
  <si>
    <t>(40.7172123501, -73.8354962198)</t>
  </si>
  <si>
    <t>qu-06-145763</t>
  </si>
  <si>
    <t>118-10 QUEENS BLVD</t>
  </si>
  <si>
    <t>LINK-006885</t>
  </si>
  <si>
    <t>(40.7148609997, -73.8323409999)</t>
  </si>
  <si>
    <t>qu-09-145794</t>
  </si>
  <si>
    <t>82-37 KEW GARDENS ROAD</t>
  </si>
  <si>
    <t>LINK-006987</t>
  </si>
  <si>
    <t>(40.7110719996, -73.8281600001)</t>
  </si>
  <si>
    <t>mn-05-122096</t>
  </si>
  <si>
    <t>1515 BROADWAY</t>
  </si>
  <si>
    <t>LINK-007082</t>
  </si>
  <si>
    <t>04/16/2018</t>
  </si>
  <si>
    <t>(40.7578690696, -73.9857028298)</t>
  </si>
  <si>
    <t>mn-05-133354</t>
  </si>
  <si>
    <t>LINK-007083</t>
  </si>
  <si>
    <t>(40.7576655798, -73.9858784195)</t>
  </si>
  <si>
    <t>mn-07-120936</t>
  </si>
  <si>
    <t>157 COLUMBUS AVE</t>
  </si>
  <si>
    <t>LINK-007085</t>
  </si>
  <si>
    <t>(40.7742662798, -73.9809497094)</t>
  </si>
  <si>
    <t>mn-07-120927</t>
  </si>
  <si>
    <t>147 COLUMBUS AVENUE</t>
  </si>
  <si>
    <t>LINK-007086</t>
  </si>
  <si>
    <t>(40.773657, -73.981404)</t>
  </si>
  <si>
    <t>qu-02-125014</t>
  </si>
  <si>
    <t>10-63 JACKSON AVE</t>
  </si>
  <si>
    <t>LINK-007136</t>
  </si>
  <si>
    <t>(40.7429193398, -73.9521266595)</t>
  </si>
  <si>
    <t>mn-07-121203</t>
  </si>
  <si>
    <t>222 AMSTERDAM AVE</t>
  </si>
  <si>
    <t>LINK-007143</t>
  </si>
  <si>
    <t>(40.7772270002, -73.9827769996)</t>
  </si>
  <si>
    <t>mn-07-121191</t>
  </si>
  <si>
    <t>197 AMSTERDAM AVE</t>
  </si>
  <si>
    <t>LINK-007144</t>
  </si>
  <si>
    <t>(40.7765300602, -73.9830151495)</t>
  </si>
  <si>
    <t>mn-07-138046</t>
  </si>
  <si>
    <t>155 WEST 68 STREET</t>
  </si>
  <si>
    <t>LINK-007145</t>
  </si>
  <si>
    <t>(40.7759990003, -73.9832470005)</t>
  </si>
  <si>
    <t>mn-07-121193</t>
  </si>
  <si>
    <t>174 AMSTERDAM AVE</t>
  </si>
  <si>
    <t>LINK-007147</t>
  </si>
  <si>
    <t>(40.7760685196, -73.9836329604)</t>
  </si>
  <si>
    <t>mn-05-122633</t>
  </si>
  <si>
    <t>936 7 AVENUE</t>
  </si>
  <si>
    <t>LINK-007148</t>
  </si>
  <si>
    <t>(40.7666493204, -73.9793497005)</t>
  </si>
  <si>
    <t>mn-05-122608</t>
  </si>
  <si>
    <t>888 8 AVENUE</t>
  </si>
  <si>
    <t>LINK-007149</t>
  </si>
  <si>
    <t>(40.76399635, -73.9847193098)</t>
  </si>
  <si>
    <t>mn-05-122609</t>
  </si>
  <si>
    <t>870 8TH AVENUE</t>
  </si>
  <si>
    <t>LINK-007150</t>
  </si>
  <si>
    <t>(40.76361577, -73.9849872301)</t>
  </si>
  <si>
    <t>mn-05-122166</t>
  </si>
  <si>
    <t>132 WEST 40 STREET</t>
  </si>
  <si>
    <t>LINK-007244</t>
  </si>
  <si>
    <t>(40.7541440004, -73.9865810002)</t>
  </si>
  <si>
    <t>mn-06-138062</t>
  </si>
  <si>
    <t>201 EAST 40 STREET</t>
  </si>
  <si>
    <t>LINK-007299</t>
  </si>
  <si>
    <t>(40.7493007304, -73.9748181995)</t>
  </si>
  <si>
    <t>mn-06-138570</t>
  </si>
  <si>
    <t>245 EAST 40 STREET</t>
  </si>
  <si>
    <t>LINK-007300</t>
  </si>
  <si>
    <t>(40.7486727301, -73.9733263796)</t>
  </si>
  <si>
    <t>mn-06-121416</t>
  </si>
  <si>
    <t>743 2 AVENUE</t>
  </si>
  <si>
    <t>LINK-007302</t>
  </si>
  <si>
    <t>(40.7485130002, -73.9733190004)</t>
  </si>
  <si>
    <t>mn-06-121429</t>
  </si>
  <si>
    <t>748 2 AVENUE</t>
  </si>
  <si>
    <t>LINK-007322</t>
  </si>
  <si>
    <t>(40.7485785304, -73.9729614105)</t>
  </si>
  <si>
    <t>mn-06-121369</t>
  </si>
  <si>
    <t>770 2 AVENUE</t>
  </si>
  <si>
    <t>LINK-007628</t>
  </si>
  <si>
    <t>(40.7492030004, -73.9725070002)</t>
  </si>
  <si>
    <t>mn-06-121418</t>
  </si>
  <si>
    <t>767 2 AVENUE</t>
  </si>
  <si>
    <t>LINK-007629</t>
  </si>
  <si>
    <t>(40.7492918203, -73.9727505704)</t>
  </si>
  <si>
    <t>mn-06-121538</t>
  </si>
  <si>
    <t>300 EAST 45 STREET</t>
  </si>
  <si>
    <t>LINK-007631</t>
  </si>
  <si>
    <t>(40.7516323603, -73.9706571702)</t>
  </si>
  <si>
    <t>mn-06-121413</t>
  </si>
  <si>
    <t>857 2 AVENUE</t>
  </si>
  <si>
    <t>LINK-007632</t>
  </si>
  <si>
    <t>(40.7523429702, -73.9705235803)</t>
  </si>
  <si>
    <t>mn-06-121790</t>
  </si>
  <si>
    <t>300 EAST 48 STREET</t>
  </si>
  <si>
    <t>LINK-007634</t>
  </si>
  <si>
    <t>(40.7534959998, -73.9692610002)</t>
  </si>
  <si>
    <t>mn-06-121792</t>
  </si>
  <si>
    <t>300 EAST 49 STREET</t>
  </si>
  <si>
    <t>LINK-007635</t>
  </si>
  <si>
    <t>(40.754138, -73.9688359995)</t>
  </si>
  <si>
    <t>mn-09-134414</t>
  </si>
  <si>
    <t>2853 BROADWAY</t>
  </si>
  <si>
    <t>LINK-001607</t>
  </si>
  <si>
    <t>(40.8046971433, -73.9665555628)</t>
  </si>
</sst>
</file>

<file path=xl/styles.xml><?xml version="1.0" encoding="utf-8"?>
<styleSheet xmlns="http://schemas.openxmlformats.org/spreadsheetml/2006/main">
  <numFmts count="8">
    <numFmt numFmtId="176" formatCode="0.000000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7" formatCode="0.000"/>
    <numFmt numFmtId="178" formatCode="0.00000"/>
    <numFmt numFmtId="179" formatCode="0.0000"/>
  </numFmts>
  <fonts count="28">
    <font>
      <sz val="10"/>
      <color indexed="8"/>
      <name val="Helvetica Neue"/>
      <charset val="134"/>
    </font>
    <font>
      <sz val="12"/>
      <color indexed="8"/>
      <name val="Helvetica Neue"/>
      <charset val="134"/>
    </font>
    <font>
      <b/>
      <sz val="10"/>
      <color indexed="8"/>
      <name val="Helvetica Neue"/>
      <charset val="134"/>
    </font>
    <font>
      <sz val="10"/>
      <color rgb="FF000000"/>
      <name val="Helvetica Neue"/>
      <charset val="134"/>
    </font>
    <font>
      <b/>
      <sz val="10"/>
      <color indexed="8"/>
      <name val="Helvetica Neue"/>
      <charset val="134"/>
    </font>
    <font>
      <sz val="10"/>
      <color indexed="8"/>
      <name val="Helvetica Neue"/>
      <charset val="134"/>
    </font>
    <font>
      <sz val="14"/>
      <color rgb="FF454545"/>
      <name val="Courier New"/>
      <charset val="134"/>
    </font>
    <font>
      <sz val="11"/>
      <color rgb="FF006100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u/>
      <sz val="10"/>
      <color indexed="8"/>
      <name val="Helvetica Neue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42" fontId="8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14" borderId="13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23" borderId="14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5" fillId="26" borderId="15" applyNumberFormat="0" applyAlignment="0" applyProtection="0">
      <alignment vertical="center"/>
    </xf>
    <xf numFmtId="0" fontId="26" fillId="26" borderId="13" applyNumberFormat="0" applyAlignment="0" applyProtection="0">
      <alignment vertical="center"/>
    </xf>
    <xf numFmtId="0" fontId="9" fillId="5" borderId="8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2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vertical="top"/>
    </xf>
    <xf numFmtId="0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176" fontId="0" fillId="0" borderId="7" xfId="0" applyNumberFormat="1" applyFont="1" applyBorder="1" applyAlignment="1">
      <alignment vertical="top"/>
    </xf>
    <xf numFmtId="178" fontId="0" fillId="0" borderId="7" xfId="0" applyNumberFormat="1" applyFont="1" applyBorder="1" applyAlignment="1">
      <alignment vertical="top"/>
    </xf>
    <xf numFmtId="179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1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vertical="top"/>
    </xf>
    <xf numFmtId="0" fontId="2" fillId="2" borderId="1" xfId="0" applyNumberFormat="1" applyFont="1" applyFill="1" applyBorder="1" applyAlignment="1">
      <alignment vertical="top"/>
    </xf>
    <xf numFmtId="0" fontId="0" fillId="0" borderId="4" xfId="0" applyFont="1" applyBorder="1" applyAlignment="1">
      <alignment vertical="top"/>
    </xf>
    <xf numFmtId="49" fontId="2" fillId="0" borderId="4" xfId="0" applyNumberFormat="1" applyFont="1" applyBorder="1" applyAlignment="1">
      <alignment vertical="top"/>
    </xf>
    <xf numFmtId="0" fontId="3" fillId="0" borderId="7" xfId="0" applyNumberFormat="1" applyFont="1" applyBorder="1" applyAlignment="1">
      <alignment vertical="top"/>
    </xf>
    <xf numFmtId="49" fontId="2" fillId="0" borderId="7" xfId="0" applyNumberFormat="1" applyFont="1" applyBorder="1" applyAlignment="1">
      <alignment vertical="top"/>
    </xf>
    <xf numFmtId="49" fontId="4" fillId="0" borderId="7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horizontal="left" vertical="top"/>
    </xf>
    <xf numFmtId="0" fontId="5" fillId="0" borderId="7" xfId="0" applyNumberFormat="1" applyFont="1" applyBorder="1" applyAlignment="1">
      <alignment horizontal="left" vertical="top"/>
    </xf>
    <xf numFmtId="0" fontId="6" fillId="0" borderId="0" xfId="0" applyFont="1" applyAlignment="1">
      <alignment vertical="top" wrapText="1"/>
    </xf>
    <xf numFmtId="177" fontId="0" fillId="0" borderId="7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ryantpark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H3321"/>
  <sheetViews>
    <sheetView showGridLines="0" tabSelected="1" topLeftCell="Z59" workbookViewId="0">
      <selection activeCell="AF64" sqref="AF64"/>
    </sheetView>
  </sheetViews>
  <sheetFormatPr defaultColWidth="8.33333333333333" defaultRowHeight="20" customHeight="1"/>
  <cols>
    <col min="1" max="1" width="5.16666666666667" style="1" customWidth="1"/>
    <col min="2" max="2" width="10.5" style="1" customWidth="1"/>
    <col min="3" max="3" width="16.8888888888889" style="1" customWidth="1"/>
    <col min="4" max="4" width="33.3333333333333" style="1" customWidth="1"/>
    <col min="5" max="5" width="41.3333333333333" style="1" customWidth="1"/>
    <col min="6" max="6" width="34.6666666666667" style="1" customWidth="1"/>
    <col min="7" max="7" width="13" style="1" customWidth="1"/>
    <col min="8" max="8" width="13.6666666666667" style="1" customWidth="1"/>
    <col min="9" max="9" width="16.3333333333333" style="1" customWidth="1"/>
    <col min="10" max="10" width="13" style="1" customWidth="1"/>
    <col min="11" max="11" width="36.6666666666667" style="1" customWidth="1"/>
    <col min="12" max="12" width="37.1666666666667" style="1" customWidth="1"/>
    <col min="13" max="13" width="11.1666666666667" style="1" customWidth="1"/>
    <col min="14" max="14" width="19.8333333333333" style="1" customWidth="1"/>
    <col min="15" max="15" width="22.8333333333333" style="1" customWidth="1"/>
    <col min="16" max="16" width="10" style="1" customWidth="1"/>
    <col min="17" max="17" width="9.16666666666667" style="1" customWidth="1"/>
    <col min="18" max="18" width="13.3333333333333" style="1" customWidth="1"/>
    <col min="19" max="19" width="8.83333333333333" style="1" customWidth="1"/>
    <col min="20" max="20" width="35.6666666666667" style="1" customWidth="1"/>
    <col min="21" max="21" width="19.2222222222222" style="1" customWidth="1"/>
    <col min="22" max="22" width="20.8888888888889" style="1" customWidth="1"/>
    <col min="23" max="23" width="8" style="1" customWidth="1"/>
    <col min="24" max="24" width="11.6666666666667" style="1" customWidth="1"/>
    <col min="25" max="25" width="9.66666666666667" style="1" customWidth="1"/>
    <col min="26" max="26" width="8" style="1" customWidth="1"/>
    <col min="27" max="27" width="10.6666666666667" style="1" customWidth="1"/>
    <col min="28" max="28" width="7.33333333333333" style="1" customWidth="1"/>
    <col min="29" max="30" width="27" style="1" customWidth="1"/>
    <col min="31" max="31" width="43.8888888888889" style="1" customWidth="1"/>
    <col min="32" max="33" width="27" style="1" customWidth="1"/>
    <col min="34" max="34" width="8.33333333333333" style="1" customWidth="1"/>
    <col min="35" max="16384" width="8.33333333333333" style="1"/>
  </cols>
  <sheetData>
    <row r="1" ht="27.75" customHeight="1" spans="1:3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16"/>
      <c r="AG1" s="2"/>
    </row>
    <row r="2" ht="20.25" customHeight="1" spans="1:3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17"/>
      <c r="AE2" s="17"/>
      <c r="AF2" s="18" t="s">
        <v>30</v>
      </c>
      <c r="AG2" s="17"/>
    </row>
    <row r="3" ht="20.25" customHeight="1" spans="1:34">
      <c r="A3" s="4">
        <v>9601</v>
      </c>
      <c r="B3" s="5">
        <v>4</v>
      </c>
      <c r="C3" s="6" t="s">
        <v>31</v>
      </c>
      <c r="D3" s="6" t="s">
        <v>32</v>
      </c>
      <c r="E3" s="6" t="s">
        <v>33</v>
      </c>
      <c r="F3" s="6" t="s">
        <v>34</v>
      </c>
      <c r="G3" s="7">
        <v>40.755727</v>
      </c>
      <c r="H3" s="7">
        <v>-73.9445830001</v>
      </c>
      <c r="I3" s="7">
        <v>999603.226171</v>
      </c>
      <c r="J3" s="7">
        <v>214613.274563</v>
      </c>
      <c r="K3" s="6" t="s">
        <v>35</v>
      </c>
      <c r="L3" s="6" t="s">
        <v>36</v>
      </c>
      <c r="M3" s="6" t="s">
        <v>37</v>
      </c>
      <c r="N3" s="6" t="s">
        <v>38</v>
      </c>
      <c r="O3" s="6" t="s">
        <v>39</v>
      </c>
      <c r="P3" s="6" t="s">
        <v>40</v>
      </c>
      <c r="Q3" s="7">
        <v>4</v>
      </c>
      <c r="R3" s="6" t="s">
        <v>37</v>
      </c>
      <c r="S3" s="6" t="s">
        <v>41</v>
      </c>
      <c r="T3" s="6" t="s">
        <v>42</v>
      </c>
      <c r="U3" s="7">
        <v>26</v>
      </c>
      <c r="V3" s="7">
        <v>11101</v>
      </c>
      <c r="W3" s="7">
        <v>401</v>
      </c>
      <c r="X3" s="7">
        <v>25</v>
      </c>
      <c r="Y3" s="7">
        <v>25</v>
      </c>
      <c r="Z3" s="7">
        <v>4433386</v>
      </c>
      <c r="AA3" s="7">
        <v>4004700100</v>
      </c>
      <c r="AB3" s="7">
        <v>4746</v>
      </c>
      <c r="AC3" s="6" t="s">
        <v>43</v>
      </c>
      <c r="AD3" s="19"/>
      <c r="AE3" s="20" t="s">
        <v>44</v>
      </c>
      <c r="AF3" s="7"/>
      <c r="AG3" s="19"/>
      <c r="AH3" s="26"/>
    </row>
    <row r="4" customHeight="1" spans="1:33">
      <c r="A4" s="8">
        <v>9602</v>
      </c>
      <c r="B4" s="9">
        <v>4</v>
      </c>
      <c r="C4" s="10" t="s">
        <v>31</v>
      </c>
      <c r="D4" s="10" t="s">
        <v>32</v>
      </c>
      <c r="E4" s="10" t="s">
        <v>33</v>
      </c>
      <c r="F4" s="10" t="s">
        <v>45</v>
      </c>
      <c r="G4" s="11">
        <v>40.7553329996</v>
      </c>
      <c r="H4" s="11">
        <v>-73.9441310002</v>
      </c>
      <c r="I4" s="12">
        <v>999728.543834</v>
      </c>
      <c r="J4" s="12">
        <v>214469.807003</v>
      </c>
      <c r="K4" s="10" t="s">
        <v>46</v>
      </c>
      <c r="L4" s="10" t="s">
        <v>36</v>
      </c>
      <c r="M4" s="10" t="s">
        <v>37</v>
      </c>
      <c r="N4" s="10" t="s">
        <v>38</v>
      </c>
      <c r="O4" s="10" t="s">
        <v>39</v>
      </c>
      <c r="P4" s="10" t="s">
        <v>40</v>
      </c>
      <c r="Q4" s="11">
        <v>4</v>
      </c>
      <c r="R4" s="10" t="s">
        <v>37</v>
      </c>
      <c r="S4" s="10" t="s">
        <v>41</v>
      </c>
      <c r="T4" s="10" t="s">
        <v>42</v>
      </c>
      <c r="U4" s="11">
        <v>26</v>
      </c>
      <c r="V4" s="11">
        <v>11101</v>
      </c>
      <c r="W4" s="11">
        <v>401</v>
      </c>
      <c r="X4" s="11">
        <v>25</v>
      </c>
      <c r="Y4" s="11">
        <v>25</v>
      </c>
      <c r="Z4" s="11">
        <v>4433386</v>
      </c>
      <c r="AA4" s="11">
        <v>4004700100</v>
      </c>
      <c r="AB4" s="11">
        <v>4747</v>
      </c>
      <c r="AC4" s="10" t="s">
        <v>47</v>
      </c>
      <c r="AD4" s="15"/>
      <c r="AE4" s="10" t="s">
        <v>48</v>
      </c>
      <c r="AF4" s="21">
        <f>COUNTIF(C3:C3321,"Free")</f>
        <v>2736</v>
      </c>
      <c r="AG4" s="19"/>
    </row>
    <row r="5" customHeight="1" spans="1:33">
      <c r="A5" s="8">
        <v>9603</v>
      </c>
      <c r="B5" s="9">
        <v>4</v>
      </c>
      <c r="C5" s="10" t="s">
        <v>31</v>
      </c>
      <c r="D5" s="10" t="s">
        <v>32</v>
      </c>
      <c r="E5" s="10" t="s">
        <v>33</v>
      </c>
      <c r="F5" s="10" t="s">
        <v>49</v>
      </c>
      <c r="G5" s="11">
        <v>40.7557510001</v>
      </c>
      <c r="H5" s="11">
        <v>-73.9451659997</v>
      </c>
      <c r="I5" s="12">
        <v>999441.701232</v>
      </c>
      <c r="J5" s="12">
        <v>214621.916935</v>
      </c>
      <c r="K5" s="10" t="s">
        <v>50</v>
      </c>
      <c r="L5" s="10" t="s">
        <v>36</v>
      </c>
      <c r="M5" s="10" t="s">
        <v>37</v>
      </c>
      <c r="N5" s="10" t="s">
        <v>38</v>
      </c>
      <c r="O5" s="10" t="s">
        <v>39</v>
      </c>
      <c r="P5" s="10" t="s">
        <v>40</v>
      </c>
      <c r="Q5" s="11">
        <v>4</v>
      </c>
      <c r="R5" s="10" t="s">
        <v>37</v>
      </c>
      <c r="S5" s="10" t="s">
        <v>41</v>
      </c>
      <c r="T5" s="10" t="s">
        <v>42</v>
      </c>
      <c r="U5" s="11">
        <v>26</v>
      </c>
      <c r="V5" s="11">
        <v>11101</v>
      </c>
      <c r="W5" s="11">
        <v>401</v>
      </c>
      <c r="X5" s="11">
        <v>25</v>
      </c>
      <c r="Y5" s="11">
        <v>25</v>
      </c>
      <c r="Z5" s="11">
        <v>4433386</v>
      </c>
      <c r="AA5" s="11">
        <v>4004700100</v>
      </c>
      <c r="AB5" s="11">
        <v>4748</v>
      </c>
      <c r="AC5" s="10" t="s">
        <v>51</v>
      </c>
      <c r="AD5" s="15"/>
      <c r="AE5" s="15"/>
      <c r="AF5" s="21"/>
      <c r="AG5" s="19"/>
    </row>
    <row r="6" customHeight="1" spans="1:33">
      <c r="A6" s="8">
        <v>9604</v>
      </c>
      <c r="B6" s="9">
        <v>4</v>
      </c>
      <c r="C6" s="10" t="s">
        <v>31</v>
      </c>
      <c r="D6" s="10" t="s">
        <v>32</v>
      </c>
      <c r="E6" s="10" t="s">
        <v>33</v>
      </c>
      <c r="F6" s="10" t="s">
        <v>49</v>
      </c>
      <c r="G6" s="11">
        <v>40.7557510001</v>
      </c>
      <c r="H6" s="11">
        <v>-73.9451659997</v>
      </c>
      <c r="I6" s="12">
        <v>999441.701232</v>
      </c>
      <c r="J6" s="12">
        <v>214621.916935</v>
      </c>
      <c r="K6" s="10" t="s">
        <v>50</v>
      </c>
      <c r="L6" s="10" t="s">
        <v>36</v>
      </c>
      <c r="M6" s="10" t="s">
        <v>37</v>
      </c>
      <c r="N6" s="10" t="s">
        <v>38</v>
      </c>
      <c r="O6" s="10" t="s">
        <v>39</v>
      </c>
      <c r="P6" s="10" t="s">
        <v>40</v>
      </c>
      <c r="Q6" s="11">
        <v>4</v>
      </c>
      <c r="R6" s="10" t="s">
        <v>37</v>
      </c>
      <c r="S6" s="10" t="s">
        <v>41</v>
      </c>
      <c r="T6" s="10" t="s">
        <v>42</v>
      </c>
      <c r="U6" s="11">
        <v>26</v>
      </c>
      <c r="V6" s="11">
        <v>11101</v>
      </c>
      <c r="W6" s="11">
        <v>401</v>
      </c>
      <c r="X6" s="11">
        <v>25</v>
      </c>
      <c r="Y6" s="11">
        <v>25</v>
      </c>
      <c r="Z6" s="11">
        <v>4433386</v>
      </c>
      <c r="AA6" s="11">
        <v>4004700100</v>
      </c>
      <c r="AB6" s="11">
        <v>4749</v>
      </c>
      <c r="AC6" s="10" t="s">
        <v>51</v>
      </c>
      <c r="AD6" s="15"/>
      <c r="AE6" s="22" t="s">
        <v>52</v>
      </c>
      <c r="AF6" s="11"/>
      <c r="AG6" s="19"/>
    </row>
    <row r="7" customHeight="1" spans="1:33">
      <c r="A7" s="8">
        <v>9605</v>
      </c>
      <c r="B7" s="9">
        <v>4</v>
      </c>
      <c r="C7" s="10" t="s">
        <v>31</v>
      </c>
      <c r="D7" s="10" t="s">
        <v>32</v>
      </c>
      <c r="E7" s="10" t="s">
        <v>33</v>
      </c>
      <c r="F7" s="10" t="s">
        <v>49</v>
      </c>
      <c r="G7" s="11">
        <v>40.7557510001</v>
      </c>
      <c r="H7" s="11">
        <v>-73.9451659997</v>
      </c>
      <c r="I7" s="12">
        <v>999441.701232</v>
      </c>
      <c r="J7" s="12">
        <v>214621.916935</v>
      </c>
      <c r="K7" s="10" t="s">
        <v>53</v>
      </c>
      <c r="L7" s="10" t="s">
        <v>36</v>
      </c>
      <c r="M7" s="10" t="s">
        <v>37</v>
      </c>
      <c r="N7" s="10" t="s">
        <v>38</v>
      </c>
      <c r="O7" s="10" t="s">
        <v>39</v>
      </c>
      <c r="P7" s="10" t="s">
        <v>40</v>
      </c>
      <c r="Q7" s="11">
        <v>4</v>
      </c>
      <c r="R7" s="10" t="s">
        <v>37</v>
      </c>
      <c r="S7" s="10" t="s">
        <v>41</v>
      </c>
      <c r="T7" s="10" t="s">
        <v>42</v>
      </c>
      <c r="U7" s="11">
        <v>26</v>
      </c>
      <c r="V7" s="11">
        <v>11101</v>
      </c>
      <c r="W7" s="11">
        <v>401</v>
      </c>
      <c r="X7" s="11">
        <v>25</v>
      </c>
      <c r="Y7" s="11">
        <v>25</v>
      </c>
      <c r="Z7" s="11">
        <v>4433386</v>
      </c>
      <c r="AA7" s="11">
        <v>4004700100</v>
      </c>
      <c r="AB7" s="11">
        <v>4750</v>
      </c>
      <c r="AC7" s="10" t="s">
        <v>51</v>
      </c>
      <c r="AD7" s="15"/>
      <c r="AE7" s="10" t="s">
        <v>54</v>
      </c>
      <c r="AF7" s="11">
        <f>COUNTIFS(C3:C3321,"Free",R3:R3321,"Bronx")</f>
        <v>196</v>
      </c>
      <c r="AG7" s="19"/>
    </row>
    <row r="8" customHeight="1" spans="1:33">
      <c r="A8" s="8">
        <v>9606</v>
      </c>
      <c r="B8" s="9">
        <v>4</v>
      </c>
      <c r="C8" s="10" t="s">
        <v>31</v>
      </c>
      <c r="D8" s="10" t="s">
        <v>32</v>
      </c>
      <c r="E8" s="10" t="s">
        <v>33</v>
      </c>
      <c r="F8" s="10" t="s">
        <v>49</v>
      </c>
      <c r="G8" s="11">
        <v>40.7557510001</v>
      </c>
      <c r="H8" s="11">
        <v>-73.9451659997</v>
      </c>
      <c r="I8" s="12">
        <v>999441.701232</v>
      </c>
      <c r="J8" s="12">
        <v>214621.916935</v>
      </c>
      <c r="K8" s="10" t="s">
        <v>53</v>
      </c>
      <c r="L8" s="10" t="s">
        <v>36</v>
      </c>
      <c r="M8" s="10" t="s">
        <v>37</v>
      </c>
      <c r="N8" s="10" t="s">
        <v>38</v>
      </c>
      <c r="O8" s="10" t="s">
        <v>39</v>
      </c>
      <c r="P8" s="10" t="s">
        <v>40</v>
      </c>
      <c r="Q8" s="11">
        <v>4</v>
      </c>
      <c r="R8" s="10" t="s">
        <v>37</v>
      </c>
      <c r="S8" s="10" t="s">
        <v>41</v>
      </c>
      <c r="T8" s="10" t="s">
        <v>42</v>
      </c>
      <c r="U8" s="11">
        <v>26</v>
      </c>
      <c r="V8" s="11">
        <v>11101</v>
      </c>
      <c r="W8" s="11">
        <v>401</v>
      </c>
      <c r="X8" s="11">
        <v>25</v>
      </c>
      <c r="Y8" s="11">
        <v>25</v>
      </c>
      <c r="Z8" s="11">
        <v>4433386</v>
      </c>
      <c r="AA8" s="11">
        <v>4004700100</v>
      </c>
      <c r="AB8" s="11">
        <v>4751</v>
      </c>
      <c r="AC8" s="10" t="s">
        <v>51</v>
      </c>
      <c r="AD8" s="15"/>
      <c r="AE8" s="10" t="s">
        <v>55</v>
      </c>
      <c r="AF8" s="11">
        <f>COUNTIFS(C3:C3321,"Free",R3:R3321,"Brooklyn")</f>
        <v>540</v>
      </c>
      <c r="AG8" s="19"/>
    </row>
    <row r="9" customHeight="1" spans="1:33">
      <c r="A9" s="8">
        <v>9607</v>
      </c>
      <c r="B9" s="9">
        <v>4</v>
      </c>
      <c r="C9" s="10" t="s">
        <v>31</v>
      </c>
      <c r="D9" s="10" t="s">
        <v>32</v>
      </c>
      <c r="E9" s="10" t="s">
        <v>33</v>
      </c>
      <c r="F9" s="10" t="s">
        <v>49</v>
      </c>
      <c r="G9" s="11">
        <v>40.7557510001</v>
      </c>
      <c r="H9" s="11">
        <v>-73.9451659997</v>
      </c>
      <c r="I9" s="12">
        <v>999441.701232</v>
      </c>
      <c r="J9" s="12">
        <v>214621.916935</v>
      </c>
      <c r="K9" s="10" t="s">
        <v>53</v>
      </c>
      <c r="L9" s="10" t="s">
        <v>36</v>
      </c>
      <c r="M9" s="10" t="s">
        <v>37</v>
      </c>
      <c r="N9" s="10" t="s">
        <v>38</v>
      </c>
      <c r="O9" s="10" t="s">
        <v>39</v>
      </c>
      <c r="P9" s="10" t="s">
        <v>40</v>
      </c>
      <c r="Q9" s="11">
        <v>4</v>
      </c>
      <c r="R9" s="10" t="s">
        <v>37</v>
      </c>
      <c r="S9" s="15"/>
      <c r="T9" s="15"/>
      <c r="U9" s="11">
        <v>26</v>
      </c>
      <c r="V9" s="11">
        <v>11101</v>
      </c>
      <c r="W9" s="11">
        <v>401</v>
      </c>
      <c r="X9" s="11">
        <v>25</v>
      </c>
      <c r="Y9" s="11">
        <v>25</v>
      </c>
      <c r="Z9" s="11">
        <v>4433386</v>
      </c>
      <c r="AA9" s="11">
        <v>4004700100</v>
      </c>
      <c r="AB9" s="11">
        <v>4752</v>
      </c>
      <c r="AC9" s="10" t="s">
        <v>51</v>
      </c>
      <c r="AD9" s="15"/>
      <c r="AE9" s="10" t="s">
        <v>56</v>
      </c>
      <c r="AF9" s="11">
        <f>COUNTIFS(C3:C3321,"Free",R3:R3321,"Manhattan")</f>
        <v>1573</v>
      </c>
      <c r="AG9" s="19"/>
    </row>
    <row r="10" customHeight="1" spans="1:33">
      <c r="A10" s="8">
        <v>9608</v>
      </c>
      <c r="B10" s="9">
        <v>4</v>
      </c>
      <c r="C10" s="10" t="s">
        <v>31</v>
      </c>
      <c r="D10" s="10" t="s">
        <v>32</v>
      </c>
      <c r="E10" s="10" t="s">
        <v>33</v>
      </c>
      <c r="F10" s="10" t="s">
        <v>57</v>
      </c>
      <c r="G10" s="11">
        <v>40.7552899997</v>
      </c>
      <c r="H10" s="11">
        <v>-73.9456329999</v>
      </c>
      <c r="I10" s="12">
        <v>999312.423603</v>
      </c>
      <c r="J10" s="12">
        <v>214453.878885</v>
      </c>
      <c r="K10" s="10" t="s">
        <v>58</v>
      </c>
      <c r="L10" s="10" t="s">
        <v>36</v>
      </c>
      <c r="M10" s="10" t="s">
        <v>37</v>
      </c>
      <c r="N10" s="10" t="s">
        <v>38</v>
      </c>
      <c r="O10" s="10" t="s">
        <v>39</v>
      </c>
      <c r="P10" s="10" t="s">
        <v>40</v>
      </c>
      <c r="Q10" s="11">
        <v>4</v>
      </c>
      <c r="R10" s="10" t="s">
        <v>37</v>
      </c>
      <c r="S10" s="10" t="s">
        <v>41</v>
      </c>
      <c r="T10" s="10" t="s">
        <v>42</v>
      </c>
      <c r="U10" s="11">
        <v>26</v>
      </c>
      <c r="V10" s="11">
        <v>11101</v>
      </c>
      <c r="W10" s="11">
        <v>401</v>
      </c>
      <c r="X10" s="11">
        <v>25</v>
      </c>
      <c r="Y10" s="11">
        <v>25</v>
      </c>
      <c r="Z10" s="11">
        <v>4433386</v>
      </c>
      <c r="AA10" s="11">
        <v>4004700100</v>
      </c>
      <c r="AB10" s="11">
        <v>4753</v>
      </c>
      <c r="AC10" s="10" t="s">
        <v>59</v>
      </c>
      <c r="AD10" s="15"/>
      <c r="AE10" s="10" t="s">
        <v>60</v>
      </c>
      <c r="AF10" s="11">
        <f>COUNTIFS(C3:C3321,"Free",R3:R3321,"Staten Island")</f>
        <v>48</v>
      </c>
      <c r="AG10" s="19"/>
    </row>
    <row r="11" customHeight="1" spans="1:33">
      <c r="A11" s="8">
        <v>9609</v>
      </c>
      <c r="B11" s="9">
        <v>4</v>
      </c>
      <c r="C11" s="10" t="s">
        <v>31</v>
      </c>
      <c r="D11" s="10" t="s">
        <v>32</v>
      </c>
      <c r="E11" s="10" t="s">
        <v>33</v>
      </c>
      <c r="F11" s="10" t="s">
        <v>57</v>
      </c>
      <c r="G11" s="11">
        <v>40.7552899997</v>
      </c>
      <c r="H11" s="11">
        <v>-73.9456329999</v>
      </c>
      <c r="I11" s="12">
        <v>999312.423603</v>
      </c>
      <c r="J11" s="12">
        <v>214453.878885</v>
      </c>
      <c r="K11" s="10" t="s">
        <v>58</v>
      </c>
      <c r="L11" s="10" t="s">
        <v>36</v>
      </c>
      <c r="M11" s="10" t="s">
        <v>37</v>
      </c>
      <c r="N11" s="10" t="s">
        <v>38</v>
      </c>
      <c r="O11" s="10" t="s">
        <v>39</v>
      </c>
      <c r="P11" s="10" t="s">
        <v>40</v>
      </c>
      <c r="Q11" s="11">
        <v>4</v>
      </c>
      <c r="R11" s="10" t="s">
        <v>37</v>
      </c>
      <c r="S11" s="10" t="s">
        <v>41</v>
      </c>
      <c r="T11" s="10" t="s">
        <v>42</v>
      </c>
      <c r="U11" s="11">
        <v>26</v>
      </c>
      <c r="V11" s="11">
        <v>11101</v>
      </c>
      <c r="W11" s="11">
        <v>401</v>
      </c>
      <c r="X11" s="11">
        <v>25</v>
      </c>
      <c r="Y11" s="11">
        <v>25</v>
      </c>
      <c r="Z11" s="11">
        <v>4433386</v>
      </c>
      <c r="AA11" s="11">
        <v>4004700100</v>
      </c>
      <c r="AB11" s="11">
        <v>4754</v>
      </c>
      <c r="AC11" s="10" t="s">
        <v>59</v>
      </c>
      <c r="AD11" s="15"/>
      <c r="AE11" s="10" t="s">
        <v>37</v>
      </c>
      <c r="AF11" s="11">
        <f>COUNTIFS(C3:C3321,"Free",R3:R3321,"Queens")</f>
        <v>379</v>
      </c>
      <c r="AG11" s="19"/>
    </row>
    <row r="12" customHeight="1" spans="1:33">
      <c r="A12" s="8">
        <v>9610</v>
      </c>
      <c r="B12" s="9">
        <v>4</v>
      </c>
      <c r="C12" s="10" t="s">
        <v>31</v>
      </c>
      <c r="D12" s="10" t="s">
        <v>32</v>
      </c>
      <c r="E12" s="10" t="s">
        <v>33</v>
      </c>
      <c r="F12" s="10" t="s">
        <v>61</v>
      </c>
      <c r="G12" s="12">
        <v>40.755636</v>
      </c>
      <c r="H12" s="11">
        <v>-73.9476570003</v>
      </c>
      <c r="I12" s="12">
        <v>998751.597297</v>
      </c>
      <c r="J12" s="12">
        <v>214579.596481</v>
      </c>
      <c r="K12" s="10" t="s">
        <v>62</v>
      </c>
      <c r="L12" s="10" t="s">
        <v>36</v>
      </c>
      <c r="M12" s="10" t="s">
        <v>37</v>
      </c>
      <c r="N12" s="10" t="s">
        <v>38</v>
      </c>
      <c r="O12" s="10" t="s">
        <v>39</v>
      </c>
      <c r="P12" s="10" t="s">
        <v>40</v>
      </c>
      <c r="Q12" s="11">
        <v>4</v>
      </c>
      <c r="R12" s="10" t="s">
        <v>37</v>
      </c>
      <c r="S12" s="10" t="s">
        <v>41</v>
      </c>
      <c r="T12" s="10" t="s">
        <v>42</v>
      </c>
      <c r="U12" s="11">
        <v>26</v>
      </c>
      <c r="V12" s="11">
        <v>11101</v>
      </c>
      <c r="W12" s="11">
        <v>401</v>
      </c>
      <c r="X12" s="11">
        <v>25</v>
      </c>
      <c r="Y12" s="11">
        <v>25</v>
      </c>
      <c r="Z12" s="11">
        <v>4433410</v>
      </c>
      <c r="AA12" s="11">
        <v>4004650000</v>
      </c>
      <c r="AB12" s="11">
        <v>4755</v>
      </c>
      <c r="AC12" s="10" t="s">
        <v>63</v>
      </c>
      <c r="AD12" s="15"/>
      <c r="AE12" s="15"/>
      <c r="AF12" s="11"/>
      <c r="AG12" s="19"/>
    </row>
    <row r="13" customHeight="1" spans="1:33">
      <c r="A13" s="8">
        <v>9611</v>
      </c>
      <c r="B13" s="9">
        <v>4</v>
      </c>
      <c r="C13" s="10" t="s">
        <v>31</v>
      </c>
      <c r="D13" s="10" t="s">
        <v>32</v>
      </c>
      <c r="E13" s="10" t="s">
        <v>33</v>
      </c>
      <c r="F13" s="10" t="s">
        <v>61</v>
      </c>
      <c r="G13" s="12">
        <v>40.755636</v>
      </c>
      <c r="H13" s="11">
        <v>-73.9476570003</v>
      </c>
      <c r="I13" s="12">
        <v>998751.597297</v>
      </c>
      <c r="J13" s="12">
        <v>214579.596481</v>
      </c>
      <c r="K13" s="10" t="s">
        <v>62</v>
      </c>
      <c r="L13" s="10" t="s">
        <v>36</v>
      </c>
      <c r="M13" s="10" t="s">
        <v>37</v>
      </c>
      <c r="N13" s="10" t="s">
        <v>38</v>
      </c>
      <c r="O13" s="10" t="s">
        <v>39</v>
      </c>
      <c r="P13" s="10" t="s">
        <v>40</v>
      </c>
      <c r="Q13" s="11">
        <v>4</v>
      </c>
      <c r="R13" s="10" t="s">
        <v>37</v>
      </c>
      <c r="S13" s="10" t="s">
        <v>41</v>
      </c>
      <c r="T13" s="10" t="s">
        <v>42</v>
      </c>
      <c r="U13" s="11">
        <v>26</v>
      </c>
      <c r="V13" s="11">
        <v>11101</v>
      </c>
      <c r="W13" s="11">
        <v>401</v>
      </c>
      <c r="X13" s="11">
        <v>25</v>
      </c>
      <c r="Y13" s="11">
        <v>25</v>
      </c>
      <c r="Z13" s="11">
        <v>4433410</v>
      </c>
      <c r="AA13" s="11">
        <v>4004650000</v>
      </c>
      <c r="AB13" s="11">
        <v>4756</v>
      </c>
      <c r="AC13" s="10" t="s">
        <v>63</v>
      </c>
      <c r="AD13" s="15"/>
      <c r="AE13" s="23" t="s">
        <v>64</v>
      </c>
      <c r="AF13" s="11"/>
      <c r="AG13" s="19"/>
    </row>
    <row r="14" customHeight="1" spans="1:33">
      <c r="A14" s="8">
        <v>9612</v>
      </c>
      <c r="B14" s="9">
        <v>4</v>
      </c>
      <c r="C14" s="10" t="s">
        <v>31</v>
      </c>
      <c r="D14" s="10" t="s">
        <v>32</v>
      </c>
      <c r="E14" s="10" t="s">
        <v>33</v>
      </c>
      <c r="F14" s="10" t="s">
        <v>61</v>
      </c>
      <c r="G14" s="12">
        <v>40.755636</v>
      </c>
      <c r="H14" s="11">
        <v>-73.9476570003</v>
      </c>
      <c r="I14" s="12">
        <v>998751.597297</v>
      </c>
      <c r="J14" s="12">
        <v>214579.596481</v>
      </c>
      <c r="K14" s="10" t="s">
        <v>62</v>
      </c>
      <c r="L14" s="10" t="s">
        <v>36</v>
      </c>
      <c r="M14" s="10" t="s">
        <v>37</v>
      </c>
      <c r="N14" s="10" t="s">
        <v>38</v>
      </c>
      <c r="O14" s="10" t="s">
        <v>39</v>
      </c>
      <c r="P14" s="10" t="s">
        <v>40</v>
      </c>
      <c r="Q14" s="11">
        <v>4</v>
      </c>
      <c r="R14" s="10" t="s">
        <v>37</v>
      </c>
      <c r="S14" s="10" t="s">
        <v>41</v>
      </c>
      <c r="T14" s="10" t="s">
        <v>42</v>
      </c>
      <c r="U14" s="11">
        <v>26</v>
      </c>
      <c r="V14" s="11">
        <v>11101</v>
      </c>
      <c r="W14" s="11">
        <v>401</v>
      </c>
      <c r="X14" s="11">
        <v>25</v>
      </c>
      <c r="Y14" s="11">
        <v>25</v>
      </c>
      <c r="Z14" s="11">
        <v>4433410</v>
      </c>
      <c r="AA14" s="11">
        <v>4004650000</v>
      </c>
      <c r="AB14" s="11">
        <v>4757</v>
      </c>
      <c r="AC14" s="10" t="s">
        <v>63</v>
      </c>
      <c r="AD14" s="15"/>
      <c r="AE14" s="24">
        <v>10023</v>
      </c>
      <c r="AF14" s="11">
        <f>COUNTIFS($C$3:$C$3321,"Free",$D$3:$D$3321,"LinkNYC - Citybridge",$V$3:$V$3321,AE14)</f>
        <v>48</v>
      </c>
      <c r="AG14" s="19"/>
    </row>
    <row r="15" customHeight="1" spans="1:33">
      <c r="A15" s="8">
        <v>9613</v>
      </c>
      <c r="B15" s="9">
        <v>1</v>
      </c>
      <c r="C15" s="10" t="s">
        <v>31</v>
      </c>
      <c r="D15" s="10" t="s">
        <v>65</v>
      </c>
      <c r="E15" s="10" t="s">
        <v>66</v>
      </c>
      <c r="F15" s="10" t="s">
        <v>67</v>
      </c>
      <c r="G15" s="11">
        <v>40.7809421798</v>
      </c>
      <c r="H15" s="11">
        <v>-73.9809659898</v>
      </c>
      <c r="I15" s="12">
        <v>989521.358212</v>
      </c>
      <c r="J15" s="12">
        <v>223795.717813</v>
      </c>
      <c r="K15" s="10" t="s">
        <v>68</v>
      </c>
      <c r="L15" s="10" t="s">
        <v>69</v>
      </c>
      <c r="M15" s="10" t="s">
        <v>70</v>
      </c>
      <c r="N15" s="10" t="s">
        <v>71</v>
      </c>
      <c r="O15" s="10" t="s">
        <v>72</v>
      </c>
      <c r="P15" s="10" t="s">
        <v>73</v>
      </c>
      <c r="Q15" s="11">
        <v>1</v>
      </c>
      <c r="R15" s="10" t="s">
        <v>56</v>
      </c>
      <c r="S15" s="10" t="s">
        <v>74</v>
      </c>
      <c r="T15" s="10" t="s">
        <v>75</v>
      </c>
      <c r="U15" s="11">
        <v>6</v>
      </c>
      <c r="V15" s="11">
        <v>10023</v>
      </c>
      <c r="W15" s="11">
        <v>107</v>
      </c>
      <c r="X15" s="11">
        <v>163</v>
      </c>
      <c r="Y15" s="11">
        <v>163</v>
      </c>
      <c r="Z15" s="11">
        <v>1030839</v>
      </c>
      <c r="AA15" s="11">
        <v>1011677500</v>
      </c>
      <c r="AB15" s="11">
        <v>4812</v>
      </c>
      <c r="AC15" s="10" t="s">
        <v>76</v>
      </c>
      <c r="AD15" s="15"/>
      <c r="AE15" s="24">
        <v>10035</v>
      </c>
      <c r="AF15" s="11">
        <f t="shared" ref="AF15:AF60" si="0">COUNTIFS($C$3:$C$3321,"Free",$D$3:$D$3321,"LinkNYC - Citybridge",$V$3:$V$3321,AE15)</f>
        <v>19</v>
      </c>
      <c r="AG15" s="19"/>
    </row>
    <row r="16" customHeight="1" spans="1:33">
      <c r="A16" s="8">
        <v>9614</v>
      </c>
      <c r="B16" s="9">
        <v>5</v>
      </c>
      <c r="C16" s="10" t="s">
        <v>31</v>
      </c>
      <c r="D16" s="10" t="s">
        <v>65</v>
      </c>
      <c r="E16" s="10" t="s">
        <v>77</v>
      </c>
      <c r="F16" s="10" t="s">
        <v>78</v>
      </c>
      <c r="G16" s="11">
        <v>40.57739083</v>
      </c>
      <c r="H16" s="11">
        <v>-74.1026705403</v>
      </c>
      <c r="I16" s="12">
        <v>955729.077699</v>
      </c>
      <c r="J16" s="12">
        <v>149652.203698</v>
      </c>
      <c r="K16" s="10" t="s">
        <v>68</v>
      </c>
      <c r="L16" s="10" t="s">
        <v>69</v>
      </c>
      <c r="M16" s="10" t="s">
        <v>60</v>
      </c>
      <c r="N16" s="10" t="s">
        <v>71</v>
      </c>
      <c r="O16" s="10" t="s">
        <v>79</v>
      </c>
      <c r="P16" s="10" t="s">
        <v>80</v>
      </c>
      <c r="Q16" s="11">
        <v>5</v>
      </c>
      <c r="R16" s="10" t="s">
        <v>60</v>
      </c>
      <c r="S16" s="10" t="s">
        <v>81</v>
      </c>
      <c r="T16" s="10" t="s">
        <v>82</v>
      </c>
      <c r="U16" s="11">
        <v>50</v>
      </c>
      <c r="V16" s="11">
        <v>10306</v>
      </c>
      <c r="W16" s="11">
        <v>502</v>
      </c>
      <c r="X16" s="11">
        <v>11202</v>
      </c>
      <c r="Y16" s="11">
        <v>11202</v>
      </c>
      <c r="Z16" s="11">
        <v>5053558</v>
      </c>
      <c r="AA16" s="11">
        <v>5036910010</v>
      </c>
      <c r="AB16" s="11">
        <v>4813</v>
      </c>
      <c r="AC16" s="10" t="s">
        <v>83</v>
      </c>
      <c r="AD16" s="15"/>
      <c r="AE16" s="24">
        <v>10013</v>
      </c>
      <c r="AF16" s="11">
        <f t="shared" si="0"/>
        <v>26</v>
      </c>
      <c r="AG16" s="19"/>
    </row>
    <row r="17" customHeight="1" spans="1:33">
      <c r="A17" s="8">
        <v>9615</v>
      </c>
      <c r="B17" s="9">
        <v>2</v>
      </c>
      <c r="C17" s="10" t="s">
        <v>31</v>
      </c>
      <c r="D17" s="10" t="s">
        <v>65</v>
      </c>
      <c r="E17" s="10" t="s">
        <v>84</v>
      </c>
      <c r="F17" s="10" t="s">
        <v>85</v>
      </c>
      <c r="G17" s="11">
        <v>40.8082927298</v>
      </c>
      <c r="H17" s="11">
        <v>-73.9233322803</v>
      </c>
      <c r="I17" s="13">
        <v>1005473.95426</v>
      </c>
      <c r="J17" s="12">
        <v>233769.186383</v>
      </c>
      <c r="K17" s="10" t="s">
        <v>68</v>
      </c>
      <c r="L17" s="10" t="s">
        <v>69</v>
      </c>
      <c r="M17" s="10" t="s">
        <v>54</v>
      </c>
      <c r="N17" s="10" t="s">
        <v>71</v>
      </c>
      <c r="O17" s="10" t="s">
        <v>86</v>
      </c>
      <c r="P17" s="10" t="s">
        <v>87</v>
      </c>
      <c r="Q17" s="11">
        <v>2</v>
      </c>
      <c r="R17" s="10" t="s">
        <v>54</v>
      </c>
      <c r="S17" s="10" t="s">
        <v>88</v>
      </c>
      <c r="T17" s="10" t="s">
        <v>89</v>
      </c>
      <c r="U17" s="11">
        <v>8</v>
      </c>
      <c r="V17" s="11">
        <v>10454</v>
      </c>
      <c r="W17" s="11">
        <v>201</v>
      </c>
      <c r="X17" s="11">
        <v>25</v>
      </c>
      <c r="Y17" s="11">
        <v>25</v>
      </c>
      <c r="Z17" s="11">
        <v>2118034</v>
      </c>
      <c r="AA17" s="11">
        <v>2022810010</v>
      </c>
      <c r="AB17" s="11">
        <v>4814</v>
      </c>
      <c r="AC17" s="10" t="s">
        <v>90</v>
      </c>
      <c r="AD17" s="15"/>
      <c r="AE17" s="24">
        <v>10016</v>
      </c>
      <c r="AF17" s="11">
        <f t="shared" si="0"/>
        <v>91</v>
      </c>
      <c r="AG17" s="19"/>
    </row>
    <row r="18" customHeight="1" spans="1:33">
      <c r="A18" s="8">
        <v>9616</v>
      </c>
      <c r="B18" s="9">
        <v>1</v>
      </c>
      <c r="C18" s="10" t="s">
        <v>31</v>
      </c>
      <c r="D18" s="10" t="s">
        <v>65</v>
      </c>
      <c r="E18" s="10" t="s">
        <v>91</v>
      </c>
      <c r="F18" s="10" t="s">
        <v>92</v>
      </c>
      <c r="G18" s="11">
        <v>40.7996585501</v>
      </c>
      <c r="H18" s="11">
        <v>-73.9389231001</v>
      </c>
      <c r="I18" s="13">
        <v>1001160.13579</v>
      </c>
      <c r="J18" s="12">
        <v>230620.058167</v>
      </c>
      <c r="K18" s="10" t="s">
        <v>68</v>
      </c>
      <c r="L18" s="10" t="s">
        <v>69</v>
      </c>
      <c r="M18" s="10" t="s">
        <v>70</v>
      </c>
      <c r="N18" s="10" t="s">
        <v>71</v>
      </c>
      <c r="O18" s="10" t="s">
        <v>93</v>
      </c>
      <c r="P18" s="10" t="s">
        <v>94</v>
      </c>
      <c r="Q18" s="11">
        <v>1</v>
      </c>
      <c r="R18" s="10" t="s">
        <v>56</v>
      </c>
      <c r="S18" s="10" t="s">
        <v>95</v>
      </c>
      <c r="T18" s="10" t="s">
        <v>96</v>
      </c>
      <c r="U18" s="11">
        <v>8</v>
      </c>
      <c r="V18" s="11">
        <v>10035</v>
      </c>
      <c r="W18" s="11">
        <v>111</v>
      </c>
      <c r="X18" s="11">
        <v>182</v>
      </c>
      <c r="Y18" s="11">
        <v>182</v>
      </c>
      <c r="Z18" s="11">
        <v>1081471</v>
      </c>
      <c r="AA18" s="11">
        <v>1017670030</v>
      </c>
      <c r="AB18" s="11">
        <v>4815</v>
      </c>
      <c r="AC18" s="10" t="s">
        <v>97</v>
      </c>
      <c r="AD18" s="15"/>
      <c r="AE18" s="24">
        <v>10007</v>
      </c>
      <c r="AF18" s="11">
        <f t="shared" si="0"/>
        <v>5</v>
      </c>
      <c r="AG18" s="19"/>
    </row>
    <row r="19" customHeight="1" spans="1:33">
      <c r="A19" s="8">
        <v>9617</v>
      </c>
      <c r="B19" s="9">
        <v>1</v>
      </c>
      <c r="C19" s="10" t="s">
        <v>31</v>
      </c>
      <c r="D19" s="10" t="s">
        <v>65</v>
      </c>
      <c r="E19" s="10" t="s">
        <v>98</v>
      </c>
      <c r="F19" s="10" t="s">
        <v>99</v>
      </c>
      <c r="G19" s="11">
        <v>40.8000957304</v>
      </c>
      <c r="H19" s="11">
        <v>-73.9386051401</v>
      </c>
      <c r="I19" s="13">
        <v>1001248.05654</v>
      </c>
      <c r="J19" s="12">
        <v>230779.399711</v>
      </c>
      <c r="K19" s="10" t="s">
        <v>68</v>
      </c>
      <c r="L19" s="10" t="s">
        <v>69</v>
      </c>
      <c r="M19" s="10" t="s">
        <v>70</v>
      </c>
      <c r="N19" s="10" t="s">
        <v>71</v>
      </c>
      <c r="O19" s="10" t="s">
        <v>100</v>
      </c>
      <c r="P19" s="10" t="s">
        <v>94</v>
      </c>
      <c r="Q19" s="11">
        <v>1</v>
      </c>
      <c r="R19" s="10" t="s">
        <v>56</v>
      </c>
      <c r="S19" s="10" t="s">
        <v>95</v>
      </c>
      <c r="T19" s="10" t="s">
        <v>96</v>
      </c>
      <c r="U19" s="11">
        <v>8</v>
      </c>
      <c r="V19" s="11">
        <v>10035</v>
      </c>
      <c r="W19" s="11">
        <v>111</v>
      </c>
      <c r="X19" s="11">
        <v>196</v>
      </c>
      <c r="Y19" s="11">
        <v>196</v>
      </c>
      <c r="Z19" s="11">
        <v>1054369</v>
      </c>
      <c r="AA19" s="11">
        <v>1017680030</v>
      </c>
      <c r="AB19" s="11">
        <v>4816</v>
      </c>
      <c r="AC19" s="10" t="s">
        <v>101</v>
      </c>
      <c r="AD19" s="15"/>
      <c r="AE19" s="24">
        <v>10065</v>
      </c>
      <c r="AF19" s="11">
        <f t="shared" si="0"/>
        <v>43</v>
      </c>
      <c r="AG19" s="19"/>
    </row>
    <row r="20" customHeight="1" spans="1:33">
      <c r="A20" s="8">
        <v>9618</v>
      </c>
      <c r="B20" s="9">
        <v>1</v>
      </c>
      <c r="C20" s="10" t="s">
        <v>31</v>
      </c>
      <c r="D20" s="10" t="s">
        <v>65</v>
      </c>
      <c r="E20" s="10" t="s">
        <v>102</v>
      </c>
      <c r="F20" s="10" t="s">
        <v>103</v>
      </c>
      <c r="G20" s="11">
        <v>40.7240649996</v>
      </c>
      <c r="H20" s="11">
        <v>-74.0079720002</v>
      </c>
      <c r="I20" s="12">
        <v>982040.315103</v>
      </c>
      <c r="J20" s="14">
        <v>203073.0483</v>
      </c>
      <c r="K20" s="10" t="s">
        <v>68</v>
      </c>
      <c r="L20" s="10" t="s">
        <v>69</v>
      </c>
      <c r="M20" s="10" t="s">
        <v>70</v>
      </c>
      <c r="N20" s="10" t="s">
        <v>71</v>
      </c>
      <c r="O20" s="10" t="s">
        <v>104</v>
      </c>
      <c r="P20" s="10" t="s">
        <v>105</v>
      </c>
      <c r="Q20" s="11">
        <v>1</v>
      </c>
      <c r="R20" s="10" t="s">
        <v>56</v>
      </c>
      <c r="S20" s="10" t="s">
        <v>106</v>
      </c>
      <c r="T20" s="10" t="s">
        <v>107</v>
      </c>
      <c r="U20" s="11">
        <v>3</v>
      </c>
      <c r="V20" s="11">
        <v>10013</v>
      </c>
      <c r="W20" s="11">
        <v>102</v>
      </c>
      <c r="X20" s="11">
        <v>37</v>
      </c>
      <c r="Y20" s="11">
        <v>37</v>
      </c>
      <c r="Z20" s="11">
        <v>1010318</v>
      </c>
      <c r="AA20" s="11">
        <v>1005940110</v>
      </c>
      <c r="AB20" s="11">
        <v>4817</v>
      </c>
      <c r="AC20" s="10" t="s">
        <v>108</v>
      </c>
      <c r="AD20" s="15"/>
      <c r="AE20" s="24">
        <v>10027</v>
      </c>
      <c r="AF20" s="11">
        <f t="shared" si="0"/>
        <v>40</v>
      </c>
      <c r="AG20" s="19"/>
    </row>
    <row r="21" customHeight="1" spans="1:33">
      <c r="A21" s="8">
        <v>9619</v>
      </c>
      <c r="B21" s="9">
        <v>5</v>
      </c>
      <c r="C21" s="10" t="s">
        <v>31</v>
      </c>
      <c r="D21" s="10" t="s">
        <v>65</v>
      </c>
      <c r="E21" s="10" t="s">
        <v>109</v>
      </c>
      <c r="F21" s="10" t="s">
        <v>110</v>
      </c>
      <c r="G21" s="11">
        <v>40.5765409998</v>
      </c>
      <c r="H21" s="11">
        <v>-74.1034790005</v>
      </c>
      <c r="I21" s="13">
        <v>955504.12933</v>
      </c>
      <c r="J21" s="12">
        <v>149342.853923</v>
      </c>
      <c r="K21" s="10" t="s">
        <v>68</v>
      </c>
      <c r="L21" s="10" t="s">
        <v>69</v>
      </c>
      <c r="M21" s="10" t="s">
        <v>60</v>
      </c>
      <c r="N21" s="10" t="s">
        <v>71</v>
      </c>
      <c r="O21" s="10" t="s">
        <v>111</v>
      </c>
      <c r="P21" s="10" t="s">
        <v>80</v>
      </c>
      <c r="Q21" s="11">
        <v>5</v>
      </c>
      <c r="R21" s="10" t="s">
        <v>60</v>
      </c>
      <c r="S21" s="10" t="s">
        <v>81</v>
      </c>
      <c r="T21" s="10" t="s">
        <v>82</v>
      </c>
      <c r="U21" s="11">
        <v>50</v>
      </c>
      <c r="V21" s="11">
        <v>10306</v>
      </c>
      <c r="W21" s="11">
        <v>502</v>
      </c>
      <c r="X21" s="11">
        <v>11202</v>
      </c>
      <c r="Y21" s="11">
        <v>11202</v>
      </c>
      <c r="Z21" s="11">
        <v>5136036</v>
      </c>
      <c r="AA21" s="11">
        <v>5036920010</v>
      </c>
      <c r="AB21" s="11">
        <v>4818</v>
      </c>
      <c r="AC21" s="10" t="s">
        <v>112</v>
      </c>
      <c r="AD21" s="15"/>
      <c r="AE21" s="24">
        <v>10025</v>
      </c>
      <c r="AF21" s="11">
        <f t="shared" si="0"/>
        <v>98</v>
      </c>
      <c r="AG21" s="19"/>
    </row>
    <row r="22" customHeight="1" spans="1:33">
      <c r="A22" s="8">
        <v>9620</v>
      </c>
      <c r="B22" s="9">
        <v>1</v>
      </c>
      <c r="C22" s="10" t="s">
        <v>31</v>
      </c>
      <c r="D22" s="10" t="s">
        <v>65</v>
      </c>
      <c r="E22" s="10" t="s">
        <v>113</v>
      </c>
      <c r="F22" s="10" t="s">
        <v>114</v>
      </c>
      <c r="G22" s="11">
        <v>40.7458632901</v>
      </c>
      <c r="H22" s="11">
        <v>-73.9802332999</v>
      </c>
      <c r="I22" s="12">
        <v>989727.156357</v>
      </c>
      <c r="J22" s="12">
        <v>211015.368373</v>
      </c>
      <c r="K22" s="10" t="s">
        <v>68</v>
      </c>
      <c r="L22" s="10" t="s">
        <v>69</v>
      </c>
      <c r="M22" s="10" t="s">
        <v>70</v>
      </c>
      <c r="N22" s="10" t="s">
        <v>71</v>
      </c>
      <c r="O22" s="10" t="s">
        <v>115</v>
      </c>
      <c r="P22" s="10" t="s">
        <v>116</v>
      </c>
      <c r="Q22" s="11">
        <v>1</v>
      </c>
      <c r="R22" s="10" t="s">
        <v>56</v>
      </c>
      <c r="S22" s="10" t="s">
        <v>117</v>
      </c>
      <c r="T22" s="10" t="s">
        <v>118</v>
      </c>
      <c r="U22" s="11">
        <v>2</v>
      </c>
      <c r="V22" s="11">
        <v>10016</v>
      </c>
      <c r="W22" s="11">
        <v>105</v>
      </c>
      <c r="X22" s="11">
        <v>72</v>
      </c>
      <c r="Y22" s="11">
        <v>72</v>
      </c>
      <c r="Z22" s="11">
        <v>1018492</v>
      </c>
      <c r="AA22" s="11">
        <v>1008890020</v>
      </c>
      <c r="AB22" s="11">
        <v>4819</v>
      </c>
      <c r="AC22" s="10" t="s">
        <v>119</v>
      </c>
      <c r="AD22" s="15"/>
      <c r="AE22" s="24">
        <v>10028</v>
      </c>
      <c r="AF22" s="11">
        <f t="shared" si="0"/>
        <v>20</v>
      </c>
      <c r="AG22" s="19"/>
    </row>
    <row r="23" customHeight="1" spans="1:33">
      <c r="A23" s="8">
        <v>9621</v>
      </c>
      <c r="B23" s="9">
        <v>1</v>
      </c>
      <c r="C23" s="10" t="s">
        <v>31</v>
      </c>
      <c r="D23" s="10" t="s">
        <v>65</v>
      </c>
      <c r="E23" s="10" t="s">
        <v>120</v>
      </c>
      <c r="F23" s="10" t="s">
        <v>121</v>
      </c>
      <c r="G23" s="11">
        <v>40.7822850901</v>
      </c>
      <c r="H23" s="11">
        <v>-73.9804763999</v>
      </c>
      <c r="I23" s="12">
        <v>989656.838256</v>
      </c>
      <c r="J23" s="13">
        <v>224285.01539</v>
      </c>
      <c r="K23" s="10" t="s">
        <v>68</v>
      </c>
      <c r="L23" s="10" t="s">
        <v>69</v>
      </c>
      <c r="M23" s="10" t="s">
        <v>70</v>
      </c>
      <c r="N23" s="10" t="s">
        <v>71</v>
      </c>
      <c r="O23" s="10" t="s">
        <v>122</v>
      </c>
      <c r="P23" s="10" t="s">
        <v>123</v>
      </c>
      <c r="Q23" s="11">
        <v>1</v>
      </c>
      <c r="R23" s="10" t="s">
        <v>56</v>
      </c>
      <c r="S23" s="10" t="s">
        <v>74</v>
      </c>
      <c r="T23" s="10" t="s">
        <v>75</v>
      </c>
      <c r="U23" s="11">
        <v>6</v>
      </c>
      <c r="V23" s="11">
        <v>10023</v>
      </c>
      <c r="W23" s="11">
        <v>107</v>
      </c>
      <c r="X23" s="11">
        <v>163</v>
      </c>
      <c r="Y23" s="11">
        <v>163</v>
      </c>
      <c r="Z23" s="11">
        <v>1030865</v>
      </c>
      <c r="AA23" s="11">
        <v>1011680040</v>
      </c>
      <c r="AB23" s="11">
        <v>4820</v>
      </c>
      <c r="AC23" s="10" t="s">
        <v>124</v>
      </c>
      <c r="AD23" s="15"/>
      <c r="AE23" s="24">
        <v>10010</v>
      </c>
      <c r="AF23" s="11">
        <f t="shared" si="0"/>
        <v>40</v>
      </c>
      <c r="AG23" s="19"/>
    </row>
    <row r="24" customHeight="1" spans="1:33">
      <c r="A24" s="8">
        <v>9622</v>
      </c>
      <c r="B24" s="9">
        <v>1</v>
      </c>
      <c r="C24" s="10" t="s">
        <v>31</v>
      </c>
      <c r="D24" s="10" t="s">
        <v>65</v>
      </c>
      <c r="E24" s="10" t="s">
        <v>125</v>
      </c>
      <c r="F24" s="10" t="s">
        <v>126</v>
      </c>
      <c r="G24" s="11">
        <v>40.8026369697</v>
      </c>
      <c r="H24" s="11">
        <v>-73.9364679795</v>
      </c>
      <c r="I24" s="13">
        <v>1001839.08883</v>
      </c>
      <c r="J24" s="12">
        <v>231705.683948</v>
      </c>
      <c r="K24" s="10" t="s">
        <v>68</v>
      </c>
      <c r="L24" s="10" t="s">
        <v>69</v>
      </c>
      <c r="M24" s="10" t="s">
        <v>70</v>
      </c>
      <c r="N24" s="10" t="s">
        <v>71</v>
      </c>
      <c r="O24" s="10" t="s">
        <v>127</v>
      </c>
      <c r="P24" s="10" t="s">
        <v>123</v>
      </c>
      <c r="Q24" s="11">
        <v>1</v>
      </c>
      <c r="R24" s="10" t="s">
        <v>56</v>
      </c>
      <c r="S24" s="10" t="s">
        <v>95</v>
      </c>
      <c r="T24" s="10" t="s">
        <v>96</v>
      </c>
      <c r="U24" s="11">
        <v>8</v>
      </c>
      <c r="V24" s="11">
        <v>10035</v>
      </c>
      <c r="W24" s="11">
        <v>111</v>
      </c>
      <c r="X24" s="11">
        <v>194</v>
      </c>
      <c r="Y24" s="11">
        <v>194</v>
      </c>
      <c r="Z24" s="11">
        <v>1054630</v>
      </c>
      <c r="AA24" s="11">
        <v>1017880000</v>
      </c>
      <c r="AB24" s="11">
        <v>4821</v>
      </c>
      <c r="AC24" s="10" t="s">
        <v>128</v>
      </c>
      <c r="AD24" s="15"/>
      <c r="AE24" s="24">
        <v>10039</v>
      </c>
      <c r="AF24" s="11">
        <f t="shared" si="0"/>
        <v>7</v>
      </c>
      <c r="AG24" s="19"/>
    </row>
    <row r="25" customHeight="1" spans="1:33">
      <c r="A25" s="8">
        <v>9623</v>
      </c>
      <c r="B25" s="9">
        <v>1</v>
      </c>
      <c r="C25" s="10" t="s">
        <v>31</v>
      </c>
      <c r="D25" s="10" t="s">
        <v>65</v>
      </c>
      <c r="E25" s="10" t="s">
        <v>129</v>
      </c>
      <c r="F25" s="10" t="s">
        <v>130</v>
      </c>
      <c r="G25" s="11">
        <v>40.71693937</v>
      </c>
      <c r="H25" s="11">
        <v>-74.0062224901</v>
      </c>
      <c r="I25" s="12">
        <v>982525.061181</v>
      </c>
      <c r="J25" s="12">
        <v>200476.923243</v>
      </c>
      <c r="K25" s="10" t="s">
        <v>68</v>
      </c>
      <c r="L25" s="10" t="s">
        <v>69</v>
      </c>
      <c r="M25" s="10" t="s">
        <v>70</v>
      </c>
      <c r="N25" s="10" t="s">
        <v>71</v>
      </c>
      <c r="O25" s="10" t="s">
        <v>131</v>
      </c>
      <c r="P25" s="10" t="s">
        <v>132</v>
      </c>
      <c r="Q25" s="11">
        <v>1</v>
      </c>
      <c r="R25" s="10" t="s">
        <v>56</v>
      </c>
      <c r="S25" s="10" t="s">
        <v>106</v>
      </c>
      <c r="T25" s="10" t="s">
        <v>107</v>
      </c>
      <c r="U25" s="11">
        <v>1</v>
      </c>
      <c r="V25" s="11">
        <v>10007</v>
      </c>
      <c r="W25" s="11">
        <v>101</v>
      </c>
      <c r="X25" s="11">
        <v>33</v>
      </c>
      <c r="Y25" s="11">
        <v>33</v>
      </c>
      <c r="Z25" s="11">
        <v>1085517</v>
      </c>
      <c r="AA25" s="11">
        <v>1001520010</v>
      </c>
      <c r="AB25" s="11">
        <v>4822</v>
      </c>
      <c r="AC25" s="10" t="s">
        <v>133</v>
      </c>
      <c r="AD25" s="15"/>
      <c r="AE25" s="24">
        <v>10001</v>
      </c>
      <c r="AF25" s="11">
        <f t="shared" si="0"/>
        <v>51</v>
      </c>
      <c r="AG25" s="19"/>
    </row>
    <row r="26" customHeight="1" spans="1:33">
      <c r="A26" s="8">
        <v>9624</v>
      </c>
      <c r="B26" s="9">
        <v>1</v>
      </c>
      <c r="C26" s="10" t="s">
        <v>31</v>
      </c>
      <c r="D26" s="10" t="s">
        <v>65</v>
      </c>
      <c r="E26" s="10" t="s">
        <v>134</v>
      </c>
      <c r="F26" s="10" t="s">
        <v>135</v>
      </c>
      <c r="G26" s="11">
        <v>40.7662155104</v>
      </c>
      <c r="H26" s="11">
        <v>-73.9699786696</v>
      </c>
      <c r="I26" s="12">
        <v>992566.071282</v>
      </c>
      <c r="J26" s="12">
        <v>218431.151442</v>
      </c>
      <c r="K26" s="10" t="s">
        <v>68</v>
      </c>
      <c r="L26" s="10" t="s">
        <v>69</v>
      </c>
      <c r="M26" s="10" t="s">
        <v>70</v>
      </c>
      <c r="N26" s="10" t="s">
        <v>71</v>
      </c>
      <c r="O26" s="10" t="s">
        <v>136</v>
      </c>
      <c r="P26" s="10" t="s">
        <v>123</v>
      </c>
      <c r="Q26" s="11">
        <v>1</v>
      </c>
      <c r="R26" s="10" t="s">
        <v>56</v>
      </c>
      <c r="S26" s="10" t="s">
        <v>137</v>
      </c>
      <c r="T26" s="10" t="s">
        <v>138</v>
      </c>
      <c r="U26" s="11">
        <v>4</v>
      </c>
      <c r="V26" s="11">
        <v>10065</v>
      </c>
      <c r="W26" s="11">
        <v>108</v>
      </c>
      <c r="X26" s="11">
        <v>11401</v>
      </c>
      <c r="Y26" s="11">
        <v>11401</v>
      </c>
      <c r="Z26" s="11">
        <v>1040908</v>
      </c>
      <c r="AA26" s="11">
        <v>1013770060</v>
      </c>
      <c r="AB26" s="11">
        <v>4823</v>
      </c>
      <c r="AC26" s="10" t="s">
        <v>139</v>
      </c>
      <c r="AD26" s="15"/>
      <c r="AE26" s="24">
        <v>10014</v>
      </c>
      <c r="AF26" s="11">
        <f t="shared" si="0"/>
        <v>15</v>
      </c>
      <c r="AG26" s="19"/>
    </row>
    <row r="27" customHeight="1" spans="1:33">
      <c r="A27" s="8">
        <v>9625</v>
      </c>
      <c r="B27" s="9">
        <v>2</v>
      </c>
      <c r="C27" s="10" t="s">
        <v>31</v>
      </c>
      <c r="D27" s="10" t="s">
        <v>65</v>
      </c>
      <c r="E27" s="10" t="s">
        <v>140</v>
      </c>
      <c r="F27" s="10" t="s">
        <v>141</v>
      </c>
      <c r="G27" s="11">
        <v>40.8617621802</v>
      </c>
      <c r="H27" s="11">
        <v>-73.9019647199</v>
      </c>
      <c r="I27" s="13">
        <v>1011367.33978</v>
      </c>
      <c r="J27" s="12">
        <v>253255.975821</v>
      </c>
      <c r="K27" s="10" t="s">
        <v>68</v>
      </c>
      <c r="L27" s="10" t="s">
        <v>69</v>
      </c>
      <c r="M27" s="10" t="s">
        <v>54</v>
      </c>
      <c r="N27" s="10" t="s">
        <v>71</v>
      </c>
      <c r="O27" s="10" t="s">
        <v>142</v>
      </c>
      <c r="P27" s="10" t="s">
        <v>143</v>
      </c>
      <c r="Q27" s="11">
        <v>2</v>
      </c>
      <c r="R27" s="10" t="s">
        <v>54</v>
      </c>
      <c r="S27" s="10" t="s">
        <v>144</v>
      </c>
      <c r="T27" s="10" t="s">
        <v>145</v>
      </c>
      <c r="U27" s="11">
        <v>14</v>
      </c>
      <c r="V27" s="11">
        <v>10468</v>
      </c>
      <c r="W27" s="11">
        <v>207</v>
      </c>
      <c r="X27" s="11">
        <v>253</v>
      </c>
      <c r="Y27" s="11">
        <v>253</v>
      </c>
      <c r="Z27" s="11">
        <v>2014338</v>
      </c>
      <c r="AA27" s="11">
        <v>2031990110</v>
      </c>
      <c r="AB27" s="11">
        <v>4824</v>
      </c>
      <c r="AC27" s="10" t="s">
        <v>146</v>
      </c>
      <c r="AD27" s="15"/>
      <c r="AE27" s="24">
        <v>10022</v>
      </c>
      <c r="AF27" s="11">
        <f t="shared" si="0"/>
        <v>77</v>
      </c>
      <c r="AG27" s="19"/>
    </row>
    <row r="28" customHeight="1" spans="1:33">
      <c r="A28" s="8">
        <v>9626</v>
      </c>
      <c r="B28" s="9">
        <v>1</v>
      </c>
      <c r="C28" s="10" t="s">
        <v>31</v>
      </c>
      <c r="D28" s="10" t="s">
        <v>65</v>
      </c>
      <c r="E28" s="10" t="s">
        <v>147</v>
      </c>
      <c r="F28" s="10" t="s">
        <v>148</v>
      </c>
      <c r="G28" s="11">
        <v>40.8144473597</v>
      </c>
      <c r="H28" s="11">
        <v>-73.9479195796</v>
      </c>
      <c r="I28" s="12">
        <v>998666.110592</v>
      </c>
      <c r="J28" s="12">
        <v>236006.534926</v>
      </c>
      <c r="K28" s="10" t="s">
        <v>68</v>
      </c>
      <c r="L28" s="10" t="s">
        <v>69</v>
      </c>
      <c r="M28" s="10" t="s">
        <v>70</v>
      </c>
      <c r="N28" s="10" t="s">
        <v>71</v>
      </c>
      <c r="O28" s="10" t="s">
        <v>149</v>
      </c>
      <c r="P28" s="10" t="s">
        <v>123</v>
      </c>
      <c r="Q28" s="11">
        <v>1</v>
      </c>
      <c r="R28" s="10" t="s">
        <v>56</v>
      </c>
      <c r="S28" s="10" t="s">
        <v>150</v>
      </c>
      <c r="T28" s="10" t="s">
        <v>151</v>
      </c>
      <c r="U28" s="11">
        <v>9</v>
      </c>
      <c r="V28" s="11">
        <v>10027</v>
      </c>
      <c r="W28" s="11">
        <v>110</v>
      </c>
      <c r="X28" s="11">
        <v>226</v>
      </c>
      <c r="Y28" s="11">
        <v>226</v>
      </c>
      <c r="Z28" s="11">
        <v>1058687</v>
      </c>
      <c r="AA28" s="11">
        <v>1019370000</v>
      </c>
      <c r="AB28" s="11">
        <v>4825</v>
      </c>
      <c r="AC28" s="10" t="s">
        <v>152</v>
      </c>
      <c r="AD28" s="15"/>
      <c r="AE28" s="24">
        <v>10012</v>
      </c>
      <c r="AF28" s="11">
        <f t="shared" si="0"/>
        <v>2</v>
      </c>
      <c r="AG28" s="19"/>
    </row>
    <row r="29" customHeight="1" spans="1:33">
      <c r="A29" s="8">
        <v>9627</v>
      </c>
      <c r="B29" s="9">
        <v>2</v>
      </c>
      <c r="C29" s="10" t="s">
        <v>31</v>
      </c>
      <c r="D29" s="10" t="s">
        <v>65</v>
      </c>
      <c r="E29" s="10" t="s">
        <v>153</v>
      </c>
      <c r="F29" s="10" t="s">
        <v>154</v>
      </c>
      <c r="G29" s="11">
        <v>40.8357344401</v>
      </c>
      <c r="H29" s="11">
        <v>-73.9139604204</v>
      </c>
      <c r="I29" s="13">
        <v>1008058.54883</v>
      </c>
      <c r="J29" s="12">
        <v>243769.601421</v>
      </c>
      <c r="K29" s="10" t="s">
        <v>68</v>
      </c>
      <c r="L29" s="10" t="s">
        <v>69</v>
      </c>
      <c r="M29" s="10" t="s">
        <v>54</v>
      </c>
      <c r="N29" s="10" t="s">
        <v>71</v>
      </c>
      <c r="O29" s="10" t="s">
        <v>155</v>
      </c>
      <c r="P29" s="10" t="s">
        <v>156</v>
      </c>
      <c r="Q29" s="11">
        <v>2</v>
      </c>
      <c r="R29" s="10" t="s">
        <v>54</v>
      </c>
      <c r="S29" s="10" t="s">
        <v>157</v>
      </c>
      <c r="T29" s="10" t="s">
        <v>158</v>
      </c>
      <c r="U29" s="11">
        <v>16</v>
      </c>
      <c r="V29" s="11">
        <v>10456</v>
      </c>
      <c r="W29" s="11">
        <v>204</v>
      </c>
      <c r="X29" s="11">
        <v>17902</v>
      </c>
      <c r="Y29" s="11">
        <v>17902</v>
      </c>
      <c r="Z29" s="11">
        <v>2000000</v>
      </c>
      <c r="AA29" s="11">
        <v>2028300070</v>
      </c>
      <c r="AB29" s="11">
        <v>4826</v>
      </c>
      <c r="AC29" s="10" t="s">
        <v>159</v>
      </c>
      <c r="AD29" s="15"/>
      <c r="AE29" s="24">
        <v>10003</v>
      </c>
      <c r="AF29" s="11">
        <f t="shared" si="0"/>
        <v>71</v>
      </c>
      <c r="AG29" s="19"/>
    </row>
    <row r="30" customHeight="1" spans="1:33">
      <c r="A30" s="8">
        <v>9628</v>
      </c>
      <c r="B30" s="9">
        <v>1</v>
      </c>
      <c r="C30" s="10" t="s">
        <v>31</v>
      </c>
      <c r="D30" s="10" t="s">
        <v>65</v>
      </c>
      <c r="E30" s="10" t="s">
        <v>160</v>
      </c>
      <c r="F30" s="10" t="s">
        <v>161</v>
      </c>
      <c r="G30" s="11">
        <v>40.7921319999</v>
      </c>
      <c r="H30" s="11">
        <v>-73.9734089999</v>
      </c>
      <c r="I30" s="12">
        <v>991612.984934</v>
      </c>
      <c r="J30" s="12">
        <v>227873.096797</v>
      </c>
      <c r="K30" s="10" t="s">
        <v>68</v>
      </c>
      <c r="L30" s="10" t="s">
        <v>69</v>
      </c>
      <c r="M30" s="10" t="s">
        <v>70</v>
      </c>
      <c r="N30" s="10" t="s">
        <v>71</v>
      </c>
      <c r="O30" s="10" t="s">
        <v>162</v>
      </c>
      <c r="P30" s="10" t="s">
        <v>163</v>
      </c>
      <c r="Q30" s="11">
        <v>1</v>
      </c>
      <c r="R30" s="10" t="s">
        <v>56</v>
      </c>
      <c r="S30" s="10" t="s">
        <v>74</v>
      </c>
      <c r="T30" s="10" t="s">
        <v>75</v>
      </c>
      <c r="U30" s="11">
        <v>6</v>
      </c>
      <c r="V30" s="11">
        <v>10025</v>
      </c>
      <c r="W30" s="11">
        <v>107</v>
      </c>
      <c r="X30" s="11">
        <v>179</v>
      </c>
      <c r="Y30" s="11">
        <v>179</v>
      </c>
      <c r="Z30" s="11">
        <v>1033612</v>
      </c>
      <c r="AA30" s="11">
        <v>1012400020</v>
      </c>
      <c r="AB30" s="11">
        <v>4827</v>
      </c>
      <c r="AC30" s="10" t="s">
        <v>164</v>
      </c>
      <c r="AD30" s="15"/>
      <c r="AE30" s="24">
        <v>10002</v>
      </c>
      <c r="AF30" s="11">
        <f t="shared" si="0"/>
        <v>12</v>
      </c>
      <c r="AG30" s="19"/>
    </row>
    <row r="31" customHeight="1" spans="1:33">
      <c r="A31" s="8">
        <v>9629</v>
      </c>
      <c r="B31" s="9">
        <v>1</v>
      </c>
      <c r="C31" s="10" t="s">
        <v>31</v>
      </c>
      <c r="D31" s="10" t="s">
        <v>65</v>
      </c>
      <c r="E31" s="10" t="s">
        <v>165</v>
      </c>
      <c r="F31" s="10" t="s">
        <v>166</v>
      </c>
      <c r="G31" s="11">
        <v>40.7177257502</v>
      </c>
      <c r="H31" s="11">
        <v>-74.0056096895</v>
      </c>
      <c r="I31" s="12">
        <v>982694.954214</v>
      </c>
      <c r="J31" s="13">
        <v>200763.41414</v>
      </c>
      <c r="K31" s="10" t="s">
        <v>68</v>
      </c>
      <c r="L31" s="10" t="s">
        <v>69</v>
      </c>
      <c r="M31" s="10" t="s">
        <v>70</v>
      </c>
      <c r="N31" s="10" t="s">
        <v>71</v>
      </c>
      <c r="O31" s="10" t="s">
        <v>167</v>
      </c>
      <c r="P31" s="10" t="s">
        <v>168</v>
      </c>
      <c r="Q31" s="11">
        <v>1</v>
      </c>
      <c r="R31" s="10" t="s">
        <v>56</v>
      </c>
      <c r="S31" s="10" t="s">
        <v>106</v>
      </c>
      <c r="T31" s="10" t="s">
        <v>107</v>
      </c>
      <c r="U31" s="11">
        <v>1</v>
      </c>
      <c r="V31" s="11">
        <v>10013</v>
      </c>
      <c r="W31" s="11">
        <v>101</v>
      </c>
      <c r="X31" s="11">
        <v>33</v>
      </c>
      <c r="Y31" s="11">
        <v>33</v>
      </c>
      <c r="Z31" s="11">
        <v>1001891</v>
      </c>
      <c r="AA31" s="11">
        <v>1001740010</v>
      </c>
      <c r="AB31" s="11">
        <v>4828</v>
      </c>
      <c r="AC31" s="10" t="s">
        <v>169</v>
      </c>
      <c r="AD31" s="15"/>
      <c r="AE31" s="24">
        <v>10037</v>
      </c>
      <c r="AF31" s="11">
        <f t="shared" si="0"/>
        <v>0</v>
      </c>
      <c r="AG31" s="19"/>
    </row>
    <row r="32" customHeight="1" spans="1:33">
      <c r="A32" s="8">
        <v>9630</v>
      </c>
      <c r="B32" s="9">
        <v>4</v>
      </c>
      <c r="C32" s="10" t="s">
        <v>31</v>
      </c>
      <c r="D32" s="10" t="s">
        <v>65</v>
      </c>
      <c r="E32" s="10" t="s">
        <v>170</v>
      </c>
      <c r="F32" s="10" t="s">
        <v>171</v>
      </c>
      <c r="G32" s="11">
        <v>40.7710546001</v>
      </c>
      <c r="H32" s="11">
        <v>-73.92149601</v>
      </c>
      <c r="I32" s="14">
        <v>1005994.4483</v>
      </c>
      <c r="J32" s="12">
        <v>220202.511088</v>
      </c>
      <c r="K32" s="10" t="s">
        <v>68</v>
      </c>
      <c r="L32" s="10" t="s">
        <v>69</v>
      </c>
      <c r="M32" s="10" t="s">
        <v>37</v>
      </c>
      <c r="N32" s="10" t="s">
        <v>71</v>
      </c>
      <c r="O32" s="10" t="s">
        <v>172</v>
      </c>
      <c r="P32" s="10" t="s">
        <v>173</v>
      </c>
      <c r="Q32" s="11">
        <v>4</v>
      </c>
      <c r="R32" s="10" t="s">
        <v>37</v>
      </c>
      <c r="S32" s="10" t="s">
        <v>174</v>
      </c>
      <c r="T32" s="10" t="s">
        <v>175</v>
      </c>
      <c r="U32" s="11">
        <v>22</v>
      </c>
      <c r="V32" s="11">
        <v>11102</v>
      </c>
      <c r="W32" s="11">
        <v>401</v>
      </c>
      <c r="X32" s="11">
        <v>69</v>
      </c>
      <c r="Y32" s="11">
        <v>69</v>
      </c>
      <c r="Z32" s="11">
        <v>4018497</v>
      </c>
      <c r="AA32" s="11">
        <v>4008610000</v>
      </c>
      <c r="AB32" s="11">
        <v>4829</v>
      </c>
      <c r="AC32" s="10" t="s">
        <v>176</v>
      </c>
      <c r="AD32" s="15"/>
      <c r="AE32" s="24">
        <v>10024</v>
      </c>
      <c r="AF32" s="11">
        <f t="shared" si="0"/>
        <v>58</v>
      </c>
      <c r="AG32" s="19"/>
    </row>
    <row r="33" customHeight="1" spans="1:33">
      <c r="A33" s="8">
        <v>9631</v>
      </c>
      <c r="B33" s="9">
        <v>1</v>
      </c>
      <c r="C33" s="10" t="s">
        <v>31</v>
      </c>
      <c r="D33" s="10" t="s">
        <v>65</v>
      </c>
      <c r="E33" s="10" t="s">
        <v>177</v>
      </c>
      <c r="F33" s="10" t="s">
        <v>178</v>
      </c>
      <c r="G33" s="11">
        <v>40.7178049696</v>
      </c>
      <c r="H33" s="11">
        <v>-74.0058149101</v>
      </c>
      <c r="I33" s="12">
        <v>982638.067516</v>
      </c>
      <c r="J33" s="12">
        <v>200792.279896</v>
      </c>
      <c r="K33" s="10" t="s">
        <v>68</v>
      </c>
      <c r="L33" s="10" t="s">
        <v>69</v>
      </c>
      <c r="M33" s="10" t="s">
        <v>70</v>
      </c>
      <c r="N33" s="10" t="s">
        <v>71</v>
      </c>
      <c r="O33" s="10" t="s">
        <v>179</v>
      </c>
      <c r="P33" s="10" t="s">
        <v>168</v>
      </c>
      <c r="Q33" s="11">
        <v>1</v>
      </c>
      <c r="R33" s="10" t="s">
        <v>56</v>
      </c>
      <c r="S33" s="10" t="s">
        <v>106</v>
      </c>
      <c r="T33" s="10" t="s">
        <v>107</v>
      </c>
      <c r="U33" s="11">
        <v>1</v>
      </c>
      <c r="V33" s="11">
        <v>10013</v>
      </c>
      <c r="W33" s="11">
        <v>101</v>
      </c>
      <c r="X33" s="11">
        <v>33</v>
      </c>
      <c r="Y33" s="11">
        <v>33</v>
      </c>
      <c r="Z33" s="11">
        <v>1001971</v>
      </c>
      <c r="AA33" s="11">
        <v>1001770000</v>
      </c>
      <c r="AB33" s="11">
        <v>4830</v>
      </c>
      <c r="AC33" s="10" t="s">
        <v>180</v>
      </c>
      <c r="AD33" s="15"/>
      <c r="AE33" s="24">
        <v>10017</v>
      </c>
      <c r="AF33" s="11">
        <f t="shared" si="0"/>
        <v>43</v>
      </c>
      <c r="AG33" s="19"/>
    </row>
    <row r="34" customHeight="1" spans="1:33">
      <c r="A34" s="8">
        <v>9632</v>
      </c>
      <c r="B34" s="9">
        <v>1</v>
      </c>
      <c r="C34" s="10" t="s">
        <v>31</v>
      </c>
      <c r="D34" s="10" t="s">
        <v>65</v>
      </c>
      <c r="E34" s="10" t="s">
        <v>181</v>
      </c>
      <c r="F34" s="10" t="s">
        <v>182</v>
      </c>
      <c r="G34" s="11">
        <v>40.8006809996</v>
      </c>
      <c r="H34" s="13">
        <v>-73.96826</v>
      </c>
      <c r="I34" s="12">
        <v>993037.602164</v>
      </c>
      <c r="J34" s="12">
        <v>230988.269044</v>
      </c>
      <c r="K34" s="10" t="s">
        <v>68</v>
      </c>
      <c r="L34" s="10" t="s">
        <v>69</v>
      </c>
      <c r="M34" s="10" t="s">
        <v>70</v>
      </c>
      <c r="N34" s="10" t="s">
        <v>71</v>
      </c>
      <c r="O34" s="10" t="s">
        <v>183</v>
      </c>
      <c r="P34" s="10" t="s">
        <v>123</v>
      </c>
      <c r="Q34" s="11">
        <v>1</v>
      </c>
      <c r="R34" s="10" t="s">
        <v>56</v>
      </c>
      <c r="S34" s="10" t="s">
        <v>74</v>
      </c>
      <c r="T34" s="10" t="s">
        <v>75</v>
      </c>
      <c r="U34" s="11">
        <v>6</v>
      </c>
      <c r="V34" s="11">
        <v>10025</v>
      </c>
      <c r="W34" s="11">
        <v>107</v>
      </c>
      <c r="X34" s="11">
        <v>191</v>
      </c>
      <c r="Y34" s="11">
        <v>191</v>
      </c>
      <c r="Z34" s="11">
        <v>1056607</v>
      </c>
      <c r="AA34" s="11">
        <v>1018770000</v>
      </c>
      <c r="AB34" s="11">
        <v>4831</v>
      </c>
      <c r="AC34" s="10" t="s">
        <v>184</v>
      </c>
      <c r="AD34" s="15"/>
      <c r="AE34" s="24">
        <v>10011</v>
      </c>
      <c r="AF34" s="11">
        <f t="shared" si="0"/>
        <v>66</v>
      </c>
      <c r="AG34" s="19"/>
    </row>
    <row r="35" customHeight="1" spans="1:33">
      <c r="A35" s="8">
        <v>9633</v>
      </c>
      <c r="B35" s="9">
        <v>1</v>
      </c>
      <c r="C35" s="10" t="s">
        <v>31</v>
      </c>
      <c r="D35" s="10" t="s">
        <v>65</v>
      </c>
      <c r="E35" s="10" t="s">
        <v>185</v>
      </c>
      <c r="F35" s="10" t="s">
        <v>186</v>
      </c>
      <c r="G35" s="11">
        <v>40.7471439998</v>
      </c>
      <c r="H35" s="11">
        <v>-73.9836979999</v>
      </c>
      <c r="I35" s="12">
        <v>988767.035573</v>
      </c>
      <c r="J35" s="12">
        <v>211481.774265</v>
      </c>
      <c r="K35" s="10" t="s">
        <v>68</v>
      </c>
      <c r="L35" s="10" t="s">
        <v>69</v>
      </c>
      <c r="M35" s="10" t="s">
        <v>70</v>
      </c>
      <c r="N35" s="10" t="s">
        <v>71</v>
      </c>
      <c r="O35" s="10" t="s">
        <v>187</v>
      </c>
      <c r="P35" s="10" t="s">
        <v>188</v>
      </c>
      <c r="Q35" s="11">
        <v>1</v>
      </c>
      <c r="R35" s="10" t="s">
        <v>56</v>
      </c>
      <c r="S35" s="10" t="s">
        <v>189</v>
      </c>
      <c r="T35" s="10" t="s">
        <v>190</v>
      </c>
      <c r="U35" s="11">
        <v>4</v>
      </c>
      <c r="V35" s="11">
        <v>10016</v>
      </c>
      <c r="W35" s="11">
        <v>105</v>
      </c>
      <c r="X35" s="11">
        <v>74</v>
      </c>
      <c r="Y35" s="11">
        <v>74</v>
      </c>
      <c r="Z35" s="11">
        <v>1017014</v>
      </c>
      <c r="AA35" s="11">
        <v>1008627500</v>
      </c>
      <c r="AB35" s="11">
        <v>4832</v>
      </c>
      <c r="AC35" s="10" t="s">
        <v>191</v>
      </c>
      <c r="AD35" s="15"/>
      <c r="AE35" s="24">
        <v>10036</v>
      </c>
      <c r="AF35" s="11">
        <f t="shared" si="0"/>
        <v>25</v>
      </c>
      <c r="AG35" s="19"/>
    </row>
    <row r="36" customHeight="1" spans="1:33">
      <c r="A36" s="8">
        <v>9634</v>
      </c>
      <c r="B36" s="9">
        <v>1</v>
      </c>
      <c r="C36" s="10" t="s">
        <v>31</v>
      </c>
      <c r="D36" s="10" t="s">
        <v>65</v>
      </c>
      <c r="E36" s="10" t="s">
        <v>192</v>
      </c>
      <c r="F36" s="10" t="s">
        <v>193</v>
      </c>
      <c r="G36" s="11">
        <v>40.7795609103</v>
      </c>
      <c r="H36" s="11">
        <v>-73.9599541</v>
      </c>
      <c r="I36" s="13">
        <v>995340.70845</v>
      </c>
      <c r="J36" s="12">
        <v>223294.436991</v>
      </c>
      <c r="K36" s="10" t="s">
        <v>68</v>
      </c>
      <c r="L36" s="10" t="s">
        <v>69</v>
      </c>
      <c r="M36" s="10" t="s">
        <v>70</v>
      </c>
      <c r="N36" s="10" t="s">
        <v>71</v>
      </c>
      <c r="O36" s="10" t="s">
        <v>194</v>
      </c>
      <c r="P36" s="10" t="s">
        <v>123</v>
      </c>
      <c r="Q36" s="11">
        <v>1</v>
      </c>
      <c r="R36" s="10" t="s">
        <v>56</v>
      </c>
      <c r="S36" s="10" t="s">
        <v>137</v>
      </c>
      <c r="T36" s="10" t="s">
        <v>138</v>
      </c>
      <c r="U36" s="11">
        <v>4</v>
      </c>
      <c r="V36" s="11">
        <v>10028</v>
      </c>
      <c r="W36" s="11">
        <v>108</v>
      </c>
      <c r="X36" s="11">
        <v>142</v>
      </c>
      <c r="Y36" s="11">
        <v>142</v>
      </c>
      <c r="Z36" s="11">
        <v>1046790</v>
      </c>
      <c r="AA36" s="11">
        <v>1014950060</v>
      </c>
      <c r="AB36" s="11">
        <v>4833</v>
      </c>
      <c r="AC36" s="10" t="s">
        <v>195</v>
      </c>
      <c r="AD36" s="15"/>
      <c r="AE36" s="24">
        <v>10040</v>
      </c>
      <c r="AF36" s="11">
        <f t="shared" si="0"/>
        <v>6</v>
      </c>
      <c r="AG36" s="19"/>
    </row>
    <row r="37" customHeight="1" spans="1:33">
      <c r="A37" s="8">
        <v>9635</v>
      </c>
      <c r="B37" s="9">
        <v>1</v>
      </c>
      <c r="C37" s="10" t="s">
        <v>31</v>
      </c>
      <c r="D37" s="10" t="s">
        <v>65</v>
      </c>
      <c r="E37" s="10" t="s">
        <v>196</v>
      </c>
      <c r="F37" s="10" t="s">
        <v>197</v>
      </c>
      <c r="G37" s="12">
        <v>40.725666</v>
      </c>
      <c r="H37" s="11">
        <v>-74.0062742597</v>
      </c>
      <c r="I37" s="12">
        <v>982510.937849</v>
      </c>
      <c r="J37" s="12">
        <v>203656.304023</v>
      </c>
      <c r="K37" s="10" t="s">
        <v>68</v>
      </c>
      <c r="L37" s="10" t="s">
        <v>69</v>
      </c>
      <c r="M37" s="10" t="s">
        <v>70</v>
      </c>
      <c r="N37" s="10" t="s">
        <v>71</v>
      </c>
      <c r="O37" s="10" t="s">
        <v>198</v>
      </c>
      <c r="P37" s="10" t="s">
        <v>199</v>
      </c>
      <c r="Q37" s="11">
        <v>1</v>
      </c>
      <c r="R37" s="10" t="s">
        <v>56</v>
      </c>
      <c r="S37" s="10" t="s">
        <v>106</v>
      </c>
      <c r="T37" s="10" t="s">
        <v>107</v>
      </c>
      <c r="U37" s="11">
        <v>3</v>
      </c>
      <c r="V37" s="11">
        <v>10013</v>
      </c>
      <c r="W37" s="11">
        <v>102</v>
      </c>
      <c r="X37" s="11">
        <v>37</v>
      </c>
      <c r="Y37" s="11">
        <v>37</v>
      </c>
      <c r="Z37" s="11">
        <v>1009740</v>
      </c>
      <c r="AA37" s="11">
        <v>1005790030</v>
      </c>
      <c r="AB37" s="11">
        <v>4834</v>
      </c>
      <c r="AC37" s="10" t="s">
        <v>200</v>
      </c>
      <c r="AD37" s="15"/>
      <c r="AE37" s="24">
        <v>10033</v>
      </c>
      <c r="AF37" s="11">
        <f t="shared" si="0"/>
        <v>24</v>
      </c>
      <c r="AG37" s="19"/>
    </row>
    <row r="38" customHeight="1" spans="1:33">
      <c r="A38" s="8">
        <v>9636</v>
      </c>
      <c r="B38" s="9">
        <v>2</v>
      </c>
      <c r="C38" s="10" t="s">
        <v>31</v>
      </c>
      <c r="D38" s="10" t="s">
        <v>65</v>
      </c>
      <c r="E38" s="10" t="s">
        <v>201</v>
      </c>
      <c r="F38" s="10" t="s">
        <v>202</v>
      </c>
      <c r="G38" s="11">
        <v>40.8256047402</v>
      </c>
      <c r="H38" s="11">
        <v>-73.9182580897</v>
      </c>
      <c r="I38" s="13">
        <v>1006872.75822</v>
      </c>
      <c r="J38" s="12">
        <v>240077.841744</v>
      </c>
      <c r="K38" s="10" t="s">
        <v>68</v>
      </c>
      <c r="L38" s="10" t="s">
        <v>69</v>
      </c>
      <c r="M38" s="10" t="s">
        <v>54</v>
      </c>
      <c r="N38" s="10" t="s">
        <v>71</v>
      </c>
      <c r="O38" s="10" t="s">
        <v>203</v>
      </c>
      <c r="P38" s="10" t="s">
        <v>204</v>
      </c>
      <c r="Q38" s="11">
        <v>2</v>
      </c>
      <c r="R38" s="10" t="s">
        <v>54</v>
      </c>
      <c r="S38" s="10" t="s">
        <v>157</v>
      </c>
      <c r="T38" s="10" t="s">
        <v>158</v>
      </c>
      <c r="U38" s="11">
        <v>17</v>
      </c>
      <c r="V38" s="11">
        <v>10451</v>
      </c>
      <c r="W38" s="11">
        <v>204</v>
      </c>
      <c r="X38" s="11">
        <v>173</v>
      </c>
      <c r="Y38" s="11">
        <v>173</v>
      </c>
      <c r="Z38" s="11">
        <v>2001921</v>
      </c>
      <c r="AA38" s="11">
        <v>2024210000</v>
      </c>
      <c r="AB38" s="11">
        <v>4835</v>
      </c>
      <c r="AC38" s="10" t="s">
        <v>205</v>
      </c>
      <c r="AD38" s="15"/>
      <c r="AE38" s="24">
        <v>10029</v>
      </c>
      <c r="AF38" s="11">
        <f t="shared" si="0"/>
        <v>23</v>
      </c>
      <c r="AG38" s="19"/>
    </row>
    <row r="39" customHeight="1" spans="1:33">
      <c r="A39" s="8">
        <v>9637</v>
      </c>
      <c r="B39" s="9">
        <v>1</v>
      </c>
      <c r="C39" s="10" t="s">
        <v>31</v>
      </c>
      <c r="D39" s="10" t="s">
        <v>65</v>
      </c>
      <c r="E39" s="10" t="s">
        <v>206</v>
      </c>
      <c r="F39" s="10" t="s">
        <v>207</v>
      </c>
      <c r="G39" s="11">
        <v>40.7394643297</v>
      </c>
      <c r="H39" s="11">
        <v>-73.9870521701</v>
      </c>
      <c r="I39" s="12">
        <v>987838.059741</v>
      </c>
      <c r="J39" s="12">
        <v>208683.670609</v>
      </c>
      <c r="K39" s="10" t="s">
        <v>68</v>
      </c>
      <c r="L39" s="10" t="s">
        <v>69</v>
      </c>
      <c r="M39" s="10" t="s">
        <v>70</v>
      </c>
      <c r="N39" s="10" t="s">
        <v>71</v>
      </c>
      <c r="O39" s="10" t="s">
        <v>208</v>
      </c>
      <c r="P39" s="10" t="s">
        <v>209</v>
      </c>
      <c r="Q39" s="11">
        <v>1</v>
      </c>
      <c r="R39" s="10" t="s">
        <v>56</v>
      </c>
      <c r="S39" s="10" t="s">
        <v>210</v>
      </c>
      <c r="T39" s="10" t="s">
        <v>211</v>
      </c>
      <c r="U39" s="11">
        <v>2</v>
      </c>
      <c r="V39" s="11">
        <v>10010</v>
      </c>
      <c r="W39" s="11">
        <v>105</v>
      </c>
      <c r="X39" s="11">
        <v>56</v>
      </c>
      <c r="Y39" s="11">
        <v>56</v>
      </c>
      <c r="Z39" s="11">
        <v>1068310</v>
      </c>
      <c r="AA39" s="11">
        <v>1008507500</v>
      </c>
      <c r="AB39" s="11">
        <v>4836</v>
      </c>
      <c r="AC39" s="10" t="s">
        <v>212</v>
      </c>
      <c r="AD39" s="15"/>
      <c r="AE39" s="24">
        <v>10009</v>
      </c>
      <c r="AF39" s="11">
        <f t="shared" si="0"/>
        <v>13</v>
      </c>
      <c r="AG39" s="19"/>
    </row>
    <row r="40" customHeight="1" spans="1:33">
      <c r="A40" s="8">
        <v>9638</v>
      </c>
      <c r="B40" s="9">
        <v>4</v>
      </c>
      <c r="C40" s="10" t="s">
        <v>31</v>
      </c>
      <c r="D40" s="10" t="s">
        <v>65</v>
      </c>
      <c r="E40" s="10" t="s">
        <v>213</v>
      </c>
      <c r="F40" s="10" t="s">
        <v>214</v>
      </c>
      <c r="G40" s="11">
        <v>40.7707470798</v>
      </c>
      <c r="H40" s="11">
        <v>-73.9203542705</v>
      </c>
      <c r="I40" s="13">
        <v>1006310.79511</v>
      </c>
      <c r="J40" s="12">
        <v>220090.756719</v>
      </c>
      <c r="K40" s="10" t="s">
        <v>68</v>
      </c>
      <c r="L40" s="10" t="s">
        <v>69</v>
      </c>
      <c r="M40" s="10" t="s">
        <v>37</v>
      </c>
      <c r="N40" s="10" t="s">
        <v>71</v>
      </c>
      <c r="O40" s="10" t="s">
        <v>215</v>
      </c>
      <c r="P40" s="10" t="s">
        <v>173</v>
      </c>
      <c r="Q40" s="11">
        <v>4</v>
      </c>
      <c r="R40" s="10" t="s">
        <v>37</v>
      </c>
      <c r="S40" s="10" t="s">
        <v>174</v>
      </c>
      <c r="T40" s="10" t="s">
        <v>175</v>
      </c>
      <c r="U40" s="11">
        <v>22</v>
      </c>
      <c r="V40" s="11">
        <v>11102</v>
      </c>
      <c r="W40" s="11">
        <v>401</v>
      </c>
      <c r="X40" s="11">
        <v>69</v>
      </c>
      <c r="Y40" s="11">
        <v>69</v>
      </c>
      <c r="Z40" s="11">
        <v>4431076</v>
      </c>
      <c r="AA40" s="11">
        <v>4008390010</v>
      </c>
      <c r="AB40" s="11">
        <v>4837</v>
      </c>
      <c r="AC40" s="10" t="s">
        <v>216</v>
      </c>
      <c r="AD40" s="15"/>
      <c r="AE40" s="24">
        <v>10004</v>
      </c>
      <c r="AF40" s="11">
        <f t="shared" si="0"/>
        <v>2</v>
      </c>
      <c r="AG40" s="19"/>
    </row>
    <row r="41" customHeight="1" spans="1:33">
      <c r="A41" s="8">
        <v>9639</v>
      </c>
      <c r="B41" s="9">
        <v>1</v>
      </c>
      <c r="C41" s="10" t="s">
        <v>31</v>
      </c>
      <c r="D41" s="10" t="s">
        <v>65</v>
      </c>
      <c r="E41" s="10" t="s">
        <v>217</v>
      </c>
      <c r="F41" s="10" t="s">
        <v>218</v>
      </c>
      <c r="G41" s="11">
        <v>40.8290024803</v>
      </c>
      <c r="H41" s="11">
        <v>-73.9372792304</v>
      </c>
      <c r="I41" s="13">
        <v>1001607.61291</v>
      </c>
      <c r="J41" s="12">
        <v>241311.421626</v>
      </c>
      <c r="K41" s="10" t="s">
        <v>68</v>
      </c>
      <c r="L41" s="10" t="s">
        <v>69</v>
      </c>
      <c r="M41" s="10" t="s">
        <v>70</v>
      </c>
      <c r="N41" s="10" t="s">
        <v>71</v>
      </c>
      <c r="O41" s="10" t="s">
        <v>219</v>
      </c>
      <c r="P41" s="10" t="s">
        <v>123</v>
      </c>
      <c r="Q41" s="11">
        <v>1</v>
      </c>
      <c r="R41" s="10" t="s">
        <v>56</v>
      </c>
      <c r="S41" s="10" t="s">
        <v>150</v>
      </c>
      <c r="T41" s="10" t="s">
        <v>151</v>
      </c>
      <c r="U41" s="11">
        <v>9</v>
      </c>
      <c r="V41" s="11">
        <v>10039</v>
      </c>
      <c r="W41" s="11">
        <v>110</v>
      </c>
      <c r="X41" s="11">
        <v>236</v>
      </c>
      <c r="Y41" s="11">
        <v>236</v>
      </c>
      <c r="Z41" s="11">
        <v>1000000</v>
      </c>
      <c r="AA41" s="11">
        <v>1020400060</v>
      </c>
      <c r="AB41" s="11">
        <v>4838</v>
      </c>
      <c r="AC41" s="10" t="s">
        <v>220</v>
      </c>
      <c r="AD41" s="15"/>
      <c r="AE41" s="24">
        <v>10032</v>
      </c>
      <c r="AF41" s="11">
        <f t="shared" si="0"/>
        <v>26</v>
      </c>
      <c r="AG41" s="19"/>
    </row>
    <row r="42" customHeight="1" spans="1:33">
      <c r="A42" s="8">
        <v>9640</v>
      </c>
      <c r="B42" s="9">
        <v>2</v>
      </c>
      <c r="C42" s="10" t="s">
        <v>31</v>
      </c>
      <c r="D42" s="10" t="s">
        <v>65</v>
      </c>
      <c r="E42" s="10" t="s">
        <v>221</v>
      </c>
      <c r="F42" s="10" t="s">
        <v>222</v>
      </c>
      <c r="G42" s="11">
        <v>40.8102551998</v>
      </c>
      <c r="H42" s="11">
        <v>-73.9219232296</v>
      </c>
      <c r="I42" s="13">
        <v>1005863.38491</v>
      </c>
      <c r="J42" s="12">
        <v>234484.528128</v>
      </c>
      <c r="K42" s="10" t="s">
        <v>68</v>
      </c>
      <c r="L42" s="10" t="s">
        <v>69</v>
      </c>
      <c r="M42" s="10" t="s">
        <v>54</v>
      </c>
      <c r="N42" s="10" t="s">
        <v>71</v>
      </c>
      <c r="O42" s="10" t="s">
        <v>223</v>
      </c>
      <c r="P42" s="10" t="s">
        <v>204</v>
      </c>
      <c r="Q42" s="11">
        <v>2</v>
      </c>
      <c r="R42" s="10" t="s">
        <v>54</v>
      </c>
      <c r="S42" s="10" t="s">
        <v>88</v>
      </c>
      <c r="T42" s="10" t="s">
        <v>89</v>
      </c>
      <c r="U42" s="11">
        <v>8</v>
      </c>
      <c r="V42" s="11">
        <v>10454</v>
      </c>
      <c r="W42" s="11">
        <v>201</v>
      </c>
      <c r="X42" s="11">
        <v>39</v>
      </c>
      <c r="Y42" s="11">
        <v>39</v>
      </c>
      <c r="Z42" s="11">
        <v>2127513</v>
      </c>
      <c r="AA42" s="11">
        <v>2022840010</v>
      </c>
      <c r="AB42" s="11">
        <v>4839</v>
      </c>
      <c r="AC42" s="10" t="s">
        <v>224</v>
      </c>
      <c r="AD42" s="15"/>
      <c r="AE42" s="24">
        <v>10075</v>
      </c>
      <c r="AF42" s="11">
        <f t="shared" si="0"/>
        <v>7</v>
      </c>
      <c r="AG42" s="19"/>
    </row>
    <row r="43" customHeight="1" spans="1:33">
      <c r="A43" s="8">
        <v>9641</v>
      </c>
      <c r="B43" s="9">
        <v>1</v>
      </c>
      <c r="C43" s="10" t="s">
        <v>31</v>
      </c>
      <c r="D43" s="10" t="s">
        <v>65</v>
      </c>
      <c r="E43" s="10" t="s">
        <v>225</v>
      </c>
      <c r="F43" s="10" t="s">
        <v>226</v>
      </c>
      <c r="G43" s="11">
        <v>40.7205677498</v>
      </c>
      <c r="H43" s="11">
        <v>-74.0065562001</v>
      </c>
      <c r="I43" s="12">
        <v>982432.652245</v>
      </c>
      <c r="J43" s="12">
        <v>201798.859904</v>
      </c>
      <c r="K43" s="10" t="s">
        <v>68</v>
      </c>
      <c r="L43" s="10" t="s">
        <v>69</v>
      </c>
      <c r="M43" s="10" t="s">
        <v>70</v>
      </c>
      <c r="N43" s="10" t="s">
        <v>71</v>
      </c>
      <c r="O43" s="10" t="s">
        <v>227</v>
      </c>
      <c r="P43" s="10" t="s">
        <v>123</v>
      </c>
      <c r="Q43" s="11">
        <v>1</v>
      </c>
      <c r="R43" s="10" t="s">
        <v>56</v>
      </c>
      <c r="S43" s="10" t="s">
        <v>106</v>
      </c>
      <c r="T43" s="10" t="s">
        <v>107</v>
      </c>
      <c r="U43" s="11">
        <v>1</v>
      </c>
      <c r="V43" s="11">
        <v>10013</v>
      </c>
      <c r="W43" s="11">
        <v>101</v>
      </c>
      <c r="X43" s="11">
        <v>33</v>
      </c>
      <c r="Y43" s="11">
        <v>33</v>
      </c>
      <c r="Z43" s="11">
        <v>1002732</v>
      </c>
      <c r="AA43" s="11">
        <v>1002127500</v>
      </c>
      <c r="AB43" s="11">
        <v>4840</v>
      </c>
      <c r="AC43" s="10" t="s">
        <v>228</v>
      </c>
      <c r="AD43" s="15"/>
      <c r="AE43" s="24">
        <v>10031</v>
      </c>
      <c r="AF43" s="11">
        <f t="shared" si="0"/>
        <v>57</v>
      </c>
      <c r="AG43" s="19"/>
    </row>
    <row r="44" customHeight="1" spans="1:33">
      <c r="A44" s="8">
        <v>9642</v>
      </c>
      <c r="B44" s="9">
        <v>4</v>
      </c>
      <c r="C44" s="10" t="s">
        <v>31</v>
      </c>
      <c r="D44" s="10" t="s">
        <v>65</v>
      </c>
      <c r="E44" s="10" t="s">
        <v>229</v>
      </c>
      <c r="F44" s="10" t="s">
        <v>230</v>
      </c>
      <c r="G44" s="11">
        <v>40.7703598897</v>
      </c>
      <c r="H44" s="11">
        <v>-73.9188946797</v>
      </c>
      <c r="I44" s="14">
        <v>1006715.2126</v>
      </c>
      <c r="J44" s="12">
        <v>219950.061462</v>
      </c>
      <c r="K44" s="10" t="s">
        <v>68</v>
      </c>
      <c r="L44" s="10" t="s">
        <v>69</v>
      </c>
      <c r="M44" s="10" t="s">
        <v>37</v>
      </c>
      <c r="N44" s="10" t="s">
        <v>71</v>
      </c>
      <c r="O44" s="10" t="s">
        <v>231</v>
      </c>
      <c r="P44" s="10" t="s">
        <v>173</v>
      </c>
      <c r="Q44" s="11">
        <v>4</v>
      </c>
      <c r="R44" s="10" t="s">
        <v>37</v>
      </c>
      <c r="S44" s="10" t="s">
        <v>174</v>
      </c>
      <c r="T44" s="10" t="s">
        <v>175</v>
      </c>
      <c r="U44" s="11">
        <v>22</v>
      </c>
      <c r="V44" s="11">
        <v>11102</v>
      </c>
      <c r="W44" s="11">
        <v>401</v>
      </c>
      <c r="X44" s="11">
        <v>69</v>
      </c>
      <c r="Y44" s="11">
        <v>69</v>
      </c>
      <c r="Z44" s="11">
        <v>4017392</v>
      </c>
      <c r="AA44" s="11">
        <v>4008380010</v>
      </c>
      <c r="AB44" s="11">
        <v>4841</v>
      </c>
      <c r="AC44" s="10" t="s">
        <v>232</v>
      </c>
      <c r="AD44" s="15"/>
      <c r="AE44" s="24">
        <v>10026</v>
      </c>
      <c r="AF44" s="11">
        <f t="shared" si="0"/>
        <v>10</v>
      </c>
      <c r="AG44" s="19"/>
    </row>
    <row r="45" customHeight="1" spans="1:33">
      <c r="A45" s="8">
        <v>9643</v>
      </c>
      <c r="B45" s="9">
        <v>1</v>
      </c>
      <c r="C45" s="10" t="s">
        <v>31</v>
      </c>
      <c r="D45" s="10" t="s">
        <v>65</v>
      </c>
      <c r="E45" s="10" t="s">
        <v>233</v>
      </c>
      <c r="F45" s="10" t="s">
        <v>234</v>
      </c>
      <c r="G45" s="11">
        <v>40.7530670003</v>
      </c>
      <c r="H45" s="11">
        <v>-74.0038110003</v>
      </c>
      <c r="I45" s="12">
        <v>983194.123819</v>
      </c>
      <c r="J45" s="12">
        <v>213639.316866</v>
      </c>
      <c r="K45" s="10" t="s">
        <v>68</v>
      </c>
      <c r="L45" s="10" t="s">
        <v>69</v>
      </c>
      <c r="M45" s="10" t="s">
        <v>70</v>
      </c>
      <c r="N45" s="10" t="s">
        <v>71</v>
      </c>
      <c r="O45" s="10" t="s">
        <v>235</v>
      </c>
      <c r="P45" s="10" t="s">
        <v>105</v>
      </c>
      <c r="Q45" s="11">
        <v>1</v>
      </c>
      <c r="R45" s="10" t="s">
        <v>56</v>
      </c>
      <c r="S45" s="10" t="s">
        <v>210</v>
      </c>
      <c r="T45" s="10" t="s">
        <v>211</v>
      </c>
      <c r="U45" s="11">
        <v>3</v>
      </c>
      <c r="V45" s="11">
        <v>10001</v>
      </c>
      <c r="W45" s="11">
        <v>104</v>
      </c>
      <c r="X45" s="11">
        <v>99</v>
      </c>
      <c r="Y45" s="11">
        <v>99</v>
      </c>
      <c r="Z45" s="11">
        <v>1088120</v>
      </c>
      <c r="AA45" s="11">
        <v>1007010060</v>
      </c>
      <c r="AB45" s="11">
        <v>4842</v>
      </c>
      <c r="AC45" s="10" t="s">
        <v>236</v>
      </c>
      <c r="AD45" s="15"/>
      <c r="AE45" s="24">
        <v>10128</v>
      </c>
      <c r="AF45" s="11">
        <f t="shared" si="0"/>
        <v>7</v>
      </c>
      <c r="AG45" s="19"/>
    </row>
    <row r="46" customHeight="1" spans="1:33">
      <c r="A46" s="8">
        <v>9644</v>
      </c>
      <c r="B46" s="9">
        <v>1</v>
      </c>
      <c r="C46" s="10" t="s">
        <v>31</v>
      </c>
      <c r="D46" s="10" t="s">
        <v>65</v>
      </c>
      <c r="E46" s="10" t="s">
        <v>237</v>
      </c>
      <c r="F46" s="10" t="s">
        <v>238</v>
      </c>
      <c r="G46" s="11">
        <v>40.7157119998</v>
      </c>
      <c r="H46" s="11">
        <v>-74.0051260005</v>
      </c>
      <c r="I46" s="12">
        <v>982828.993316</v>
      </c>
      <c r="J46" s="12">
        <v>200029.735161</v>
      </c>
      <c r="K46" s="10" t="s">
        <v>68</v>
      </c>
      <c r="L46" s="10" t="s">
        <v>69</v>
      </c>
      <c r="M46" s="10" t="s">
        <v>70</v>
      </c>
      <c r="N46" s="10" t="s">
        <v>71</v>
      </c>
      <c r="O46" s="10" t="s">
        <v>239</v>
      </c>
      <c r="P46" s="10" t="s">
        <v>123</v>
      </c>
      <c r="Q46" s="11">
        <v>1</v>
      </c>
      <c r="R46" s="10" t="s">
        <v>56</v>
      </c>
      <c r="S46" s="10" t="s">
        <v>106</v>
      </c>
      <c r="T46" s="10" t="s">
        <v>107</v>
      </c>
      <c r="U46" s="11">
        <v>1</v>
      </c>
      <c r="V46" s="11">
        <v>10007</v>
      </c>
      <c r="W46" s="11">
        <v>101</v>
      </c>
      <c r="X46" s="11">
        <v>33</v>
      </c>
      <c r="Y46" s="11">
        <v>33</v>
      </c>
      <c r="Z46" s="11">
        <v>1001656</v>
      </c>
      <c r="AA46" s="11">
        <v>1001510030</v>
      </c>
      <c r="AB46" s="11">
        <v>4843</v>
      </c>
      <c r="AC46" s="10" t="s">
        <v>240</v>
      </c>
      <c r="AD46" s="15"/>
      <c r="AE46" s="24">
        <v>10019</v>
      </c>
      <c r="AF46" s="11">
        <f t="shared" si="0"/>
        <v>73</v>
      </c>
      <c r="AG46" s="19"/>
    </row>
    <row r="47" customHeight="1" spans="1:33">
      <c r="A47" s="8">
        <v>9645</v>
      </c>
      <c r="B47" s="9">
        <v>4</v>
      </c>
      <c r="C47" s="10" t="s">
        <v>31</v>
      </c>
      <c r="D47" s="10" t="s">
        <v>65</v>
      </c>
      <c r="E47" s="10" t="s">
        <v>241</v>
      </c>
      <c r="F47" s="10" t="s">
        <v>242</v>
      </c>
      <c r="G47" s="11">
        <v>40.7574846299</v>
      </c>
      <c r="H47" s="11">
        <v>-73.86858881</v>
      </c>
      <c r="I47" s="13">
        <v>1020656.37107</v>
      </c>
      <c r="J47" s="13">
        <v>215276.08787</v>
      </c>
      <c r="K47" s="10" t="s">
        <v>68</v>
      </c>
      <c r="L47" s="10" t="s">
        <v>69</v>
      </c>
      <c r="M47" s="10" t="s">
        <v>37</v>
      </c>
      <c r="N47" s="10" t="s">
        <v>71</v>
      </c>
      <c r="O47" s="10" t="s">
        <v>243</v>
      </c>
      <c r="P47" s="10" t="s">
        <v>244</v>
      </c>
      <c r="Q47" s="11">
        <v>4</v>
      </c>
      <c r="R47" s="10" t="s">
        <v>37</v>
      </c>
      <c r="S47" s="10" t="s">
        <v>245</v>
      </c>
      <c r="T47" s="10" t="s">
        <v>246</v>
      </c>
      <c r="U47" s="11">
        <v>21</v>
      </c>
      <c r="V47" s="11">
        <v>11369</v>
      </c>
      <c r="W47" s="11">
        <v>403</v>
      </c>
      <c r="X47" s="11">
        <v>363</v>
      </c>
      <c r="Y47" s="11">
        <v>363</v>
      </c>
      <c r="Z47" s="11">
        <v>4035112</v>
      </c>
      <c r="AA47" s="11">
        <v>4014290030</v>
      </c>
      <c r="AB47" s="11">
        <v>4844</v>
      </c>
      <c r="AC47" s="10" t="s">
        <v>247</v>
      </c>
      <c r="AD47" s="15"/>
      <c r="AE47" s="24">
        <v>10034</v>
      </c>
      <c r="AF47" s="11">
        <f t="shared" si="0"/>
        <v>0</v>
      </c>
      <c r="AG47" s="19"/>
    </row>
    <row r="48" customHeight="1" spans="1:33">
      <c r="A48" s="8">
        <v>9646</v>
      </c>
      <c r="B48" s="9">
        <v>3</v>
      </c>
      <c r="C48" s="10" t="s">
        <v>31</v>
      </c>
      <c r="D48" s="10" t="s">
        <v>65</v>
      </c>
      <c r="E48" s="10" t="s">
        <v>248</v>
      </c>
      <c r="F48" s="10" t="s">
        <v>249</v>
      </c>
      <c r="G48" s="11">
        <v>40.7147073403</v>
      </c>
      <c r="H48" s="11">
        <v>-73.9665249699</v>
      </c>
      <c r="I48" s="12">
        <v>993529.936153</v>
      </c>
      <c r="J48" s="12">
        <v>199665.438645</v>
      </c>
      <c r="K48" s="10" t="s">
        <v>68</v>
      </c>
      <c r="L48" s="10" t="s">
        <v>69</v>
      </c>
      <c r="M48" s="10" t="s">
        <v>55</v>
      </c>
      <c r="N48" s="10" t="s">
        <v>71</v>
      </c>
      <c r="O48" s="10" t="s">
        <v>250</v>
      </c>
      <c r="P48" s="10" t="s">
        <v>251</v>
      </c>
      <c r="Q48" s="11">
        <v>3</v>
      </c>
      <c r="R48" s="10" t="s">
        <v>55</v>
      </c>
      <c r="S48" s="10" t="s">
        <v>252</v>
      </c>
      <c r="T48" s="10" t="s">
        <v>253</v>
      </c>
      <c r="U48" s="11">
        <v>33</v>
      </c>
      <c r="V48" s="11">
        <v>11249</v>
      </c>
      <c r="W48" s="11">
        <v>301</v>
      </c>
      <c r="X48" s="11">
        <v>551</v>
      </c>
      <c r="Y48" s="11">
        <v>551</v>
      </c>
      <c r="Z48" s="11">
        <v>3062886</v>
      </c>
      <c r="AA48" s="11">
        <v>3024030000</v>
      </c>
      <c r="AB48" s="11">
        <v>4845</v>
      </c>
      <c r="AC48" s="10" t="s">
        <v>254</v>
      </c>
      <c r="AD48" s="15"/>
      <c r="AE48" s="24">
        <v>10030</v>
      </c>
      <c r="AF48" s="11">
        <f t="shared" si="0"/>
        <v>23</v>
      </c>
      <c r="AG48" s="19"/>
    </row>
    <row r="49" customHeight="1" spans="1:33">
      <c r="A49" s="8">
        <v>9647</v>
      </c>
      <c r="B49" s="9">
        <v>1</v>
      </c>
      <c r="C49" s="10" t="s">
        <v>31</v>
      </c>
      <c r="D49" s="10" t="s">
        <v>65</v>
      </c>
      <c r="E49" s="10" t="s">
        <v>255</v>
      </c>
      <c r="F49" s="10" t="s">
        <v>256</v>
      </c>
      <c r="G49" s="11">
        <v>40.7641165801</v>
      </c>
      <c r="H49" s="11">
        <v>-73.9589477795</v>
      </c>
      <c r="I49" s="12">
        <v>995622.045814</v>
      </c>
      <c r="J49" s="12">
        <v>217667.681512</v>
      </c>
      <c r="K49" s="10" t="s">
        <v>68</v>
      </c>
      <c r="L49" s="10" t="s">
        <v>69</v>
      </c>
      <c r="M49" s="10" t="s">
        <v>70</v>
      </c>
      <c r="N49" s="10" t="s">
        <v>71</v>
      </c>
      <c r="O49" s="10" t="s">
        <v>257</v>
      </c>
      <c r="P49" s="10" t="s">
        <v>123</v>
      </c>
      <c r="Q49" s="11">
        <v>1</v>
      </c>
      <c r="R49" s="10" t="s">
        <v>56</v>
      </c>
      <c r="S49" s="10" t="s">
        <v>258</v>
      </c>
      <c r="T49" s="10" t="s">
        <v>259</v>
      </c>
      <c r="U49" s="11">
        <v>5</v>
      </c>
      <c r="V49" s="11">
        <v>10065</v>
      </c>
      <c r="W49" s="11">
        <v>108</v>
      </c>
      <c r="X49" s="11">
        <v>118</v>
      </c>
      <c r="Y49" s="11">
        <v>118</v>
      </c>
      <c r="Z49" s="11">
        <v>1044741</v>
      </c>
      <c r="AA49" s="11">
        <v>1014410020</v>
      </c>
      <c r="AB49" s="11">
        <v>4846</v>
      </c>
      <c r="AC49" s="10" t="s">
        <v>260</v>
      </c>
      <c r="AD49" s="15"/>
      <c r="AE49" s="24">
        <v>10044</v>
      </c>
      <c r="AF49" s="11">
        <f t="shared" si="0"/>
        <v>0</v>
      </c>
      <c r="AG49" s="19"/>
    </row>
    <row r="50" customHeight="1" spans="1:33">
      <c r="A50" s="8">
        <v>9648</v>
      </c>
      <c r="B50" s="9">
        <v>1</v>
      </c>
      <c r="C50" s="10" t="s">
        <v>31</v>
      </c>
      <c r="D50" s="10" t="s">
        <v>65</v>
      </c>
      <c r="E50" s="10" t="s">
        <v>261</v>
      </c>
      <c r="F50" s="10" t="s">
        <v>262</v>
      </c>
      <c r="G50" s="11">
        <v>40.7609463402</v>
      </c>
      <c r="H50" s="11">
        <v>-73.9613974296</v>
      </c>
      <c r="I50" s="12">
        <v>994943.967117</v>
      </c>
      <c r="J50" s="13">
        <v>216512.35049</v>
      </c>
      <c r="K50" s="10" t="s">
        <v>68</v>
      </c>
      <c r="L50" s="10" t="s">
        <v>69</v>
      </c>
      <c r="M50" s="10" t="s">
        <v>70</v>
      </c>
      <c r="N50" s="10" t="s">
        <v>71</v>
      </c>
      <c r="O50" s="10" t="s">
        <v>263</v>
      </c>
      <c r="P50" s="10" t="s">
        <v>264</v>
      </c>
      <c r="Q50" s="11">
        <v>1</v>
      </c>
      <c r="R50" s="10" t="s">
        <v>56</v>
      </c>
      <c r="S50" s="10" t="s">
        <v>258</v>
      </c>
      <c r="T50" s="10" t="s">
        <v>259</v>
      </c>
      <c r="U50" s="11">
        <v>5</v>
      </c>
      <c r="V50" s="11">
        <v>10065</v>
      </c>
      <c r="W50" s="11">
        <v>108</v>
      </c>
      <c r="X50" s="11">
        <v>110</v>
      </c>
      <c r="Y50" s="11">
        <v>110</v>
      </c>
      <c r="Z50" s="11">
        <v>1044211</v>
      </c>
      <c r="AA50" s="11">
        <v>1014350030</v>
      </c>
      <c r="AB50" s="11">
        <v>4847</v>
      </c>
      <c r="AC50" s="10" t="s">
        <v>265</v>
      </c>
      <c r="AD50" s="15"/>
      <c r="AE50" s="24">
        <v>10018</v>
      </c>
      <c r="AF50" s="11">
        <f t="shared" si="0"/>
        <v>19</v>
      </c>
      <c r="AG50" s="19"/>
    </row>
    <row r="51" customHeight="1" spans="1:33">
      <c r="A51" s="8">
        <v>9649</v>
      </c>
      <c r="B51" s="9">
        <v>1</v>
      </c>
      <c r="C51" s="10" t="s">
        <v>31</v>
      </c>
      <c r="D51" s="10" t="s">
        <v>65</v>
      </c>
      <c r="E51" s="10" t="s">
        <v>266</v>
      </c>
      <c r="F51" s="10" t="s">
        <v>267</v>
      </c>
      <c r="G51" s="11">
        <v>40.7318871703</v>
      </c>
      <c r="H51" s="11">
        <v>-74.0011940701</v>
      </c>
      <c r="I51" s="12">
        <v>983919.065611</v>
      </c>
      <c r="J51" s="12">
        <v>205922.809989</v>
      </c>
      <c r="K51" s="10" t="s">
        <v>68</v>
      </c>
      <c r="L51" s="10" t="s">
        <v>69</v>
      </c>
      <c r="M51" s="10" t="s">
        <v>70</v>
      </c>
      <c r="N51" s="10" t="s">
        <v>71</v>
      </c>
      <c r="O51" s="10" t="s">
        <v>268</v>
      </c>
      <c r="P51" s="10" t="s">
        <v>269</v>
      </c>
      <c r="Q51" s="11">
        <v>1</v>
      </c>
      <c r="R51" s="10" t="s">
        <v>56</v>
      </c>
      <c r="S51" s="10" t="s">
        <v>270</v>
      </c>
      <c r="T51" s="10" t="s">
        <v>271</v>
      </c>
      <c r="U51" s="11">
        <v>3</v>
      </c>
      <c r="V51" s="11">
        <v>10014</v>
      </c>
      <c r="W51" s="11">
        <v>102</v>
      </c>
      <c r="X51" s="11">
        <v>71</v>
      </c>
      <c r="Y51" s="11">
        <v>71</v>
      </c>
      <c r="Z51" s="11">
        <v>1076818</v>
      </c>
      <c r="AA51" s="11">
        <v>1005920030</v>
      </c>
      <c r="AB51" s="11">
        <v>4848</v>
      </c>
      <c r="AC51" s="10" t="s">
        <v>272</v>
      </c>
      <c r="AD51" s="15"/>
      <c r="AE51" s="24">
        <v>10005</v>
      </c>
      <c r="AF51" s="11">
        <f t="shared" si="0"/>
        <v>2</v>
      </c>
      <c r="AG51" s="19"/>
    </row>
    <row r="52" customHeight="1" spans="1:33">
      <c r="A52" s="8">
        <v>9650</v>
      </c>
      <c r="B52" s="9">
        <v>3</v>
      </c>
      <c r="C52" s="10" t="s">
        <v>31</v>
      </c>
      <c r="D52" s="10" t="s">
        <v>65</v>
      </c>
      <c r="E52" s="10" t="s">
        <v>273</v>
      </c>
      <c r="F52" s="10" t="s">
        <v>274</v>
      </c>
      <c r="G52" s="11">
        <v>40.7075810003</v>
      </c>
      <c r="H52" s="11">
        <v>-73.9553164898</v>
      </c>
      <c r="I52" s="12">
        <v>996638.471274</v>
      </c>
      <c r="J52" s="12">
        <v>197070.483862</v>
      </c>
      <c r="K52" s="10" t="s">
        <v>68</v>
      </c>
      <c r="L52" s="10" t="s">
        <v>69</v>
      </c>
      <c r="M52" s="10" t="s">
        <v>55</v>
      </c>
      <c r="N52" s="10" t="s">
        <v>71</v>
      </c>
      <c r="O52" s="10" t="s">
        <v>275</v>
      </c>
      <c r="P52" s="10" t="s">
        <v>276</v>
      </c>
      <c r="Q52" s="11">
        <v>3</v>
      </c>
      <c r="R52" s="10" t="s">
        <v>55</v>
      </c>
      <c r="S52" s="10" t="s">
        <v>252</v>
      </c>
      <c r="T52" s="10" t="s">
        <v>253</v>
      </c>
      <c r="U52" s="11">
        <v>34</v>
      </c>
      <c r="V52" s="11">
        <v>11211</v>
      </c>
      <c r="W52" s="11">
        <v>301</v>
      </c>
      <c r="X52" s="11">
        <v>527</v>
      </c>
      <c r="Y52" s="11">
        <v>527</v>
      </c>
      <c r="Z52" s="11">
        <v>3331238</v>
      </c>
      <c r="AA52" s="11">
        <v>3024630040</v>
      </c>
      <c r="AB52" s="11">
        <v>4849</v>
      </c>
      <c r="AC52" s="10" t="s">
        <v>277</v>
      </c>
      <c r="AD52" s="15"/>
      <c r="AE52" s="24">
        <v>10041</v>
      </c>
      <c r="AF52" s="11">
        <f t="shared" si="0"/>
        <v>0</v>
      </c>
      <c r="AG52" s="19"/>
    </row>
    <row r="53" customHeight="1" spans="1:33">
      <c r="A53" s="8">
        <v>9651</v>
      </c>
      <c r="B53" s="9">
        <v>4</v>
      </c>
      <c r="C53" s="10" t="s">
        <v>31</v>
      </c>
      <c r="D53" s="10" t="s">
        <v>65</v>
      </c>
      <c r="E53" s="10" t="s">
        <v>278</v>
      </c>
      <c r="F53" s="10" t="s">
        <v>279</v>
      </c>
      <c r="G53" s="11">
        <v>40.7690955201</v>
      </c>
      <c r="H53" s="11">
        <v>-73.9128369996</v>
      </c>
      <c r="I53" s="13">
        <v>1008393.57604</v>
      </c>
      <c r="J53" s="13">
        <v>219491.02137</v>
      </c>
      <c r="K53" s="10" t="s">
        <v>68</v>
      </c>
      <c r="L53" s="10" t="s">
        <v>69</v>
      </c>
      <c r="M53" s="10" t="s">
        <v>37</v>
      </c>
      <c r="N53" s="10" t="s">
        <v>71</v>
      </c>
      <c r="O53" s="10" t="s">
        <v>280</v>
      </c>
      <c r="P53" s="10" t="s">
        <v>281</v>
      </c>
      <c r="Q53" s="11">
        <v>4</v>
      </c>
      <c r="R53" s="10" t="s">
        <v>37</v>
      </c>
      <c r="S53" s="10" t="s">
        <v>282</v>
      </c>
      <c r="T53" s="10" t="s">
        <v>283</v>
      </c>
      <c r="U53" s="11">
        <v>22</v>
      </c>
      <c r="V53" s="11">
        <v>11103</v>
      </c>
      <c r="W53" s="11">
        <v>401</v>
      </c>
      <c r="X53" s="11">
        <v>6502</v>
      </c>
      <c r="Y53" s="11">
        <v>6502</v>
      </c>
      <c r="Z53" s="11">
        <v>4010183</v>
      </c>
      <c r="AA53" s="11">
        <v>4006530040</v>
      </c>
      <c r="AB53" s="11">
        <v>4850</v>
      </c>
      <c r="AC53" s="10" t="s">
        <v>284</v>
      </c>
      <c r="AD53" s="15"/>
      <c r="AE53" s="24">
        <v>10006</v>
      </c>
      <c r="AF53" s="11">
        <f t="shared" si="0"/>
        <v>0</v>
      </c>
      <c r="AG53" s="19"/>
    </row>
    <row r="54" customHeight="1" spans="1:33">
      <c r="A54" s="8">
        <v>9652</v>
      </c>
      <c r="B54" s="9">
        <v>1</v>
      </c>
      <c r="C54" s="10" t="s">
        <v>31</v>
      </c>
      <c r="D54" s="10" t="s">
        <v>65</v>
      </c>
      <c r="E54" s="10" t="s">
        <v>285</v>
      </c>
      <c r="F54" s="10" t="s">
        <v>286</v>
      </c>
      <c r="G54" s="11">
        <v>40.7415361403</v>
      </c>
      <c r="H54" s="11">
        <v>-73.9813326198</v>
      </c>
      <c r="I54" s="12">
        <v>989422.881703</v>
      </c>
      <c r="J54" s="12">
        <v>209438.782944</v>
      </c>
      <c r="K54" s="10" t="s">
        <v>68</v>
      </c>
      <c r="L54" s="10" t="s">
        <v>69</v>
      </c>
      <c r="M54" s="10" t="s">
        <v>70</v>
      </c>
      <c r="N54" s="10" t="s">
        <v>71</v>
      </c>
      <c r="O54" s="10" t="s">
        <v>287</v>
      </c>
      <c r="P54" s="10" t="s">
        <v>288</v>
      </c>
      <c r="Q54" s="11">
        <v>1</v>
      </c>
      <c r="R54" s="10" t="s">
        <v>56</v>
      </c>
      <c r="S54" s="10" t="s">
        <v>289</v>
      </c>
      <c r="T54" s="10" t="s">
        <v>290</v>
      </c>
      <c r="U54" s="11">
        <v>2</v>
      </c>
      <c r="V54" s="11">
        <v>10016</v>
      </c>
      <c r="W54" s="11">
        <v>106</v>
      </c>
      <c r="X54" s="11">
        <v>68</v>
      </c>
      <c r="Y54" s="11">
        <v>68</v>
      </c>
      <c r="Z54" s="11">
        <v>1018177</v>
      </c>
      <c r="AA54" s="11">
        <v>1008830040</v>
      </c>
      <c r="AB54" s="11">
        <v>4851</v>
      </c>
      <c r="AC54" s="10" t="s">
        <v>291</v>
      </c>
      <c r="AD54" s="15"/>
      <c r="AE54" s="24">
        <v>10021</v>
      </c>
      <c r="AF54" s="11">
        <f t="shared" si="0"/>
        <v>23</v>
      </c>
      <c r="AG54" s="19"/>
    </row>
    <row r="55" customHeight="1" spans="1:33">
      <c r="A55" s="8">
        <v>9653</v>
      </c>
      <c r="B55" s="9">
        <v>3</v>
      </c>
      <c r="C55" s="10" t="s">
        <v>31</v>
      </c>
      <c r="D55" s="10" t="s">
        <v>65</v>
      </c>
      <c r="E55" s="10" t="s">
        <v>292</v>
      </c>
      <c r="F55" s="10" t="s">
        <v>293</v>
      </c>
      <c r="G55" s="11">
        <v>40.7109881099</v>
      </c>
      <c r="H55" s="11">
        <v>-73.9685338097</v>
      </c>
      <c r="I55" s="12">
        <v>992973.533066</v>
      </c>
      <c r="J55" s="12">
        <v>198310.203823</v>
      </c>
      <c r="K55" s="10" t="s">
        <v>68</v>
      </c>
      <c r="L55" s="10" t="s">
        <v>69</v>
      </c>
      <c r="M55" s="10" t="s">
        <v>55</v>
      </c>
      <c r="N55" s="10" t="s">
        <v>71</v>
      </c>
      <c r="O55" s="10" t="s">
        <v>294</v>
      </c>
      <c r="P55" s="10" t="s">
        <v>123</v>
      </c>
      <c r="Q55" s="11">
        <v>3</v>
      </c>
      <c r="R55" s="10" t="s">
        <v>55</v>
      </c>
      <c r="S55" s="10" t="s">
        <v>252</v>
      </c>
      <c r="T55" s="10" t="s">
        <v>253</v>
      </c>
      <c r="U55" s="11">
        <v>33</v>
      </c>
      <c r="V55" s="11">
        <v>11249</v>
      </c>
      <c r="W55" s="11">
        <v>301</v>
      </c>
      <c r="X55" s="11">
        <v>549</v>
      </c>
      <c r="Y55" s="11">
        <v>549</v>
      </c>
      <c r="Z55" s="11">
        <v>3063635</v>
      </c>
      <c r="AA55" s="11">
        <v>3024670000</v>
      </c>
      <c r="AB55" s="11">
        <v>4852</v>
      </c>
      <c r="AC55" s="10" t="s">
        <v>295</v>
      </c>
      <c r="AD55" s="15"/>
      <c r="AE55" s="24">
        <v>10038</v>
      </c>
      <c r="AF55" s="11">
        <f t="shared" si="0"/>
        <v>0</v>
      </c>
      <c r="AG55" s="19"/>
    </row>
    <row r="56" customHeight="1" spans="1:33">
      <c r="A56" s="8">
        <v>9654</v>
      </c>
      <c r="B56" s="9">
        <v>1</v>
      </c>
      <c r="C56" s="10" t="s">
        <v>31</v>
      </c>
      <c r="D56" s="10" t="s">
        <v>65</v>
      </c>
      <c r="E56" s="10" t="s">
        <v>296</v>
      </c>
      <c r="F56" s="10" t="s">
        <v>297</v>
      </c>
      <c r="G56" s="11">
        <v>40.7562983599</v>
      </c>
      <c r="H56" s="11">
        <v>-73.9639780096</v>
      </c>
      <c r="I56" s="12">
        <v>994229.772351</v>
      </c>
      <c r="J56" s="12">
        <v>214818.635045</v>
      </c>
      <c r="K56" s="10" t="s">
        <v>68</v>
      </c>
      <c r="L56" s="10" t="s">
        <v>69</v>
      </c>
      <c r="M56" s="10" t="s">
        <v>70</v>
      </c>
      <c r="N56" s="10" t="s">
        <v>71</v>
      </c>
      <c r="O56" s="10" t="s">
        <v>298</v>
      </c>
      <c r="P56" s="10" t="s">
        <v>299</v>
      </c>
      <c r="Q56" s="11">
        <v>1</v>
      </c>
      <c r="R56" s="10" t="s">
        <v>56</v>
      </c>
      <c r="S56" s="10" t="s">
        <v>300</v>
      </c>
      <c r="T56" s="10" t="s">
        <v>301</v>
      </c>
      <c r="U56" s="11">
        <v>4</v>
      </c>
      <c r="V56" s="11">
        <v>10022</v>
      </c>
      <c r="W56" s="11">
        <v>106</v>
      </c>
      <c r="X56" s="11">
        <v>10601</v>
      </c>
      <c r="Y56" s="11">
        <v>10601</v>
      </c>
      <c r="Z56" s="11">
        <v>1085122</v>
      </c>
      <c r="AA56" s="11">
        <v>1013660000</v>
      </c>
      <c r="AB56" s="11">
        <v>4853</v>
      </c>
      <c r="AC56" s="10" t="s">
        <v>302</v>
      </c>
      <c r="AD56" s="15"/>
      <c r="AE56" s="24">
        <v>10048</v>
      </c>
      <c r="AF56" s="11">
        <f t="shared" si="0"/>
        <v>0</v>
      </c>
      <c r="AG56" s="19"/>
    </row>
    <row r="57" customHeight="1" spans="1:33">
      <c r="A57" s="8">
        <v>9655</v>
      </c>
      <c r="B57" s="9">
        <v>1</v>
      </c>
      <c r="C57" s="10" t="s">
        <v>31</v>
      </c>
      <c r="D57" s="10" t="s">
        <v>65</v>
      </c>
      <c r="E57" s="10" t="s">
        <v>303</v>
      </c>
      <c r="F57" s="10" t="s">
        <v>304</v>
      </c>
      <c r="G57" s="11">
        <v>40.7243379203</v>
      </c>
      <c r="H57" s="11">
        <v>-74.00202234</v>
      </c>
      <c r="I57" s="12">
        <v>983689.448616</v>
      </c>
      <c r="J57" s="12">
        <v>203172.387668</v>
      </c>
      <c r="K57" s="10" t="s">
        <v>68</v>
      </c>
      <c r="L57" s="10" t="s">
        <v>69</v>
      </c>
      <c r="M57" s="10" t="s">
        <v>70</v>
      </c>
      <c r="N57" s="10" t="s">
        <v>71</v>
      </c>
      <c r="O57" s="10" t="s">
        <v>305</v>
      </c>
      <c r="P57" s="10" t="s">
        <v>123</v>
      </c>
      <c r="Q57" s="11">
        <v>1</v>
      </c>
      <c r="R57" s="10" t="s">
        <v>56</v>
      </c>
      <c r="S57" s="10" t="s">
        <v>106</v>
      </c>
      <c r="T57" s="10" t="s">
        <v>107</v>
      </c>
      <c r="U57" s="11">
        <v>1</v>
      </c>
      <c r="V57" s="11">
        <v>10012</v>
      </c>
      <c r="W57" s="11">
        <v>102</v>
      </c>
      <c r="X57" s="11">
        <v>47</v>
      </c>
      <c r="Y57" s="11">
        <v>47</v>
      </c>
      <c r="Z57" s="11">
        <v>1079941</v>
      </c>
      <c r="AA57" s="11">
        <v>1004870020</v>
      </c>
      <c r="AB57" s="11">
        <v>4854</v>
      </c>
      <c r="AC57" s="10" t="s">
        <v>306</v>
      </c>
      <c r="AD57" s="15"/>
      <c r="AE57" s="24">
        <v>11201</v>
      </c>
      <c r="AF57" s="11">
        <f t="shared" si="0"/>
        <v>19</v>
      </c>
      <c r="AG57" s="19"/>
    </row>
    <row r="58" customHeight="1" spans="1:33">
      <c r="A58" s="8">
        <v>9656</v>
      </c>
      <c r="B58" s="9">
        <v>1</v>
      </c>
      <c r="C58" s="10" t="s">
        <v>31</v>
      </c>
      <c r="D58" s="10" t="s">
        <v>65</v>
      </c>
      <c r="E58" s="10" t="s">
        <v>307</v>
      </c>
      <c r="F58" s="10" t="s">
        <v>308</v>
      </c>
      <c r="G58" s="11">
        <v>40.7537510604</v>
      </c>
      <c r="H58" s="11">
        <v>-73.9659702496</v>
      </c>
      <c r="I58" s="12">
        <v>993678.189465</v>
      </c>
      <c r="J58" s="12">
        <v>213890.350484</v>
      </c>
      <c r="K58" s="10" t="s">
        <v>68</v>
      </c>
      <c r="L58" s="10" t="s">
        <v>69</v>
      </c>
      <c r="M58" s="10" t="s">
        <v>70</v>
      </c>
      <c r="N58" s="10" t="s">
        <v>71</v>
      </c>
      <c r="O58" s="10" t="s">
        <v>309</v>
      </c>
      <c r="P58" s="10" t="s">
        <v>105</v>
      </c>
      <c r="Q58" s="11">
        <v>1</v>
      </c>
      <c r="R58" s="10" t="s">
        <v>56</v>
      </c>
      <c r="S58" s="10" t="s">
        <v>300</v>
      </c>
      <c r="T58" s="10" t="s">
        <v>301</v>
      </c>
      <c r="U58" s="11">
        <v>4</v>
      </c>
      <c r="V58" s="11">
        <v>10022</v>
      </c>
      <c r="W58" s="11">
        <v>106</v>
      </c>
      <c r="X58" s="11">
        <v>8603</v>
      </c>
      <c r="Y58" s="11">
        <v>8603</v>
      </c>
      <c r="Z58" s="11">
        <v>1040090</v>
      </c>
      <c r="AA58" s="11">
        <v>1013610050</v>
      </c>
      <c r="AB58" s="11">
        <v>4855</v>
      </c>
      <c r="AC58" s="10" t="s">
        <v>310</v>
      </c>
      <c r="AD58" s="15"/>
      <c r="AE58" s="24">
        <v>10111</v>
      </c>
      <c r="AF58" s="11">
        <f t="shared" si="0"/>
        <v>1</v>
      </c>
      <c r="AG58" s="19"/>
    </row>
    <row r="59" customHeight="1" spans="1:33">
      <c r="A59" s="8">
        <v>9657</v>
      </c>
      <c r="B59" s="9">
        <v>1</v>
      </c>
      <c r="C59" s="10" t="s">
        <v>31</v>
      </c>
      <c r="D59" s="10" t="s">
        <v>65</v>
      </c>
      <c r="E59" s="10" t="s">
        <v>311</v>
      </c>
      <c r="F59" s="10" t="s">
        <v>312</v>
      </c>
      <c r="G59" s="11">
        <v>40.7543712201</v>
      </c>
      <c r="H59" s="11">
        <v>-73.9656502295</v>
      </c>
      <c r="I59" s="12">
        <v>993766.764747</v>
      </c>
      <c r="J59" s="12">
        <v>214116.329363</v>
      </c>
      <c r="K59" s="10" t="s">
        <v>68</v>
      </c>
      <c r="L59" s="10" t="s">
        <v>69</v>
      </c>
      <c r="M59" s="10" t="s">
        <v>70</v>
      </c>
      <c r="N59" s="10" t="s">
        <v>71</v>
      </c>
      <c r="O59" s="10" t="s">
        <v>313</v>
      </c>
      <c r="P59" s="10" t="s">
        <v>314</v>
      </c>
      <c r="Q59" s="11">
        <v>1</v>
      </c>
      <c r="R59" s="10" t="s">
        <v>56</v>
      </c>
      <c r="S59" s="10" t="s">
        <v>300</v>
      </c>
      <c r="T59" s="10" t="s">
        <v>301</v>
      </c>
      <c r="U59" s="11">
        <v>4</v>
      </c>
      <c r="V59" s="11">
        <v>10022</v>
      </c>
      <c r="W59" s="11">
        <v>106</v>
      </c>
      <c r="X59" s="11">
        <v>8603</v>
      </c>
      <c r="Y59" s="11">
        <v>8603</v>
      </c>
      <c r="Z59" s="11">
        <v>1040116</v>
      </c>
      <c r="AA59" s="11">
        <v>1013627500</v>
      </c>
      <c r="AB59" s="11">
        <v>4856</v>
      </c>
      <c r="AC59" s="10" t="s">
        <v>315</v>
      </c>
      <c r="AD59" s="15"/>
      <c r="AE59" s="24">
        <v>10282</v>
      </c>
      <c r="AF59" s="11">
        <f t="shared" si="0"/>
        <v>0</v>
      </c>
      <c r="AG59" s="19"/>
    </row>
    <row r="60" customHeight="1" spans="1:33">
      <c r="A60" s="8">
        <v>9658</v>
      </c>
      <c r="B60" s="9">
        <v>2</v>
      </c>
      <c r="C60" s="10" t="s">
        <v>31</v>
      </c>
      <c r="D60" s="10" t="s">
        <v>65</v>
      </c>
      <c r="E60" s="10" t="s">
        <v>316</v>
      </c>
      <c r="F60" s="10" t="s">
        <v>317</v>
      </c>
      <c r="G60" s="11">
        <v>40.8089096601</v>
      </c>
      <c r="H60" s="11">
        <v>-73.92220947</v>
      </c>
      <c r="I60" s="13">
        <v>1005784.58258</v>
      </c>
      <c r="J60" s="12">
        <v>233994.229896</v>
      </c>
      <c r="K60" s="10" t="s">
        <v>68</v>
      </c>
      <c r="L60" s="10" t="s">
        <v>69</v>
      </c>
      <c r="M60" s="10" t="s">
        <v>54</v>
      </c>
      <c r="N60" s="10" t="s">
        <v>71</v>
      </c>
      <c r="O60" s="10" t="s">
        <v>318</v>
      </c>
      <c r="P60" s="10" t="s">
        <v>319</v>
      </c>
      <c r="Q60" s="11">
        <v>2</v>
      </c>
      <c r="R60" s="10" t="s">
        <v>54</v>
      </c>
      <c r="S60" s="10" t="s">
        <v>88</v>
      </c>
      <c r="T60" s="10" t="s">
        <v>89</v>
      </c>
      <c r="U60" s="11">
        <v>8</v>
      </c>
      <c r="V60" s="11">
        <v>10454</v>
      </c>
      <c r="W60" s="11">
        <v>201</v>
      </c>
      <c r="X60" s="11">
        <v>39</v>
      </c>
      <c r="Y60" s="11">
        <v>39</v>
      </c>
      <c r="Z60" s="11">
        <v>2092092</v>
      </c>
      <c r="AA60" s="11">
        <v>2022830000</v>
      </c>
      <c r="AB60" s="11">
        <v>4857</v>
      </c>
      <c r="AC60" s="10" t="s">
        <v>320</v>
      </c>
      <c r="AD60" s="15"/>
      <c r="AE60" s="24">
        <v>10020</v>
      </c>
      <c r="AF60" s="11">
        <f>COUNTIFS($C$3:$C$3321,"Free",$D$3:$D$3321,"LinkNYC - Citybridge",$V$3:$V$3321,AE60)</f>
        <v>2</v>
      </c>
      <c r="AG60" s="19"/>
    </row>
    <row r="61" customHeight="1" spans="1:33">
      <c r="A61" s="8">
        <v>9659</v>
      </c>
      <c r="B61" s="9">
        <v>2</v>
      </c>
      <c r="C61" s="10" t="s">
        <v>31</v>
      </c>
      <c r="D61" s="10" t="s">
        <v>65</v>
      </c>
      <c r="E61" s="10" t="s">
        <v>321</v>
      </c>
      <c r="F61" s="10" t="s">
        <v>322</v>
      </c>
      <c r="G61" s="11">
        <v>40.8464767598</v>
      </c>
      <c r="H61" s="11">
        <v>-73.8963931604</v>
      </c>
      <c r="I61" s="13">
        <v>1012915.06372</v>
      </c>
      <c r="J61" s="13">
        <v>247688.69004</v>
      </c>
      <c r="K61" s="10" t="s">
        <v>68</v>
      </c>
      <c r="L61" s="10" t="s">
        <v>69</v>
      </c>
      <c r="M61" s="10" t="s">
        <v>54</v>
      </c>
      <c r="N61" s="10" t="s">
        <v>71</v>
      </c>
      <c r="O61" s="10" t="s">
        <v>323</v>
      </c>
      <c r="P61" s="10" t="s">
        <v>324</v>
      </c>
      <c r="Q61" s="11">
        <v>2</v>
      </c>
      <c r="R61" s="10" t="s">
        <v>54</v>
      </c>
      <c r="S61" s="10" t="s">
        <v>325</v>
      </c>
      <c r="T61" s="10" t="s">
        <v>326</v>
      </c>
      <c r="U61" s="11">
        <v>15</v>
      </c>
      <c r="V61" s="11">
        <v>10457</v>
      </c>
      <c r="W61" s="11">
        <v>206</v>
      </c>
      <c r="X61" s="11">
        <v>395</v>
      </c>
      <c r="Y61" s="11">
        <v>395</v>
      </c>
      <c r="Z61" s="11">
        <v>2009606</v>
      </c>
      <c r="AA61" s="11">
        <v>2029240020</v>
      </c>
      <c r="AB61" s="11">
        <v>4858</v>
      </c>
      <c r="AC61" s="10" t="s">
        <v>327</v>
      </c>
      <c r="AD61" s="15"/>
      <c r="AE61" s="15"/>
      <c r="AF61" s="11"/>
      <c r="AG61" s="19"/>
    </row>
    <row r="62" customHeight="1" spans="1:33">
      <c r="A62" s="8">
        <v>9660</v>
      </c>
      <c r="B62" s="9">
        <v>3</v>
      </c>
      <c r="C62" s="10" t="s">
        <v>31</v>
      </c>
      <c r="D62" s="10" t="s">
        <v>65</v>
      </c>
      <c r="E62" s="10" t="s">
        <v>328</v>
      </c>
      <c r="F62" s="10" t="s">
        <v>329</v>
      </c>
      <c r="G62" s="11">
        <v>40.6503901703</v>
      </c>
      <c r="H62" s="11">
        <v>-74.00828534</v>
      </c>
      <c r="I62" s="12">
        <v>981950.924534</v>
      </c>
      <c r="J62" s="12">
        <v>176231.166616</v>
      </c>
      <c r="K62" s="10" t="s">
        <v>68</v>
      </c>
      <c r="L62" s="10" t="s">
        <v>69</v>
      </c>
      <c r="M62" s="10" t="s">
        <v>55</v>
      </c>
      <c r="N62" s="10" t="s">
        <v>71</v>
      </c>
      <c r="O62" s="10" t="s">
        <v>330</v>
      </c>
      <c r="P62" s="10" t="s">
        <v>331</v>
      </c>
      <c r="Q62" s="11">
        <v>3</v>
      </c>
      <c r="R62" s="10" t="s">
        <v>55</v>
      </c>
      <c r="S62" s="10" t="s">
        <v>332</v>
      </c>
      <c r="T62" s="10" t="s">
        <v>333</v>
      </c>
      <c r="U62" s="11">
        <v>38</v>
      </c>
      <c r="V62" s="11">
        <v>11232</v>
      </c>
      <c r="W62" s="11">
        <v>307</v>
      </c>
      <c r="X62" s="11">
        <v>82</v>
      </c>
      <c r="Y62" s="11">
        <v>82</v>
      </c>
      <c r="Z62" s="11">
        <v>3010833</v>
      </c>
      <c r="AA62" s="11">
        <v>3007240000</v>
      </c>
      <c r="AB62" s="11">
        <v>4859</v>
      </c>
      <c r="AC62" s="10" t="s">
        <v>334</v>
      </c>
      <c r="AD62" s="15"/>
      <c r="AE62" s="23" t="s">
        <v>335</v>
      </c>
      <c r="AF62" s="11"/>
      <c r="AG62" s="19"/>
    </row>
    <row r="63" customHeight="1" spans="1:33">
      <c r="A63" s="8">
        <v>9661</v>
      </c>
      <c r="B63" s="9">
        <v>1</v>
      </c>
      <c r="C63" s="10" t="s">
        <v>31</v>
      </c>
      <c r="D63" s="10" t="s">
        <v>65</v>
      </c>
      <c r="E63" s="10" t="s">
        <v>336</v>
      </c>
      <c r="F63" s="10" t="s">
        <v>337</v>
      </c>
      <c r="G63" s="11">
        <v>40.7230133798</v>
      </c>
      <c r="H63" s="11">
        <v>-74.0067706497</v>
      </c>
      <c r="I63" s="12">
        <v>982373.276707</v>
      </c>
      <c r="J63" s="12">
        <v>202689.882728</v>
      </c>
      <c r="K63" s="10" t="s">
        <v>68</v>
      </c>
      <c r="L63" s="10" t="s">
        <v>69</v>
      </c>
      <c r="M63" s="10" t="s">
        <v>70</v>
      </c>
      <c r="N63" s="10" t="s">
        <v>71</v>
      </c>
      <c r="O63" s="10" t="s">
        <v>338</v>
      </c>
      <c r="P63" s="10" t="s">
        <v>288</v>
      </c>
      <c r="Q63" s="11">
        <v>1</v>
      </c>
      <c r="R63" s="10" t="s">
        <v>56</v>
      </c>
      <c r="S63" s="10" t="s">
        <v>106</v>
      </c>
      <c r="T63" s="10" t="s">
        <v>107</v>
      </c>
      <c r="U63" s="11">
        <v>1</v>
      </c>
      <c r="V63" s="11">
        <v>10013</v>
      </c>
      <c r="W63" s="11">
        <v>102</v>
      </c>
      <c r="X63" s="11">
        <v>37</v>
      </c>
      <c r="Y63" s="11">
        <v>37</v>
      </c>
      <c r="Z63" s="11">
        <v>1002934</v>
      </c>
      <c r="AA63" s="11">
        <v>1002260000</v>
      </c>
      <c r="AB63" s="11">
        <v>4860</v>
      </c>
      <c r="AC63" s="10" t="s">
        <v>339</v>
      </c>
      <c r="AD63" s="15"/>
      <c r="AE63" s="25" t="s">
        <v>340</v>
      </c>
      <c r="AF63" s="11">
        <f>(SUM(AF14:AF60)/AF9)*100</f>
        <v>75.9059122695486</v>
      </c>
      <c r="AG63" s="19"/>
    </row>
    <row r="64" customHeight="1" spans="1:33">
      <c r="A64" s="8">
        <v>9662</v>
      </c>
      <c r="B64" s="9">
        <v>1</v>
      </c>
      <c r="C64" s="10" t="s">
        <v>31</v>
      </c>
      <c r="D64" s="10" t="s">
        <v>65</v>
      </c>
      <c r="E64" s="10" t="s">
        <v>341</v>
      </c>
      <c r="F64" s="10" t="s">
        <v>342</v>
      </c>
      <c r="G64" s="11">
        <v>40.7391372396</v>
      </c>
      <c r="H64" s="11">
        <v>-73.9801481204</v>
      </c>
      <c r="I64" s="12">
        <v>989751.314117</v>
      </c>
      <c r="J64" s="12">
        <v>208564.859495</v>
      </c>
      <c r="K64" s="10" t="s">
        <v>68</v>
      </c>
      <c r="L64" s="10" t="s">
        <v>69</v>
      </c>
      <c r="M64" s="10" t="s">
        <v>70</v>
      </c>
      <c r="N64" s="10" t="s">
        <v>71</v>
      </c>
      <c r="O64" s="10" t="s">
        <v>343</v>
      </c>
      <c r="P64" s="10" t="s">
        <v>199</v>
      </c>
      <c r="Q64" s="11">
        <v>1</v>
      </c>
      <c r="R64" s="10" t="s">
        <v>56</v>
      </c>
      <c r="S64" s="10" t="s">
        <v>117</v>
      </c>
      <c r="T64" s="10" t="s">
        <v>118</v>
      </c>
      <c r="U64" s="11">
        <v>2</v>
      </c>
      <c r="V64" s="11">
        <v>10010</v>
      </c>
      <c r="W64" s="11">
        <v>106</v>
      </c>
      <c r="X64" s="11">
        <v>66</v>
      </c>
      <c r="Y64" s="11">
        <v>66</v>
      </c>
      <c r="Z64" s="11">
        <v>1019793</v>
      </c>
      <c r="AA64" s="11">
        <v>1009050030</v>
      </c>
      <c r="AB64" s="11">
        <v>4861</v>
      </c>
      <c r="AC64" s="10" t="s">
        <v>344</v>
      </c>
      <c r="AD64" s="15"/>
      <c r="AE64" s="15"/>
      <c r="AF64" s="11"/>
      <c r="AG64" s="19"/>
    </row>
    <row r="65" customHeight="1" spans="1:33">
      <c r="A65" s="8">
        <v>9663</v>
      </c>
      <c r="B65" s="9">
        <v>1</v>
      </c>
      <c r="C65" s="10" t="s">
        <v>31</v>
      </c>
      <c r="D65" s="10" t="s">
        <v>65</v>
      </c>
      <c r="E65" s="10" t="s">
        <v>345</v>
      </c>
      <c r="F65" s="10" t="s">
        <v>346</v>
      </c>
      <c r="G65" s="11">
        <v>40.7392531703</v>
      </c>
      <c r="H65" s="11">
        <v>-73.9797618304</v>
      </c>
      <c r="I65" s="12">
        <v>989858.352288</v>
      </c>
      <c r="J65" s="12">
        <v>208607.121221</v>
      </c>
      <c r="K65" s="10" t="s">
        <v>68</v>
      </c>
      <c r="L65" s="10" t="s">
        <v>69</v>
      </c>
      <c r="M65" s="10" t="s">
        <v>70</v>
      </c>
      <c r="N65" s="10" t="s">
        <v>71</v>
      </c>
      <c r="O65" s="10" t="s">
        <v>347</v>
      </c>
      <c r="P65" s="10" t="s">
        <v>199</v>
      </c>
      <c r="Q65" s="11">
        <v>1</v>
      </c>
      <c r="R65" s="10" t="s">
        <v>56</v>
      </c>
      <c r="S65" s="10" t="s">
        <v>117</v>
      </c>
      <c r="T65" s="10" t="s">
        <v>118</v>
      </c>
      <c r="U65" s="11">
        <v>2</v>
      </c>
      <c r="V65" s="11">
        <v>10010</v>
      </c>
      <c r="W65" s="11">
        <v>106</v>
      </c>
      <c r="X65" s="11">
        <v>66</v>
      </c>
      <c r="Y65" s="11">
        <v>66</v>
      </c>
      <c r="Z65" s="11">
        <v>1078833</v>
      </c>
      <c r="AA65" s="11">
        <v>1009310000</v>
      </c>
      <c r="AB65" s="11">
        <v>4862</v>
      </c>
      <c r="AC65" s="10" t="s">
        <v>348</v>
      </c>
      <c r="AD65" s="15"/>
      <c r="AE65" s="15"/>
      <c r="AF65" s="11"/>
      <c r="AG65" s="19"/>
    </row>
    <row r="66" customHeight="1" spans="1:33">
      <c r="A66" s="8">
        <v>9664</v>
      </c>
      <c r="B66" s="9">
        <v>1</v>
      </c>
      <c r="C66" s="10" t="s">
        <v>31</v>
      </c>
      <c r="D66" s="10" t="s">
        <v>65</v>
      </c>
      <c r="E66" s="10" t="s">
        <v>349</v>
      </c>
      <c r="F66" s="10" t="s">
        <v>350</v>
      </c>
      <c r="G66" s="11">
        <v>40.7396466603</v>
      </c>
      <c r="H66" s="11">
        <v>-73.97946572</v>
      </c>
      <c r="I66" s="12">
        <v>989940.376075</v>
      </c>
      <c r="J66" s="12">
        <v>208750.501184</v>
      </c>
      <c r="K66" s="10" t="s">
        <v>68</v>
      </c>
      <c r="L66" s="10" t="s">
        <v>69</v>
      </c>
      <c r="M66" s="10" t="s">
        <v>70</v>
      </c>
      <c r="N66" s="10" t="s">
        <v>71</v>
      </c>
      <c r="O66" s="10" t="s">
        <v>351</v>
      </c>
      <c r="P66" s="10" t="s">
        <v>105</v>
      </c>
      <c r="Q66" s="11">
        <v>1</v>
      </c>
      <c r="R66" s="10" t="s">
        <v>56</v>
      </c>
      <c r="S66" s="10" t="s">
        <v>117</v>
      </c>
      <c r="T66" s="10" t="s">
        <v>118</v>
      </c>
      <c r="U66" s="11">
        <v>2</v>
      </c>
      <c r="V66" s="11">
        <v>10010</v>
      </c>
      <c r="W66" s="11">
        <v>106</v>
      </c>
      <c r="X66" s="11">
        <v>66</v>
      </c>
      <c r="Y66" s="11">
        <v>66</v>
      </c>
      <c r="Z66" s="11">
        <v>1078833</v>
      </c>
      <c r="AA66" s="11">
        <v>1009310000</v>
      </c>
      <c r="AB66" s="11">
        <v>4863</v>
      </c>
      <c r="AC66" s="10" t="s">
        <v>352</v>
      </c>
      <c r="AD66" s="15"/>
      <c r="AE66" s="15"/>
      <c r="AF66" s="11"/>
      <c r="AG66" s="19"/>
    </row>
    <row r="67" customHeight="1" spans="1:33">
      <c r="A67" s="8">
        <v>9665</v>
      </c>
      <c r="B67" s="9">
        <v>1</v>
      </c>
      <c r="C67" s="10" t="s">
        <v>31</v>
      </c>
      <c r="D67" s="10" t="s">
        <v>65</v>
      </c>
      <c r="E67" s="10" t="s">
        <v>353</v>
      </c>
      <c r="F67" s="10" t="s">
        <v>354</v>
      </c>
      <c r="G67" s="11">
        <v>40.7305779998</v>
      </c>
      <c r="H67" s="12">
        <v>-73.989008</v>
      </c>
      <c r="I67" s="12">
        <v>987296.472898</v>
      </c>
      <c r="J67" s="13">
        <v>205446.02715</v>
      </c>
      <c r="K67" s="10" t="s">
        <v>68</v>
      </c>
      <c r="L67" s="10" t="s">
        <v>69</v>
      </c>
      <c r="M67" s="10" t="s">
        <v>70</v>
      </c>
      <c r="N67" s="10" t="s">
        <v>71</v>
      </c>
      <c r="O67" s="10" t="s">
        <v>355</v>
      </c>
      <c r="P67" s="10" t="s">
        <v>356</v>
      </c>
      <c r="Q67" s="11">
        <v>1</v>
      </c>
      <c r="R67" s="10" t="s">
        <v>56</v>
      </c>
      <c r="S67" s="10" t="s">
        <v>357</v>
      </c>
      <c r="T67" s="10" t="s">
        <v>358</v>
      </c>
      <c r="U67" s="11">
        <v>2</v>
      </c>
      <c r="V67" s="11">
        <v>10003</v>
      </c>
      <c r="W67" s="11">
        <v>103</v>
      </c>
      <c r="X67" s="11">
        <v>40</v>
      </c>
      <c r="Y67" s="11">
        <v>40</v>
      </c>
      <c r="Z67" s="11">
        <v>1006764</v>
      </c>
      <c r="AA67" s="11">
        <v>1004650000</v>
      </c>
      <c r="AB67" s="11">
        <v>4864</v>
      </c>
      <c r="AC67" s="10" t="s">
        <v>359</v>
      </c>
      <c r="AD67" s="15"/>
      <c r="AE67" s="15"/>
      <c r="AF67" s="11"/>
      <c r="AG67" s="19"/>
    </row>
    <row r="68" customHeight="1" spans="1:33">
      <c r="A68" s="8">
        <v>9666</v>
      </c>
      <c r="B68" s="9">
        <v>1</v>
      </c>
      <c r="C68" s="10" t="s">
        <v>31</v>
      </c>
      <c r="D68" s="10" t="s">
        <v>65</v>
      </c>
      <c r="E68" s="10" t="s">
        <v>360</v>
      </c>
      <c r="F68" s="10" t="s">
        <v>361</v>
      </c>
      <c r="G68" s="11">
        <v>40.7512243202</v>
      </c>
      <c r="H68" s="11">
        <v>-73.9905922004</v>
      </c>
      <c r="I68" s="12">
        <v>986856.598121</v>
      </c>
      <c r="J68" s="12">
        <v>212968.085925</v>
      </c>
      <c r="K68" s="10" t="s">
        <v>68</v>
      </c>
      <c r="L68" s="10" t="s">
        <v>69</v>
      </c>
      <c r="M68" s="10" t="s">
        <v>70</v>
      </c>
      <c r="N68" s="10" t="s">
        <v>71</v>
      </c>
      <c r="O68" s="10" t="s">
        <v>362</v>
      </c>
      <c r="P68" s="10" t="s">
        <v>288</v>
      </c>
      <c r="Q68" s="11">
        <v>1</v>
      </c>
      <c r="R68" s="10" t="s">
        <v>56</v>
      </c>
      <c r="S68" s="10" t="s">
        <v>189</v>
      </c>
      <c r="T68" s="10" t="s">
        <v>190</v>
      </c>
      <c r="U68" s="11">
        <v>3</v>
      </c>
      <c r="V68" s="11">
        <v>10001</v>
      </c>
      <c r="W68" s="11">
        <v>105</v>
      </c>
      <c r="X68" s="11">
        <v>109</v>
      </c>
      <c r="Y68" s="11">
        <v>109</v>
      </c>
      <c r="Z68" s="11">
        <v>1014408</v>
      </c>
      <c r="AA68" s="11">
        <v>1007840040</v>
      </c>
      <c r="AB68" s="11">
        <v>4865</v>
      </c>
      <c r="AC68" s="10" t="s">
        <v>363</v>
      </c>
      <c r="AD68" s="15"/>
      <c r="AE68" s="15"/>
      <c r="AF68" s="11"/>
      <c r="AG68" s="19"/>
    </row>
    <row r="69" customHeight="1" spans="1:33">
      <c r="A69" s="8">
        <v>9667</v>
      </c>
      <c r="B69" s="9">
        <v>1</v>
      </c>
      <c r="C69" s="10" t="s">
        <v>31</v>
      </c>
      <c r="D69" s="10" t="s">
        <v>65</v>
      </c>
      <c r="E69" s="10" t="s">
        <v>364</v>
      </c>
      <c r="F69" s="10" t="s">
        <v>365</v>
      </c>
      <c r="G69" s="11">
        <v>40.7449836101</v>
      </c>
      <c r="H69" s="11">
        <v>-73.9827228297</v>
      </c>
      <c r="I69" s="12">
        <v>989037.395597</v>
      </c>
      <c r="J69" s="12">
        <v>210694.726954</v>
      </c>
      <c r="K69" s="10" t="s">
        <v>68</v>
      </c>
      <c r="L69" s="10" t="s">
        <v>69</v>
      </c>
      <c r="M69" s="10" t="s">
        <v>70</v>
      </c>
      <c r="N69" s="10" t="s">
        <v>71</v>
      </c>
      <c r="O69" s="10" t="s">
        <v>366</v>
      </c>
      <c r="P69" s="10" t="s">
        <v>356</v>
      </c>
      <c r="Q69" s="11">
        <v>1</v>
      </c>
      <c r="R69" s="10" t="s">
        <v>56</v>
      </c>
      <c r="S69" s="10" t="s">
        <v>117</v>
      </c>
      <c r="T69" s="10" t="s">
        <v>118</v>
      </c>
      <c r="U69" s="11">
        <v>2</v>
      </c>
      <c r="V69" s="11">
        <v>10016</v>
      </c>
      <c r="W69" s="11">
        <v>105</v>
      </c>
      <c r="X69" s="11">
        <v>72</v>
      </c>
      <c r="Y69" s="11">
        <v>72</v>
      </c>
      <c r="Z69" s="11">
        <v>1018348</v>
      </c>
      <c r="AA69" s="11">
        <v>1008860090</v>
      </c>
      <c r="AB69" s="11">
        <v>4866</v>
      </c>
      <c r="AC69" s="10" t="s">
        <v>367</v>
      </c>
      <c r="AD69" s="15"/>
      <c r="AE69" s="15"/>
      <c r="AF69" s="11"/>
      <c r="AG69" s="19"/>
    </row>
    <row r="70" customHeight="1" spans="1:33">
      <c r="A70" s="8">
        <v>9668</v>
      </c>
      <c r="B70" s="9">
        <v>1</v>
      </c>
      <c r="C70" s="10" t="s">
        <v>31</v>
      </c>
      <c r="D70" s="10" t="s">
        <v>65</v>
      </c>
      <c r="E70" s="10" t="s">
        <v>368</v>
      </c>
      <c r="F70" s="10" t="s">
        <v>369</v>
      </c>
      <c r="G70" s="11">
        <v>40.7397623797</v>
      </c>
      <c r="H70" s="11">
        <v>-73.9796929999</v>
      </c>
      <c r="I70" s="12">
        <v>989877.383418</v>
      </c>
      <c r="J70" s="12">
        <v>208792.646769</v>
      </c>
      <c r="K70" s="10" t="s">
        <v>68</v>
      </c>
      <c r="L70" s="10" t="s">
        <v>69</v>
      </c>
      <c r="M70" s="10" t="s">
        <v>70</v>
      </c>
      <c r="N70" s="10" t="s">
        <v>71</v>
      </c>
      <c r="O70" s="10" t="s">
        <v>370</v>
      </c>
      <c r="P70" s="10" t="s">
        <v>199</v>
      </c>
      <c r="Q70" s="11">
        <v>1</v>
      </c>
      <c r="R70" s="10" t="s">
        <v>56</v>
      </c>
      <c r="S70" s="10" t="s">
        <v>117</v>
      </c>
      <c r="T70" s="10" t="s">
        <v>118</v>
      </c>
      <c r="U70" s="11">
        <v>2</v>
      </c>
      <c r="V70" s="11">
        <v>10010</v>
      </c>
      <c r="W70" s="11">
        <v>106</v>
      </c>
      <c r="X70" s="11">
        <v>66</v>
      </c>
      <c r="Y70" s="11">
        <v>66</v>
      </c>
      <c r="Z70" s="11">
        <v>1019834</v>
      </c>
      <c r="AA70" s="11">
        <v>1009060030</v>
      </c>
      <c r="AB70" s="11">
        <v>4867</v>
      </c>
      <c r="AC70" s="10" t="s">
        <v>371</v>
      </c>
      <c r="AD70" s="15"/>
      <c r="AE70" s="15"/>
      <c r="AF70" s="11"/>
      <c r="AG70" s="19"/>
    </row>
    <row r="71" customHeight="1" spans="1:33">
      <c r="A71" s="8">
        <v>9669</v>
      </c>
      <c r="B71" s="9">
        <v>4</v>
      </c>
      <c r="C71" s="10" t="s">
        <v>31</v>
      </c>
      <c r="D71" s="10" t="s">
        <v>65</v>
      </c>
      <c r="E71" s="10" t="s">
        <v>372</v>
      </c>
      <c r="F71" s="10" t="s">
        <v>373</v>
      </c>
      <c r="G71" s="11">
        <v>40.7454964104</v>
      </c>
      <c r="H71" s="11">
        <v>-73.9529662599</v>
      </c>
      <c r="I71" s="12">
        <v>997282.653713</v>
      </c>
      <c r="J71" s="12">
        <v>210884.583202</v>
      </c>
      <c r="K71" s="10" t="s">
        <v>68</v>
      </c>
      <c r="L71" s="10" t="s">
        <v>69</v>
      </c>
      <c r="M71" s="10" t="s">
        <v>37</v>
      </c>
      <c r="N71" s="10" t="s">
        <v>71</v>
      </c>
      <c r="O71" s="10" t="s">
        <v>374</v>
      </c>
      <c r="P71" s="10" t="s">
        <v>173</v>
      </c>
      <c r="Q71" s="11">
        <v>4</v>
      </c>
      <c r="R71" s="10" t="s">
        <v>37</v>
      </c>
      <c r="S71" s="10" t="s">
        <v>375</v>
      </c>
      <c r="T71" s="10" t="s">
        <v>376</v>
      </c>
      <c r="U71" s="11">
        <v>26</v>
      </c>
      <c r="V71" s="11">
        <v>11101</v>
      </c>
      <c r="W71" s="11">
        <v>402</v>
      </c>
      <c r="X71" s="11">
        <v>7</v>
      </c>
      <c r="Y71" s="11">
        <v>7</v>
      </c>
      <c r="Z71" s="11">
        <v>4311868</v>
      </c>
      <c r="AA71" s="11">
        <v>4000470000</v>
      </c>
      <c r="AB71" s="11">
        <v>4868</v>
      </c>
      <c r="AC71" s="10" t="s">
        <v>377</v>
      </c>
      <c r="AD71" s="15"/>
      <c r="AE71" s="15"/>
      <c r="AF71" s="11"/>
      <c r="AG71" s="19"/>
    </row>
    <row r="72" customHeight="1" spans="1:33">
      <c r="A72" s="8">
        <v>9670</v>
      </c>
      <c r="B72" s="9">
        <v>1</v>
      </c>
      <c r="C72" s="10" t="s">
        <v>31</v>
      </c>
      <c r="D72" s="10" t="s">
        <v>65</v>
      </c>
      <c r="E72" s="10" t="s">
        <v>378</v>
      </c>
      <c r="F72" s="10" t="s">
        <v>379</v>
      </c>
      <c r="G72" s="11">
        <v>40.7398515404</v>
      </c>
      <c r="H72" s="11">
        <v>-73.9793265504</v>
      </c>
      <c r="I72" s="12">
        <v>989978.924554</v>
      </c>
      <c r="J72" s="12">
        <v>208825.154578</v>
      </c>
      <c r="K72" s="10" t="s">
        <v>68</v>
      </c>
      <c r="L72" s="10" t="s">
        <v>69</v>
      </c>
      <c r="M72" s="10" t="s">
        <v>70</v>
      </c>
      <c r="N72" s="10" t="s">
        <v>71</v>
      </c>
      <c r="O72" s="10" t="s">
        <v>380</v>
      </c>
      <c r="P72" s="10" t="s">
        <v>199</v>
      </c>
      <c r="Q72" s="11">
        <v>1</v>
      </c>
      <c r="R72" s="10" t="s">
        <v>56</v>
      </c>
      <c r="S72" s="10" t="s">
        <v>117</v>
      </c>
      <c r="T72" s="10" t="s">
        <v>118</v>
      </c>
      <c r="U72" s="11">
        <v>2</v>
      </c>
      <c r="V72" s="11">
        <v>10016</v>
      </c>
      <c r="W72" s="11">
        <v>106</v>
      </c>
      <c r="X72" s="11">
        <v>66</v>
      </c>
      <c r="Y72" s="11">
        <v>66</v>
      </c>
      <c r="Z72" s="11">
        <v>1082730</v>
      </c>
      <c r="AA72" s="11">
        <v>1009340000</v>
      </c>
      <c r="AB72" s="11">
        <v>4869</v>
      </c>
      <c r="AC72" s="10" t="s">
        <v>381</v>
      </c>
      <c r="AD72" s="15"/>
      <c r="AE72" s="15"/>
      <c r="AF72" s="11"/>
      <c r="AG72" s="19"/>
    </row>
    <row r="73" customHeight="1" spans="1:33">
      <c r="A73" s="8">
        <v>9671</v>
      </c>
      <c r="B73" s="9">
        <v>1</v>
      </c>
      <c r="C73" s="10" t="s">
        <v>31</v>
      </c>
      <c r="D73" s="10" t="s">
        <v>65</v>
      </c>
      <c r="E73" s="10" t="s">
        <v>382</v>
      </c>
      <c r="F73" s="10" t="s">
        <v>383</v>
      </c>
      <c r="G73" s="11">
        <v>40.7406115598</v>
      </c>
      <c r="H73" s="11">
        <v>-73.9790788503</v>
      </c>
      <c r="I73" s="12">
        <v>990047.499876</v>
      </c>
      <c r="J73" s="12">
        <v>209102.070035</v>
      </c>
      <c r="K73" s="10" t="s">
        <v>68</v>
      </c>
      <c r="L73" s="10" t="s">
        <v>69</v>
      </c>
      <c r="M73" s="10" t="s">
        <v>70</v>
      </c>
      <c r="N73" s="10" t="s">
        <v>71</v>
      </c>
      <c r="O73" s="10" t="s">
        <v>384</v>
      </c>
      <c r="P73" s="10" t="s">
        <v>288</v>
      </c>
      <c r="Q73" s="11">
        <v>1</v>
      </c>
      <c r="R73" s="10" t="s">
        <v>56</v>
      </c>
      <c r="S73" s="10" t="s">
        <v>117</v>
      </c>
      <c r="T73" s="10" t="s">
        <v>118</v>
      </c>
      <c r="U73" s="11">
        <v>2</v>
      </c>
      <c r="V73" s="11">
        <v>10016</v>
      </c>
      <c r="W73" s="11">
        <v>106</v>
      </c>
      <c r="X73" s="11">
        <v>66</v>
      </c>
      <c r="Y73" s="11">
        <v>66</v>
      </c>
      <c r="Z73" s="11">
        <v>1019879</v>
      </c>
      <c r="AA73" s="11">
        <v>1009080030</v>
      </c>
      <c r="AB73" s="11">
        <v>4870</v>
      </c>
      <c r="AC73" s="10" t="s">
        <v>385</v>
      </c>
      <c r="AD73" s="15"/>
      <c r="AE73" s="15"/>
      <c r="AF73" s="11"/>
      <c r="AG73" s="19"/>
    </row>
    <row r="74" customHeight="1" spans="1:33">
      <c r="A74" s="8">
        <v>9672</v>
      </c>
      <c r="B74" s="9">
        <v>3</v>
      </c>
      <c r="C74" s="10" t="s">
        <v>386</v>
      </c>
      <c r="D74" s="10" t="s">
        <v>387</v>
      </c>
      <c r="E74" s="10" t="s">
        <v>388</v>
      </c>
      <c r="F74" s="10" t="s">
        <v>389</v>
      </c>
      <c r="G74" s="11">
        <v>40.6583100001</v>
      </c>
      <c r="H74" s="11">
        <v>-73.9440599999</v>
      </c>
      <c r="I74" s="12">
        <v>999770.788172</v>
      </c>
      <c r="J74" s="13">
        <v>179121.42724</v>
      </c>
      <c r="K74" s="10" t="s">
        <v>390</v>
      </c>
      <c r="L74" s="10" t="s">
        <v>391</v>
      </c>
      <c r="M74" s="10" t="s">
        <v>55</v>
      </c>
      <c r="N74" s="10" t="s">
        <v>392</v>
      </c>
      <c r="O74" s="15"/>
      <c r="P74" s="10" t="s">
        <v>123</v>
      </c>
      <c r="Q74" s="11">
        <v>3</v>
      </c>
      <c r="R74" s="10" t="s">
        <v>55</v>
      </c>
      <c r="S74" s="10" t="s">
        <v>393</v>
      </c>
      <c r="T74" s="10" t="s">
        <v>394</v>
      </c>
      <c r="U74" s="11">
        <v>40</v>
      </c>
      <c r="V74" s="11">
        <v>11203</v>
      </c>
      <c r="W74" s="11">
        <v>309</v>
      </c>
      <c r="X74" s="11">
        <v>810</v>
      </c>
      <c r="Y74" s="11">
        <v>810</v>
      </c>
      <c r="Z74" s="11">
        <v>0</v>
      </c>
      <c r="AA74" s="11">
        <v>3048110001</v>
      </c>
      <c r="AB74" s="11">
        <v>867</v>
      </c>
      <c r="AC74" s="10" t="s">
        <v>395</v>
      </c>
      <c r="AD74" s="15"/>
      <c r="AE74" s="15"/>
      <c r="AF74" s="11"/>
      <c r="AG74" s="19"/>
    </row>
    <row r="75" customHeight="1" spans="1:33">
      <c r="A75" s="8">
        <v>9673</v>
      </c>
      <c r="B75" s="9">
        <v>3</v>
      </c>
      <c r="C75" s="10" t="s">
        <v>386</v>
      </c>
      <c r="D75" s="10" t="s">
        <v>387</v>
      </c>
      <c r="E75" s="10" t="s">
        <v>388</v>
      </c>
      <c r="F75" s="10" t="s">
        <v>396</v>
      </c>
      <c r="G75" s="11">
        <v>40.6580000003</v>
      </c>
      <c r="H75" s="11">
        <v>-73.9472300004</v>
      </c>
      <c r="I75" s="12">
        <v>998891.326348</v>
      </c>
      <c r="J75" s="12">
        <v>179007.939934</v>
      </c>
      <c r="K75" s="10" t="s">
        <v>390</v>
      </c>
      <c r="L75" s="10" t="s">
        <v>391</v>
      </c>
      <c r="M75" s="10" t="s">
        <v>55</v>
      </c>
      <c r="N75" s="10" t="s">
        <v>392</v>
      </c>
      <c r="O75" s="15"/>
      <c r="P75" s="10" t="s">
        <v>123</v>
      </c>
      <c r="Q75" s="11">
        <v>3</v>
      </c>
      <c r="R75" s="10" t="s">
        <v>55</v>
      </c>
      <c r="S75" s="10" t="s">
        <v>393</v>
      </c>
      <c r="T75" s="10" t="s">
        <v>394</v>
      </c>
      <c r="U75" s="11">
        <v>40</v>
      </c>
      <c r="V75" s="11">
        <v>11203</v>
      </c>
      <c r="W75" s="11">
        <v>309</v>
      </c>
      <c r="X75" s="11">
        <v>810</v>
      </c>
      <c r="Y75" s="11">
        <v>810</v>
      </c>
      <c r="Z75" s="11">
        <v>0</v>
      </c>
      <c r="AA75" s="11">
        <v>0</v>
      </c>
      <c r="AB75" s="11">
        <v>868</v>
      </c>
      <c r="AC75" s="10" t="s">
        <v>397</v>
      </c>
      <c r="AD75" s="15"/>
      <c r="AE75" s="15"/>
      <c r="AF75" s="11"/>
      <c r="AG75" s="19"/>
    </row>
    <row r="76" customHeight="1" spans="1:33">
      <c r="A76" s="8">
        <v>9674</v>
      </c>
      <c r="B76" s="9">
        <v>3</v>
      </c>
      <c r="C76" s="10" t="s">
        <v>386</v>
      </c>
      <c r="D76" s="10" t="s">
        <v>387</v>
      </c>
      <c r="E76" s="10" t="s">
        <v>388</v>
      </c>
      <c r="F76" s="10" t="s">
        <v>396</v>
      </c>
      <c r="G76" s="11">
        <v>40.6580000003</v>
      </c>
      <c r="H76" s="11">
        <v>-73.9472300004</v>
      </c>
      <c r="I76" s="12">
        <v>998891.326348</v>
      </c>
      <c r="J76" s="12">
        <v>179007.939934</v>
      </c>
      <c r="K76" s="10" t="s">
        <v>390</v>
      </c>
      <c r="L76" s="10" t="s">
        <v>391</v>
      </c>
      <c r="M76" s="10" t="s">
        <v>55</v>
      </c>
      <c r="N76" s="10" t="s">
        <v>392</v>
      </c>
      <c r="O76" s="15"/>
      <c r="P76" s="10" t="s">
        <v>123</v>
      </c>
      <c r="Q76" s="11">
        <v>3</v>
      </c>
      <c r="R76" s="10" t="s">
        <v>55</v>
      </c>
      <c r="S76" s="10" t="s">
        <v>393</v>
      </c>
      <c r="T76" s="10" t="s">
        <v>394</v>
      </c>
      <c r="U76" s="11">
        <v>40</v>
      </c>
      <c r="V76" s="11">
        <v>11203</v>
      </c>
      <c r="W76" s="11">
        <v>309</v>
      </c>
      <c r="X76" s="11">
        <v>810</v>
      </c>
      <c r="Y76" s="11">
        <v>810</v>
      </c>
      <c r="Z76" s="11">
        <v>0</v>
      </c>
      <c r="AA76" s="11">
        <v>0</v>
      </c>
      <c r="AB76" s="11">
        <v>869</v>
      </c>
      <c r="AC76" s="10" t="s">
        <v>397</v>
      </c>
      <c r="AD76" s="15"/>
      <c r="AE76" s="15"/>
      <c r="AF76" s="11"/>
      <c r="AG76" s="19"/>
    </row>
    <row r="77" customHeight="1" spans="1:33">
      <c r="A77" s="8">
        <v>9675</v>
      </c>
      <c r="B77" s="9">
        <v>3</v>
      </c>
      <c r="C77" s="10" t="s">
        <v>386</v>
      </c>
      <c r="D77" s="10" t="s">
        <v>387</v>
      </c>
      <c r="E77" s="10" t="s">
        <v>388</v>
      </c>
      <c r="F77" s="10" t="s">
        <v>398</v>
      </c>
      <c r="G77" s="11">
        <v>40.6574300004</v>
      </c>
      <c r="H77" s="11">
        <v>-73.9471600002</v>
      </c>
      <c r="I77" s="12">
        <v>998910.873553</v>
      </c>
      <c r="J77" s="12">
        <v>178800.284838</v>
      </c>
      <c r="K77" s="10" t="s">
        <v>390</v>
      </c>
      <c r="L77" s="10" t="s">
        <v>391</v>
      </c>
      <c r="M77" s="10" t="s">
        <v>55</v>
      </c>
      <c r="N77" s="10" t="s">
        <v>392</v>
      </c>
      <c r="O77" s="15"/>
      <c r="P77" s="10" t="s">
        <v>123</v>
      </c>
      <c r="Q77" s="11">
        <v>3</v>
      </c>
      <c r="R77" s="10" t="s">
        <v>55</v>
      </c>
      <c r="S77" s="10" t="s">
        <v>393</v>
      </c>
      <c r="T77" s="10" t="s">
        <v>394</v>
      </c>
      <c r="U77" s="11">
        <v>40</v>
      </c>
      <c r="V77" s="11">
        <v>11203</v>
      </c>
      <c r="W77" s="11">
        <v>309</v>
      </c>
      <c r="X77" s="11">
        <v>810</v>
      </c>
      <c r="Y77" s="11">
        <v>810</v>
      </c>
      <c r="Z77" s="11">
        <v>3107446</v>
      </c>
      <c r="AA77" s="11">
        <v>3048200001</v>
      </c>
      <c r="AB77" s="11">
        <v>870</v>
      </c>
      <c r="AC77" s="10" t="s">
        <v>399</v>
      </c>
      <c r="AD77" s="15"/>
      <c r="AE77" s="15"/>
      <c r="AF77" s="11"/>
      <c r="AG77" s="19"/>
    </row>
    <row r="78" customHeight="1" spans="1:33">
      <c r="A78" s="8">
        <v>9676</v>
      </c>
      <c r="B78" s="9">
        <v>3</v>
      </c>
      <c r="C78" s="10" t="s">
        <v>386</v>
      </c>
      <c r="D78" s="10" t="s">
        <v>387</v>
      </c>
      <c r="E78" s="10" t="s">
        <v>388</v>
      </c>
      <c r="F78" s="10" t="s">
        <v>400</v>
      </c>
      <c r="G78" s="11">
        <v>40.6574300004</v>
      </c>
      <c r="H78" s="11">
        <v>-73.9471600002</v>
      </c>
      <c r="I78" s="12">
        <v>998910.873553</v>
      </c>
      <c r="J78" s="12">
        <v>178800.284838</v>
      </c>
      <c r="K78" s="10" t="s">
        <v>390</v>
      </c>
      <c r="L78" s="10" t="s">
        <v>391</v>
      </c>
      <c r="M78" s="10" t="s">
        <v>55</v>
      </c>
      <c r="N78" s="10" t="s">
        <v>392</v>
      </c>
      <c r="O78" s="15"/>
      <c r="P78" s="10" t="s">
        <v>123</v>
      </c>
      <c r="Q78" s="11">
        <v>3</v>
      </c>
      <c r="R78" s="10" t="s">
        <v>55</v>
      </c>
      <c r="S78" s="10" t="s">
        <v>393</v>
      </c>
      <c r="T78" s="10" t="s">
        <v>394</v>
      </c>
      <c r="U78" s="11">
        <v>40</v>
      </c>
      <c r="V78" s="11">
        <v>11203</v>
      </c>
      <c r="W78" s="11">
        <v>309</v>
      </c>
      <c r="X78" s="11">
        <v>810</v>
      </c>
      <c r="Y78" s="11">
        <v>810</v>
      </c>
      <c r="Z78" s="11">
        <v>3107446</v>
      </c>
      <c r="AA78" s="11">
        <v>3048200001</v>
      </c>
      <c r="AB78" s="11">
        <v>871</v>
      </c>
      <c r="AC78" s="10" t="s">
        <v>399</v>
      </c>
      <c r="AD78" s="15"/>
      <c r="AE78" s="15"/>
      <c r="AF78" s="11"/>
      <c r="AG78" s="19"/>
    </row>
    <row r="79" customHeight="1" spans="1:33">
      <c r="A79" s="8">
        <v>9677</v>
      </c>
      <c r="B79" s="9">
        <v>2</v>
      </c>
      <c r="C79" s="10" t="s">
        <v>386</v>
      </c>
      <c r="D79" s="10" t="s">
        <v>387</v>
      </c>
      <c r="E79" s="10" t="s">
        <v>401</v>
      </c>
      <c r="F79" s="10" t="s">
        <v>402</v>
      </c>
      <c r="G79" s="11">
        <v>40.8463139999</v>
      </c>
      <c r="H79" s="11">
        <v>-73.8244720001</v>
      </c>
      <c r="I79" s="13">
        <v>1032813.69945</v>
      </c>
      <c r="J79" s="12">
        <v>247661.094622</v>
      </c>
      <c r="K79" s="10" t="s">
        <v>390</v>
      </c>
      <c r="L79" s="10" t="s">
        <v>391</v>
      </c>
      <c r="M79" s="10" t="s">
        <v>54</v>
      </c>
      <c r="N79" s="10" t="s">
        <v>392</v>
      </c>
      <c r="O79" s="15"/>
      <c r="P79" s="10" t="s">
        <v>123</v>
      </c>
      <c r="Q79" s="11">
        <v>2</v>
      </c>
      <c r="R79" s="10" t="s">
        <v>54</v>
      </c>
      <c r="S79" s="10" t="s">
        <v>403</v>
      </c>
      <c r="T79" s="10" t="s">
        <v>404</v>
      </c>
      <c r="U79" s="11">
        <v>13</v>
      </c>
      <c r="V79" s="11">
        <v>10465</v>
      </c>
      <c r="W79" s="11">
        <v>210</v>
      </c>
      <c r="X79" s="11">
        <v>27401</v>
      </c>
      <c r="Y79" s="11">
        <v>27401</v>
      </c>
      <c r="Z79" s="11">
        <v>0</v>
      </c>
      <c r="AA79" s="11">
        <v>0</v>
      </c>
      <c r="AB79" s="11">
        <v>872</v>
      </c>
      <c r="AC79" s="10" t="s">
        <v>405</v>
      </c>
      <c r="AD79" s="15"/>
      <c r="AE79" s="15"/>
      <c r="AF79" s="11"/>
      <c r="AG79" s="19"/>
    </row>
    <row r="80" customHeight="1" spans="1:33">
      <c r="A80" s="8">
        <v>9678</v>
      </c>
      <c r="B80" s="9">
        <v>2</v>
      </c>
      <c r="C80" s="10" t="s">
        <v>386</v>
      </c>
      <c r="D80" s="10" t="s">
        <v>387</v>
      </c>
      <c r="E80" s="10" t="s">
        <v>401</v>
      </c>
      <c r="F80" s="10" t="s">
        <v>406</v>
      </c>
      <c r="G80" s="11">
        <v>40.8475960001</v>
      </c>
      <c r="H80" s="13">
        <v>-73.82223</v>
      </c>
      <c r="I80" s="13">
        <v>1033433.04959</v>
      </c>
      <c r="J80" s="12">
        <v>248129.425707</v>
      </c>
      <c r="K80" s="10" t="s">
        <v>390</v>
      </c>
      <c r="L80" s="10" t="s">
        <v>391</v>
      </c>
      <c r="M80" s="10" t="s">
        <v>54</v>
      </c>
      <c r="N80" s="10" t="s">
        <v>392</v>
      </c>
      <c r="O80" s="15"/>
      <c r="P80" s="10" t="s">
        <v>123</v>
      </c>
      <c r="Q80" s="11">
        <v>2</v>
      </c>
      <c r="R80" s="10" t="s">
        <v>54</v>
      </c>
      <c r="S80" s="10" t="s">
        <v>407</v>
      </c>
      <c r="T80" s="10" t="s">
        <v>408</v>
      </c>
      <c r="U80" s="11">
        <v>13</v>
      </c>
      <c r="V80" s="11">
        <v>10465</v>
      </c>
      <c r="W80" s="11">
        <v>228</v>
      </c>
      <c r="X80" s="11">
        <v>276</v>
      </c>
      <c r="Y80" s="11">
        <v>276</v>
      </c>
      <c r="Z80" s="11">
        <v>0</v>
      </c>
      <c r="AA80" s="11">
        <v>0</v>
      </c>
      <c r="AB80" s="11">
        <v>875</v>
      </c>
      <c r="AC80" s="10" t="s">
        <v>409</v>
      </c>
      <c r="AD80" s="15"/>
      <c r="AE80" s="15"/>
      <c r="AF80" s="11"/>
      <c r="AG80" s="19"/>
    </row>
    <row r="81" customHeight="1" spans="1:33">
      <c r="A81" s="8">
        <v>9679</v>
      </c>
      <c r="B81" s="9">
        <v>2</v>
      </c>
      <c r="C81" s="10" t="s">
        <v>386</v>
      </c>
      <c r="D81" s="10" t="s">
        <v>387</v>
      </c>
      <c r="E81" s="10" t="s">
        <v>401</v>
      </c>
      <c r="F81" s="10" t="s">
        <v>410</v>
      </c>
      <c r="G81" s="11">
        <v>40.8481589997</v>
      </c>
      <c r="H81" s="11">
        <v>-73.8210710004</v>
      </c>
      <c r="I81" s="13">
        <v>1033753.28681</v>
      </c>
      <c r="J81" s="13">
        <v>248335.20023</v>
      </c>
      <c r="K81" s="10" t="s">
        <v>390</v>
      </c>
      <c r="L81" s="10" t="s">
        <v>391</v>
      </c>
      <c r="M81" s="10" t="s">
        <v>54</v>
      </c>
      <c r="N81" s="10" t="s">
        <v>392</v>
      </c>
      <c r="O81" s="15"/>
      <c r="P81" s="10" t="s">
        <v>123</v>
      </c>
      <c r="Q81" s="11">
        <v>2</v>
      </c>
      <c r="R81" s="10" t="s">
        <v>54</v>
      </c>
      <c r="S81" s="10" t="s">
        <v>403</v>
      </c>
      <c r="T81" s="10" t="s">
        <v>404</v>
      </c>
      <c r="U81" s="11">
        <v>13</v>
      </c>
      <c r="V81" s="11">
        <v>10465</v>
      </c>
      <c r="W81" s="11">
        <v>210</v>
      </c>
      <c r="X81" s="11">
        <v>27401</v>
      </c>
      <c r="Y81" s="11">
        <v>27401</v>
      </c>
      <c r="Z81" s="11">
        <v>0</v>
      </c>
      <c r="AA81" s="11">
        <v>0</v>
      </c>
      <c r="AB81" s="11">
        <v>876</v>
      </c>
      <c r="AC81" s="10" t="s">
        <v>411</v>
      </c>
      <c r="AD81" s="15"/>
      <c r="AE81" s="15"/>
      <c r="AF81" s="11"/>
      <c r="AG81" s="19"/>
    </row>
    <row r="82" customHeight="1" spans="1:33">
      <c r="A82" s="8">
        <v>9680</v>
      </c>
      <c r="B82" s="9">
        <v>2</v>
      </c>
      <c r="C82" s="10" t="s">
        <v>386</v>
      </c>
      <c r="D82" s="10" t="s">
        <v>387</v>
      </c>
      <c r="E82" s="10" t="s">
        <v>401</v>
      </c>
      <c r="F82" s="10" t="s">
        <v>412</v>
      </c>
      <c r="G82" s="11">
        <v>40.8483220004</v>
      </c>
      <c r="H82" s="11">
        <v>-73.8207499997</v>
      </c>
      <c r="I82" s="13">
        <v>1033841.97462</v>
      </c>
      <c r="J82" s="12">
        <v>248394.769008</v>
      </c>
      <c r="K82" s="10" t="s">
        <v>390</v>
      </c>
      <c r="L82" s="10" t="s">
        <v>391</v>
      </c>
      <c r="M82" s="10" t="s">
        <v>54</v>
      </c>
      <c r="N82" s="10" t="s">
        <v>392</v>
      </c>
      <c r="O82" s="15"/>
      <c r="P82" s="10" t="s">
        <v>123</v>
      </c>
      <c r="Q82" s="11">
        <v>2</v>
      </c>
      <c r="R82" s="10" t="s">
        <v>54</v>
      </c>
      <c r="S82" s="10" t="s">
        <v>403</v>
      </c>
      <c r="T82" s="10" t="s">
        <v>404</v>
      </c>
      <c r="U82" s="11">
        <v>13</v>
      </c>
      <c r="V82" s="11">
        <v>10465</v>
      </c>
      <c r="W82" s="11">
        <v>210</v>
      </c>
      <c r="X82" s="11">
        <v>27401</v>
      </c>
      <c r="Y82" s="11">
        <v>27401</v>
      </c>
      <c r="Z82" s="11">
        <v>0</v>
      </c>
      <c r="AA82" s="11">
        <v>0</v>
      </c>
      <c r="AB82" s="11">
        <v>877</v>
      </c>
      <c r="AC82" s="10" t="s">
        <v>413</v>
      </c>
      <c r="AD82" s="15"/>
      <c r="AE82" s="15"/>
      <c r="AF82" s="11"/>
      <c r="AG82" s="19"/>
    </row>
    <row r="83" customHeight="1" spans="1:33">
      <c r="A83" s="8">
        <v>9681</v>
      </c>
      <c r="B83" s="9">
        <v>2</v>
      </c>
      <c r="C83" s="10" t="s">
        <v>386</v>
      </c>
      <c r="D83" s="10" t="s">
        <v>387</v>
      </c>
      <c r="E83" s="10" t="s">
        <v>401</v>
      </c>
      <c r="F83" s="10" t="s">
        <v>414</v>
      </c>
      <c r="G83" s="11">
        <v>40.8492329996</v>
      </c>
      <c r="H83" s="11">
        <v>-73.8210499995</v>
      </c>
      <c r="I83" s="13">
        <v>1033758.29762</v>
      </c>
      <c r="J83" s="12">
        <v>248726.510143</v>
      </c>
      <c r="K83" s="10" t="s">
        <v>390</v>
      </c>
      <c r="L83" s="10" t="s">
        <v>391</v>
      </c>
      <c r="M83" s="10" t="s">
        <v>54</v>
      </c>
      <c r="N83" s="10" t="s">
        <v>392</v>
      </c>
      <c r="O83" s="15"/>
      <c r="P83" s="10" t="s">
        <v>123</v>
      </c>
      <c r="Q83" s="11">
        <v>2</v>
      </c>
      <c r="R83" s="10" t="s">
        <v>54</v>
      </c>
      <c r="S83" s="10" t="s">
        <v>407</v>
      </c>
      <c r="T83" s="10" t="s">
        <v>408</v>
      </c>
      <c r="U83" s="11">
        <v>13</v>
      </c>
      <c r="V83" s="11">
        <v>10465</v>
      </c>
      <c r="W83" s="11">
        <v>228</v>
      </c>
      <c r="X83" s="11">
        <v>276</v>
      </c>
      <c r="Y83" s="11">
        <v>276</v>
      </c>
      <c r="Z83" s="11">
        <v>0</v>
      </c>
      <c r="AA83" s="11">
        <v>2043350001</v>
      </c>
      <c r="AB83" s="11">
        <v>878</v>
      </c>
      <c r="AC83" s="10" t="s">
        <v>415</v>
      </c>
      <c r="AD83" s="15"/>
      <c r="AE83" s="15"/>
      <c r="AF83" s="11"/>
      <c r="AG83" s="19"/>
    </row>
    <row r="84" customHeight="1" spans="1:33">
      <c r="A84" s="8">
        <v>9682</v>
      </c>
      <c r="B84" s="9">
        <v>2</v>
      </c>
      <c r="C84" s="10" t="s">
        <v>386</v>
      </c>
      <c r="D84" s="10" t="s">
        <v>387</v>
      </c>
      <c r="E84" s="10" t="s">
        <v>401</v>
      </c>
      <c r="F84" s="10" t="s">
        <v>414</v>
      </c>
      <c r="G84" s="11">
        <v>40.8491959997</v>
      </c>
      <c r="H84" s="11">
        <v>-73.8210550003</v>
      </c>
      <c r="I84" s="13">
        <v>1033756.94166</v>
      </c>
      <c r="J84" s="12">
        <v>248713.026902</v>
      </c>
      <c r="K84" s="10" t="s">
        <v>390</v>
      </c>
      <c r="L84" s="10" t="s">
        <v>391</v>
      </c>
      <c r="M84" s="10" t="s">
        <v>54</v>
      </c>
      <c r="N84" s="10" t="s">
        <v>392</v>
      </c>
      <c r="O84" s="15"/>
      <c r="P84" s="10" t="s">
        <v>123</v>
      </c>
      <c r="Q84" s="11">
        <v>2</v>
      </c>
      <c r="R84" s="10" t="s">
        <v>54</v>
      </c>
      <c r="S84" s="10" t="s">
        <v>407</v>
      </c>
      <c r="T84" s="10" t="s">
        <v>408</v>
      </c>
      <c r="U84" s="11">
        <v>13</v>
      </c>
      <c r="V84" s="11">
        <v>10465</v>
      </c>
      <c r="W84" s="11">
        <v>228</v>
      </c>
      <c r="X84" s="11">
        <v>276</v>
      </c>
      <c r="Y84" s="11">
        <v>276</v>
      </c>
      <c r="Z84" s="11">
        <v>0</v>
      </c>
      <c r="AA84" s="11">
        <v>2043350001</v>
      </c>
      <c r="AB84" s="11">
        <v>879</v>
      </c>
      <c r="AC84" s="10" t="s">
        <v>416</v>
      </c>
      <c r="AD84" s="15"/>
      <c r="AE84" s="15"/>
      <c r="AF84" s="11"/>
      <c r="AG84" s="19"/>
    </row>
    <row r="85" customHeight="1" spans="1:33">
      <c r="A85" s="8">
        <v>9683</v>
      </c>
      <c r="B85" s="9">
        <v>2</v>
      </c>
      <c r="C85" s="10" t="s">
        <v>386</v>
      </c>
      <c r="D85" s="10" t="s">
        <v>387</v>
      </c>
      <c r="E85" s="10" t="s">
        <v>401</v>
      </c>
      <c r="F85" s="10" t="s">
        <v>417</v>
      </c>
      <c r="G85" s="11">
        <v>40.8502079999</v>
      </c>
      <c r="H85" s="11">
        <v>-73.8217519998</v>
      </c>
      <c r="I85" s="13">
        <v>1033563.35969</v>
      </c>
      <c r="J85" s="12">
        <v>249081.343094</v>
      </c>
      <c r="K85" s="10" t="s">
        <v>390</v>
      </c>
      <c r="L85" s="10" t="s">
        <v>391</v>
      </c>
      <c r="M85" s="10" t="s">
        <v>54</v>
      </c>
      <c r="N85" s="10" t="s">
        <v>392</v>
      </c>
      <c r="O85" s="15"/>
      <c r="P85" s="10" t="s">
        <v>123</v>
      </c>
      <c r="Q85" s="11">
        <v>2</v>
      </c>
      <c r="R85" s="10" t="s">
        <v>54</v>
      </c>
      <c r="S85" s="10" t="s">
        <v>407</v>
      </c>
      <c r="T85" s="10" t="s">
        <v>408</v>
      </c>
      <c r="U85" s="11">
        <v>13</v>
      </c>
      <c r="V85" s="11">
        <v>10465</v>
      </c>
      <c r="W85" s="11">
        <v>228</v>
      </c>
      <c r="X85" s="11">
        <v>276</v>
      </c>
      <c r="Y85" s="11">
        <v>276</v>
      </c>
      <c r="Z85" s="11">
        <v>0</v>
      </c>
      <c r="AA85" s="11">
        <v>2043350001</v>
      </c>
      <c r="AB85" s="11">
        <v>880</v>
      </c>
      <c r="AC85" s="10" t="s">
        <v>418</v>
      </c>
      <c r="AD85" s="15"/>
      <c r="AE85" s="15"/>
      <c r="AF85" s="11"/>
      <c r="AG85" s="19"/>
    </row>
    <row r="86" customHeight="1" spans="1:33">
      <c r="A86" s="8">
        <v>9684</v>
      </c>
      <c r="B86" s="9">
        <v>2</v>
      </c>
      <c r="C86" s="10" t="s">
        <v>386</v>
      </c>
      <c r="D86" s="10" t="s">
        <v>387</v>
      </c>
      <c r="E86" s="10" t="s">
        <v>401</v>
      </c>
      <c r="F86" s="10" t="s">
        <v>417</v>
      </c>
      <c r="G86" s="11">
        <v>40.8502319998</v>
      </c>
      <c r="H86" s="11">
        <v>-73.8217770005</v>
      </c>
      <c r="I86" s="13">
        <v>1033556.42533</v>
      </c>
      <c r="J86" s="12">
        <v>249090.073064</v>
      </c>
      <c r="K86" s="10" t="s">
        <v>390</v>
      </c>
      <c r="L86" s="10" t="s">
        <v>391</v>
      </c>
      <c r="M86" s="10" t="s">
        <v>54</v>
      </c>
      <c r="N86" s="10" t="s">
        <v>392</v>
      </c>
      <c r="O86" s="15"/>
      <c r="P86" s="10" t="s">
        <v>123</v>
      </c>
      <c r="Q86" s="11">
        <v>2</v>
      </c>
      <c r="R86" s="10" t="s">
        <v>54</v>
      </c>
      <c r="S86" s="10" t="s">
        <v>407</v>
      </c>
      <c r="T86" s="10" t="s">
        <v>408</v>
      </c>
      <c r="U86" s="11">
        <v>13</v>
      </c>
      <c r="V86" s="11">
        <v>10465</v>
      </c>
      <c r="W86" s="11">
        <v>228</v>
      </c>
      <c r="X86" s="11">
        <v>276</v>
      </c>
      <c r="Y86" s="11">
        <v>276</v>
      </c>
      <c r="Z86" s="11">
        <v>0</v>
      </c>
      <c r="AA86" s="11">
        <v>2043350001</v>
      </c>
      <c r="AB86" s="11">
        <v>881</v>
      </c>
      <c r="AC86" s="10" t="s">
        <v>419</v>
      </c>
      <c r="AD86" s="15"/>
      <c r="AE86" s="15"/>
      <c r="AF86" s="11"/>
      <c r="AG86" s="19"/>
    </row>
    <row r="87" customHeight="1" spans="1:33">
      <c r="A87" s="8">
        <v>9685</v>
      </c>
      <c r="B87" s="9">
        <v>2</v>
      </c>
      <c r="C87" s="10" t="s">
        <v>386</v>
      </c>
      <c r="D87" s="10" t="s">
        <v>387</v>
      </c>
      <c r="E87" s="10" t="s">
        <v>420</v>
      </c>
      <c r="F87" s="10" t="s">
        <v>421</v>
      </c>
      <c r="G87" s="11">
        <v>40.8644370002</v>
      </c>
      <c r="H87" s="12">
        <v>-73.894553</v>
      </c>
      <c r="I87" s="13">
        <v>1013416.30648</v>
      </c>
      <c r="J87" s="12">
        <v>254232.897096</v>
      </c>
      <c r="K87" s="10" t="s">
        <v>390</v>
      </c>
      <c r="L87" s="10" t="s">
        <v>391</v>
      </c>
      <c r="M87" s="10" t="s">
        <v>54</v>
      </c>
      <c r="N87" s="10" t="s">
        <v>392</v>
      </c>
      <c r="O87" s="15"/>
      <c r="P87" s="10" t="s">
        <v>123</v>
      </c>
      <c r="Q87" s="11">
        <v>2</v>
      </c>
      <c r="R87" s="10" t="s">
        <v>54</v>
      </c>
      <c r="S87" s="10" t="s">
        <v>422</v>
      </c>
      <c r="T87" s="10" t="s">
        <v>423</v>
      </c>
      <c r="U87" s="11">
        <v>15</v>
      </c>
      <c r="V87" s="11">
        <v>10458</v>
      </c>
      <c r="W87" s="11">
        <v>207</v>
      </c>
      <c r="X87" s="11">
        <v>39901</v>
      </c>
      <c r="Y87" s="11">
        <v>39901</v>
      </c>
      <c r="Z87" s="11">
        <v>0</v>
      </c>
      <c r="AA87" s="11">
        <v>2031550001</v>
      </c>
      <c r="AB87" s="11">
        <v>882</v>
      </c>
      <c r="AC87" s="10" t="s">
        <v>424</v>
      </c>
      <c r="AD87" s="15"/>
      <c r="AE87" s="15"/>
      <c r="AF87" s="11"/>
      <c r="AG87" s="19"/>
    </row>
    <row r="88" customHeight="1" spans="1:33">
      <c r="A88" s="8">
        <v>9686</v>
      </c>
      <c r="B88" s="9">
        <v>2</v>
      </c>
      <c r="C88" s="10" t="s">
        <v>386</v>
      </c>
      <c r="D88" s="10" t="s">
        <v>387</v>
      </c>
      <c r="E88" s="10" t="s">
        <v>420</v>
      </c>
      <c r="F88" s="10" t="s">
        <v>425</v>
      </c>
      <c r="G88" s="11">
        <v>40.8644580004</v>
      </c>
      <c r="H88" s="11">
        <v>-73.8951149996</v>
      </c>
      <c r="I88" s="14">
        <v>1013260.8501</v>
      </c>
      <c r="J88" s="12">
        <v>254240.361648</v>
      </c>
      <c r="K88" s="10" t="s">
        <v>390</v>
      </c>
      <c r="L88" s="10" t="s">
        <v>391</v>
      </c>
      <c r="M88" s="10" t="s">
        <v>54</v>
      </c>
      <c r="N88" s="10" t="s">
        <v>392</v>
      </c>
      <c r="O88" s="15"/>
      <c r="P88" s="10" t="s">
        <v>123</v>
      </c>
      <c r="Q88" s="11">
        <v>2</v>
      </c>
      <c r="R88" s="10" t="s">
        <v>54</v>
      </c>
      <c r="S88" s="10" t="s">
        <v>422</v>
      </c>
      <c r="T88" s="10" t="s">
        <v>423</v>
      </c>
      <c r="U88" s="11">
        <v>15</v>
      </c>
      <c r="V88" s="11">
        <v>10458</v>
      </c>
      <c r="W88" s="11">
        <v>207</v>
      </c>
      <c r="X88" s="11">
        <v>39901</v>
      </c>
      <c r="Y88" s="11">
        <v>39901</v>
      </c>
      <c r="Z88" s="11">
        <v>0</v>
      </c>
      <c r="AA88" s="11">
        <v>2031550001</v>
      </c>
      <c r="AB88" s="11">
        <v>883</v>
      </c>
      <c r="AC88" s="10" t="s">
        <v>426</v>
      </c>
      <c r="AD88" s="15"/>
      <c r="AE88" s="15"/>
      <c r="AF88" s="11"/>
      <c r="AG88" s="19"/>
    </row>
    <row r="89" customHeight="1" spans="1:33">
      <c r="A89" s="8">
        <v>9687</v>
      </c>
      <c r="B89" s="9">
        <v>2</v>
      </c>
      <c r="C89" s="10" t="s">
        <v>386</v>
      </c>
      <c r="D89" s="10" t="s">
        <v>387</v>
      </c>
      <c r="E89" s="10" t="s">
        <v>420</v>
      </c>
      <c r="F89" s="10" t="s">
        <v>427</v>
      </c>
      <c r="G89" s="11">
        <v>40.8647810001</v>
      </c>
      <c r="H89" s="11">
        <v>-73.8946260006</v>
      </c>
      <c r="I89" s="13">
        <v>1013395.96401</v>
      </c>
      <c r="J89" s="12">
        <v>254358.205244</v>
      </c>
      <c r="K89" s="10" t="s">
        <v>390</v>
      </c>
      <c r="L89" s="10" t="s">
        <v>391</v>
      </c>
      <c r="M89" s="10" t="s">
        <v>54</v>
      </c>
      <c r="N89" s="10" t="s">
        <v>392</v>
      </c>
      <c r="O89" s="15"/>
      <c r="P89" s="10" t="s">
        <v>123</v>
      </c>
      <c r="Q89" s="11">
        <v>2</v>
      </c>
      <c r="R89" s="10" t="s">
        <v>54</v>
      </c>
      <c r="S89" s="10" t="s">
        <v>422</v>
      </c>
      <c r="T89" s="10" t="s">
        <v>423</v>
      </c>
      <c r="U89" s="11">
        <v>15</v>
      </c>
      <c r="V89" s="11">
        <v>10458</v>
      </c>
      <c r="W89" s="11">
        <v>207</v>
      </c>
      <c r="X89" s="11">
        <v>39901</v>
      </c>
      <c r="Y89" s="11">
        <v>39901</v>
      </c>
      <c r="Z89" s="11">
        <v>0</v>
      </c>
      <c r="AA89" s="11">
        <v>2031550001</v>
      </c>
      <c r="AB89" s="11">
        <v>884</v>
      </c>
      <c r="AC89" s="10" t="s">
        <v>428</v>
      </c>
      <c r="AD89" s="15"/>
      <c r="AE89" s="15"/>
      <c r="AF89" s="11"/>
      <c r="AG89" s="19"/>
    </row>
    <row r="90" customHeight="1" spans="1:33">
      <c r="A90" s="8">
        <v>9688</v>
      </c>
      <c r="B90" s="9">
        <v>2</v>
      </c>
      <c r="C90" s="10" t="s">
        <v>386</v>
      </c>
      <c r="D90" s="10" t="s">
        <v>387</v>
      </c>
      <c r="E90" s="10" t="s">
        <v>420</v>
      </c>
      <c r="F90" s="10" t="s">
        <v>429</v>
      </c>
      <c r="G90" s="11">
        <v>40.8651670001</v>
      </c>
      <c r="H90" s="11">
        <v>-73.8942270005</v>
      </c>
      <c r="I90" s="13">
        <v>1013506.15571</v>
      </c>
      <c r="J90" s="12">
        <v>254498.973007</v>
      </c>
      <c r="K90" s="10" t="s">
        <v>390</v>
      </c>
      <c r="L90" s="10" t="s">
        <v>391</v>
      </c>
      <c r="M90" s="10" t="s">
        <v>54</v>
      </c>
      <c r="N90" s="10" t="s">
        <v>392</v>
      </c>
      <c r="O90" s="15"/>
      <c r="P90" s="10" t="s">
        <v>123</v>
      </c>
      <c r="Q90" s="11">
        <v>2</v>
      </c>
      <c r="R90" s="10" t="s">
        <v>54</v>
      </c>
      <c r="S90" s="10" t="s">
        <v>422</v>
      </c>
      <c r="T90" s="10" t="s">
        <v>423</v>
      </c>
      <c r="U90" s="11">
        <v>15</v>
      </c>
      <c r="V90" s="11">
        <v>10458</v>
      </c>
      <c r="W90" s="11">
        <v>207</v>
      </c>
      <c r="X90" s="11">
        <v>39901</v>
      </c>
      <c r="Y90" s="11">
        <v>39901</v>
      </c>
      <c r="Z90" s="11">
        <v>0</v>
      </c>
      <c r="AA90" s="11">
        <v>2031550001</v>
      </c>
      <c r="AB90" s="11">
        <v>885</v>
      </c>
      <c r="AC90" s="10" t="s">
        <v>430</v>
      </c>
      <c r="AD90" s="15"/>
      <c r="AE90" s="15"/>
      <c r="AF90" s="11"/>
      <c r="AG90" s="19"/>
    </row>
    <row r="91" customHeight="1" spans="1:33">
      <c r="A91" s="8">
        <v>9689</v>
      </c>
      <c r="B91" s="9">
        <v>3</v>
      </c>
      <c r="C91" s="10" t="s">
        <v>386</v>
      </c>
      <c r="D91" s="10" t="s">
        <v>387</v>
      </c>
      <c r="E91" s="10" t="s">
        <v>431</v>
      </c>
      <c r="F91" s="10" t="s">
        <v>432</v>
      </c>
      <c r="G91" s="11">
        <v>40.6507210004</v>
      </c>
      <c r="H91" s="11">
        <v>-73.9684889995</v>
      </c>
      <c r="I91" s="12">
        <v>992993.854548</v>
      </c>
      <c r="J91" s="12">
        <v>176353.161123</v>
      </c>
      <c r="K91" s="10" t="s">
        <v>390</v>
      </c>
      <c r="L91" s="10" t="s">
        <v>391</v>
      </c>
      <c r="M91" s="10" t="s">
        <v>55</v>
      </c>
      <c r="N91" s="10" t="s">
        <v>392</v>
      </c>
      <c r="O91" s="15"/>
      <c r="P91" s="10" t="s">
        <v>123</v>
      </c>
      <c r="Q91" s="11">
        <v>3</v>
      </c>
      <c r="R91" s="10" t="s">
        <v>55</v>
      </c>
      <c r="S91" s="10" t="s">
        <v>433</v>
      </c>
      <c r="T91" s="10" t="s">
        <v>434</v>
      </c>
      <c r="U91" s="11">
        <v>40</v>
      </c>
      <c r="V91" s="11">
        <v>11226</v>
      </c>
      <c r="W91" s="11">
        <v>314</v>
      </c>
      <c r="X91" s="11">
        <v>177</v>
      </c>
      <c r="Y91" s="11">
        <v>177</v>
      </c>
      <c r="Z91" s="11">
        <v>3411682</v>
      </c>
      <c r="AA91" s="11">
        <v>3050510001</v>
      </c>
      <c r="AB91" s="11">
        <v>886</v>
      </c>
      <c r="AC91" s="10" t="s">
        <v>435</v>
      </c>
      <c r="AD91" s="15"/>
      <c r="AE91" s="15"/>
      <c r="AF91" s="11"/>
      <c r="AG91" s="19"/>
    </row>
    <row r="92" customHeight="1" spans="1:33">
      <c r="A92" s="8">
        <v>9690</v>
      </c>
      <c r="B92" s="9">
        <v>3</v>
      </c>
      <c r="C92" s="10" t="s">
        <v>386</v>
      </c>
      <c r="D92" s="10" t="s">
        <v>387</v>
      </c>
      <c r="E92" s="10" t="s">
        <v>431</v>
      </c>
      <c r="F92" s="10" t="s">
        <v>436</v>
      </c>
      <c r="G92" s="13">
        <v>40.65068</v>
      </c>
      <c r="H92" s="11">
        <v>-73.9684599995</v>
      </c>
      <c r="I92" s="12">
        <v>993001.907025</v>
      </c>
      <c r="J92" s="12">
        <v>176338.226442</v>
      </c>
      <c r="K92" s="10" t="s">
        <v>390</v>
      </c>
      <c r="L92" s="10" t="s">
        <v>391</v>
      </c>
      <c r="M92" s="10" t="s">
        <v>55</v>
      </c>
      <c r="N92" s="10" t="s">
        <v>392</v>
      </c>
      <c r="O92" s="15"/>
      <c r="P92" s="10" t="s">
        <v>123</v>
      </c>
      <c r="Q92" s="11">
        <v>3</v>
      </c>
      <c r="R92" s="10" t="s">
        <v>55</v>
      </c>
      <c r="S92" s="10" t="s">
        <v>433</v>
      </c>
      <c r="T92" s="10" t="s">
        <v>434</v>
      </c>
      <c r="U92" s="11">
        <v>40</v>
      </c>
      <c r="V92" s="11">
        <v>11226</v>
      </c>
      <c r="W92" s="11">
        <v>314</v>
      </c>
      <c r="X92" s="11">
        <v>177</v>
      </c>
      <c r="Y92" s="11">
        <v>177</v>
      </c>
      <c r="Z92" s="11">
        <v>3411682</v>
      </c>
      <c r="AA92" s="11">
        <v>3050510001</v>
      </c>
      <c r="AB92" s="11">
        <v>887</v>
      </c>
      <c r="AC92" s="10" t="s">
        <v>437</v>
      </c>
      <c r="AD92" s="15"/>
      <c r="AE92" s="15"/>
      <c r="AF92" s="11"/>
      <c r="AG92" s="19"/>
    </row>
    <row r="93" customHeight="1" spans="1:33">
      <c r="A93" s="8">
        <v>9691</v>
      </c>
      <c r="B93" s="9">
        <v>3</v>
      </c>
      <c r="C93" s="10" t="s">
        <v>386</v>
      </c>
      <c r="D93" s="10" t="s">
        <v>387</v>
      </c>
      <c r="E93" s="10" t="s">
        <v>431</v>
      </c>
      <c r="F93" s="10" t="s">
        <v>438</v>
      </c>
      <c r="G93" s="11">
        <v>40.6507380002</v>
      </c>
      <c r="H93" s="11">
        <v>-73.9684290006</v>
      </c>
      <c r="I93" s="12">
        <v>993010.501168</v>
      </c>
      <c r="J93" s="12">
        <v>176359.360586</v>
      </c>
      <c r="K93" s="10" t="s">
        <v>390</v>
      </c>
      <c r="L93" s="10" t="s">
        <v>391</v>
      </c>
      <c r="M93" s="10" t="s">
        <v>55</v>
      </c>
      <c r="N93" s="10" t="s">
        <v>392</v>
      </c>
      <c r="O93" s="15"/>
      <c r="P93" s="10" t="s">
        <v>123</v>
      </c>
      <c r="Q93" s="11">
        <v>3</v>
      </c>
      <c r="R93" s="10" t="s">
        <v>55</v>
      </c>
      <c r="S93" s="10" t="s">
        <v>433</v>
      </c>
      <c r="T93" s="10" t="s">
        <v>434</v>
      </c>
      <c r="U93" s="11">
        <v>40</v>
      </c>
      <c r="V93" s="11">
        <v>11226</v>
      </c>
      <c r="W93" s="11">
        <v>314</v>
      </c>
      <c r="X93" s="11">
        <v>177</v>
      </c>
      <c r="Y93" s="11">
        <v>177</v>
      </c>
      <c r="Z93" s="11">
        <v>3411682</v>
      </c>
      <c r="AA93" s="11">
        <v>3050510001</v>
      </c>
      <c r="AB93" s="11">
        <v>888</v>
      </c>
      <c r="AC93" s="10" t="s">
        <v>439</v>
      </c>
      <c r="AD93" s="15"/>
      <c r="AE93" s="15"/>
      <c r="AF93" s="11"/>
      <c r="AG93" s="19"/>
    </row>
    <row r="94" customHeight="1" spans="1:33">
      <c r="A94" s="8">
        <v>9692</v>
      </c>
      <c r="B94" s="9">
        <v>3</v>
      </c>
      <c r="C94" s="10" t="s">
        <v>386</v>
      </c>
      <c r="D94" s="10" t="s">
        <v>387</v>
      </c>
      <c r="E94" s="10" t="s">
        <v>431</v>
      </c>
      <c r="F94" s="10" t="s">
        <v>440</v>
      </c>
      <c r="G94" s="11">
        <v>40.6506999996</v>
      </c>
      <c r="H94" s="11">
        <v>-73.9658430001</v>
      </c>
      <c r="I94" s="12">
        <v>993728.084706</v>
      </c>
      <c r="J94" s="12">
        <v>176345.785154</v>
      </c>
      <c r="K94" s="10" t="s">
        <v>390</v>
      </c>
      <c r="L94" s="10" t="s">
        <v>391</v>
      </c>
      <c r="M94" s="10" t="s">
        <v>55</v>
      </c>
      <c r="N94" s="10" t="s">
        <v>392</v>
      </c>
      <c r="O94" s="15"/>
      <c r="P94" s="10" t="s">
        <v>123</v>
      </c>
      <c r="Q94" s="11">
        <v>3</v>
      </c>
      <c r="R94" s="10" t="s">
        <v>55</v>
      </c>
      <c r="S94" s="10" t="s">
        <v>433</v>
      </c>
      <c r="T94" s="10" t="s">
        <v>434</v>
      </c>
      <c r="U94" s="11">
        <v>40</v>
      </c>
      <c r="V94" s="11">
        <v>11226</v>
      </c>
      <c r="W94" s="11">
        <v>314</v>
      </c>
      <c r="X94" s="11">
        <v>177</v>
      </c>
      <c r="Y94" s="11">
        <v>177</v>
      </c>
      <c r="Z94" s="11">
        <v>0</v>
      </c>
      <c r="AA94" s="11">
        <v>3050510001</v>
      </c>
      <c r="AB94" s="11">
        <v>889</v>
      </c>
      <c r="AC94" s="10" t="s">
        <v>441</v>
      </c>
      <c r="AD94" s="15"/>
      <c r="AE94" s="15"/>
      <c r="AF94" s="11"/>
      <c r="AG94" s="19"/>
    </row>
    <row r="95" customHeight="1" spans="1:33">
      <c r="A95" s="8">
        <v>9693</v>
      </c>
      <c r="B95" s="9">
        <v>3</v>
      </c>
      <c r="C95" s="10" t="s">
        <v>386</v>
      </c>
      <c r="D95" s="10" t="s">
        <v>387</v>
      </c>
      <c r="E95" s="10" t="s">
        <v>431</v>
      </c>
      <c r="F95" s="10" t="s">
        <v>442</v>
      </c>
      <c r="G95" s="11">
        <v>40.6604690002</v>
      </c>
      <c r="H95" s="11">
        <v>-73.9651679999</v>
      </c>
      <c r="I95" s="12">
        <v>993913.972458</v>
      </c>
      <c r="J95" s="12">
        <v>179904.976854</v>
      </c>
      <c r="K95" s="10" t="s">
        <v>390</v>
      </c>
      <c r="L95" s="10" t="s">
        <v>391</v>
      </c>
      <c r="M95" s="10" t="s">
        <v>55</v>
      </c>
      <c r="N95" s="10" t="s">
        <v>392</v>
      </c>
      <c r="O95" s="15"/>
      <c r="P95" s="10" t="s">
        <v>123</v>
      </c>
      <c r="Q95" s="11">
        <v>3</v>
      </c>
      <c r="R95" s="10" t="s">
        <v>55</v>
      </c>
      <c r="S95" s="10" t="s">
        <v>433</v>
      </c>
      <c r="T95" s="10" t="s">
        <v>434</v>
      </c>
      <c r="U95" s="11">
        <v>39</v>
      </c>
      <c r="V95" s="11">
        <v>11215</v>
      </c>
      <c r="W95" s="11">
        <v>355</v>
      </c>
      <c r="X95" s="11">
        <v>177</v>
      </c>
      <c r="Y95" s="11">
        <v>177</v>
      </c>
      <c r="Z95" s="11">
        <v>0</v>
      </c>
      <c r="AA95" s="11">
        <v>3011170001</v>
      </c>
      <c r="AB95" s="11">
        <v>890</v>
      </c>
      <c r="AC95" s="10" t="s">
        <v>443</v>
      </c>
      <c r="AD95" s="15"/>
      <c r="AE95" s="15"/>
      <c r="AF95" s="11"/>
      <c r="AG95" s="19"/>
    </row>
    <row r="96" customHeight="1" spans="1:33">
      <c r="A96" s="8">
        <v>9694</v>
      </c>
      <c r="B96" s="9">
        <v>3</v>
      </c>
      <c r="C96" s="10" t="s">
        <v>386</v>
      </c>
      <c r="D96" s="10" t="s">
        <v>387</v>
      </c>
      <c r="E96" s="10" t="s">
        <v>431</v>
      </c>
      <c r="F96" s="10" t="s">
        <v>444</v>
      </c>
      <c r="G96" s="11">
        <v>40.6608419997</v>
      </c>
      <c r="H96" s="11">
        <v>-73.9651209997</v>
      </c>
      <c r="I96" s="12">
        <v>993926.958324</v>
      </c>
      <c r="J96" s="12">
        <v>180040.876189</v>
      </c>
      <c r="K96" s="10" t="s">
        <v>390</v>
      </c>
      <c r="L96" s="10" t="s">
        <v>391</v>
      </c>
      <c r="M96" s="10" t="s">
        <v>55</v>
      </c>
      <c r="N96" s="10" t="s">
        <v>392</v>
      </c>
      <c r="O96" s="15"/>
      <c r="P96" s="10" t="s">
        <v>123</v>
      </c>
      <c r="Q96" s="11">
        <v>3</v>
      </c>
      <c r="R96" s="10" t="s">
        <v>55</v>
      </c>
      <c r="S96" s="10" t="s">
        <v>433</v>
      </c>
      <c r="T96" s="10" t="s">
        <v>434</v>
      </c>
      <c r="U96" s="11">
        <v>39</v>
      </c>
      <c r="V96" s="11">
        <v>11215</v>
      </c>
      <c r="W96" s="11">
        <v>355</v>
      </c>
      <c r="X96" s="11">
        <v>177</v>
      </c>
      <c r="Y96" s="11">
        <v>177</v>
      </c>
      <c r="Z96" s="11">
        <v>0</v>
      </c>
      <c r="AA96" s="11">
        <v>3011170001</v>
      </c>
      <c r="AB96" s="11">
        <v>891</v>
      </c>
      <c r="AC96" s="10" t="s">
        <v>445</v>
      </c>
      <c r="AD96" s="15"/>
      <c r="AE96" s="15"/>
      <c r="AF96" s="11"/>
      <c r="AG96" s="19"/>
    </row>
    <row r="97" customHeight="1" spans="1:33">
      <c r="A97" s="8">
        <v>9695</v>
      </c>
      <c r="B97" s="9">
        <v>3</v>
      </c>
      <c r="C97" s="10" t="s">
        <v>386</v>
      </c>
      <c r="D97" s="10" t="s">
        <v>387</v>
      </c>
      <c r="E97" s="10" t="s">
        <v>431</v>
      </c>
      <c r="F97" s="10" t="s">
        <v>446</v>
      </c>
      <c r="G97" s="11">
        <v>40.6611970004</v>
      </c>
      <c r="H97" s="11">
        <v>-73.9652520003</v>
      </c>
      <c r="I97" s="12">
        <v>993890.561744</v>
      </c>
      <c r="J97" s="12">
        <v>180170.198437</v>
      </c>
      <c r="K97" s="10" t="s">
        <v>390</v>
      </c>
      <c r="L97" s="10" t="s">
        <v>391</v>
      </c>
      <c r="M97" s="10" t="s">
        <v>55</v>
      </c>
      <c r="N97" s="10" t="s">
        <v>392</v>
      </c>
      <c r="O97" s="15"/>
      <c r="P97" s="10" t="s">
        <v>123</v>
      </c>
      <c r="Q97" s="11">
        <v>3</v>
      </c>
      <c r="R97" s="10" t="s">
        <v>55</v>
      </c>
      <c r="S97" s="10" t="s">
        <v>433</v>
      </c>
      <c r="T97" s="10" t="s">
        <v>434</v>
      </c>
      <c r="U97" s="11">
        <v>39</v>
      </c>
      <c r="V97" s="11">
        <v>11215</v>
      </c>
      <c r="W97" s="11">
        <v>355</v>
      </c>
      <c r="X97" s="11">
        <v>177</v>
      </c>
      <c r="Y97" s="11">
        <v>177</v>
      </c>
      <c r="Z97" s="11">
        <v>0</v>
      </c>
      <c r="AA97" s="11">
        <v>3011170001</v>
      </c>
      <c r="AB97" s="11">
        <v>892</v>
      </c>
      <c r="AC97" s="10" t="s">
        <v>447</v>
      </c>
      <c r="AD97" s="15"/>
      <c r="AE97" s="15"/>
      <c r="AF97" s="11"/>
      <c r="AG97" s="19"/>
    </row>
    <row r="98" customHeight="1" spans="1:33">
      <c r="A98" s="8">
        <v>9696</v>
      </c>
      <c r="B98" s="9">
        <v>3</v>
      </c>
      <c r="C98" s="10" t="s">
        <v>386</v>
      </c>
      <c r="D98" s="10" t="s">
        <v>387</v>
      </c>
      <c r="E98" s="10" t="s">
        <v>431</v>
      </c>
      <c r="F98" s="10" t="s">
        <v>448</v>
      </c>
      <c r="G98" s="11">
        <v>40.6574519997</v>
      </c>
      <c r="H98" s="11">
        <v>-73.9639909997</v>
      </c>
      <c r="I98" s="12">
        <v>994240.977381</v>
      </c>
      <c r="J98" s="13">
        <v>178805.93148</v>
      </c>
      <c r="K98" s="10" t="s">
        <v>390</v>
      </c>
      <c r="L98" s="10" t="s">
        <v>391</v>
      </c>
      <c r="M98" s="10" t="s">
        <v>55</v>
      </c>
      <c r="N98" s="10" t="s">
        <v>392</v>
      </c>
      <c r="O98" s="15"/>
      <c r="P98" s="10" t="s">
        <v>123</v>
      </c>
      <c r="Q98" s="11">
        <v>3</v>
      </c>
      <c r="R98" s="10" t="s">
        <v>55</v>
      </c>
      <c r="S98" s="10" t="s">
        <v>433</v>
      </c>
      <c r="T98" s="10" t="s">
        <v>434</v>
      </c>
      <c r="U98" s="11">
        <v>39</v>
      </c>
      <c r="V98" s="11">
        <v>11215</v>
      </c>
      <c r="W98" s="11">
        <v>355</v>
      </c>
      <c r="X98" s="11">
        <v>177</v>
      </c>
      <c r="Y98" s="11">
        <v>177</v>
      </c>
      <c r="Z98" s="11">
        <v>3391508</v>
      </c>
      <c r="AA98" s="11">
        <v>3011170001</v>
      </c>
      <c r="AB98" s="11">
        <v>893</v>
      </c>
      <c r="AC98" s="10" t="s">
        <v>449</v>
      </c>
      <c r="AD98" s="15"/>
      <c r="AE98" s="15"/>
      <c r="AF98" s="11"/>
      <c r="AG98" s="19"/>
    </row>
    <row r="99" customHeight="1" spans="1:33">
      <c r="A99" s="8">
        <v>9697</v>
      </c>
      <c r="B99" s="9">
        <v>3</v>
      </c>
      <c r="C99" s="10" t="s">
        <v>386</v>
      </c>
      <c r="D99" s="10" t="s">
        <v>387</v>
      </c>
      <c r="E99" s="10" t="s">
        <v>431</v>
      </c>
      <c r="F99" s="10" t="s">
        <v>448</v>
      </c>
      <c r="G99" s="11">
        <v>40.6574519997</v>
      </c>
      <c r="H99" s="11">
        <v>-73.9639909997</v>
      </c>
      <c r="I99" s="12">
        <v>994240.977381</v>
      </c>
      <c r="J99" s="13">
        <v>178805.93148</v>
      </c>
      <c r="K99" s="10" t="s">
        <v>390</v>
      </c>
      <c r="L99" s="10" t="s">
        <v>391</v>
      </c>
      <c r="M99" s="10" t="s">
        <v>55</v>
      </c>
      <c r="N99" s="10" t="s">
        <v>392</v>
      </c>
      <c r="O99" s="15"/>
      <c r="P99" s="10" t="s">
        <v>123</v>
      </c>
      <c r="Q99" s="11">
        <v>3</v>
      </c>
      <c r="R99" s="10" t="s">
        <v>55</v>
      </c>
      <c r="S99" s="10" t="s">
        <v>433</v>
      </c>
      <c r="T99" s="10" t="s">
        <v>434</v>
      </c>
      <c r="U99" s="11">
        <v>39</v>
      </c>
      <c r="V99" s="11">
        <v>11215</v>
      </c>
      <c r="W99" s="11">
        <v>355</v>
      </c>
      <c r="X99" s="11">
        <v>177</v>
      </c>
      <c r="Y99" s="11">
        <v>177</v>
      </c>
      <c r="Z99" s="11">
        <v>3391508</v>
      </c>
      <c r="AA99" s="11">
        <v>3011170001</v>
      </c>
      <c r="AB99" s="11">
        <v>894</v>
      </c>
      <c r="AC99" s="10" t="s">
        <v>449</v>
      </c>
      <c r="AD99" s="15"/>
      <c r="AE99" s="15"/>
      <c r="AF99" s="11"/>
      <c r="AG99" s="19"/>
    </row>
    <row r="100" customHeight="1" spans="1:33">
      <c r="A100" s="8">
        <v>9698</v>
      </c>
      <c r="B100" s="9">
        <v>3</v>
      </c>
      <c r="C100" s="10" t="s">
        <v>386</v>
      </c>
      <c r="D100" s="10" t="s">
        <v>387</v>
      </c>
      <c r="E100" s="10" t="s">
        <v>431</v>
      </c>
      <c r="F100" s="10" t="s">
        <v>448</v>
      </c>
      <c r="G100" s="11">
        <v>40.6574519997</v>
      </c>
      <c r="H100" s="11">
        <v>-73.9639909997</v>
      </c>
      <c r="I100" s="12">
        <v>994240.977381</v>
      </c>
      <c r="J100" s="13">
        <v>178805.93148</v>
      </c>
      <c r="K100" s="10" t="s">
        <v>390</v>
      </c>
      <c r="L100" s="10" t="s">
        <v>391</v>
      </c>
      <c r="M100" s="10" t="s">
        <v>55</v>
      </c>
      <c r="N100" s="10" t="s">
        <v>392</v>
      </c>
      <c r="O100" s="15"/>
      <c r="P100" s="10" t="s">
        <v>123</v>
      </c>
      <c r="Q100" s="11">
        <v>3</v>
      </c>
      <c r="R100" s="10" t="s">
        <v>55</v>
      </c>
      <c r="S100" s="10" t="s">
        <v>433</v>
      </c>
      <c r="T100" s="10" t="s">
        <v>434</v>
      </c>
      <c r="U100" s="11">
        <v>39</v>
      </c>
      <c r="V100" s="11">
        <v>11215</v>
      </c>
      <c r="W100" s="11">
        <v>355</v>
      </c>
      <c r="X100" s="11">
        <v>177</v>
      </c>
      <c r="Y100" s="11">
        <v>177</v>
      </c>
      <c r="Z100" s="11">
        <v>3391508</v>
      </c>
      <c r="AA100" s="11">
        <v>3011170001</v>
      </c>
      <c r="AB100" s="11">
        <v>895</v>
      </c>
      <c r="AC100" s="10" t="s">
        <v>449</v>
      </c>
      <c r="AD100" s="15"/>
      <c r="AE100" s="15"/>
      <c r="AF100" s="11"/>
      <c r="AG100" s="19"/>
    </row>
    <row r="101" customHeight="1" spans="1:33">
      <c r="A101" s="8">
        <v>9699</v>
      </c>
      <c r="B101" s="9">
        <v>3</v>
      </c>
      <c r="C101" s="10" t="s">
        <v>386</v>
      </c>
      <c r="D101" s="10" t="s">
        <v>387</v>
      </c>
      <c r="E101" s="10" t="s">
        <v>431</v>
      </c>
      <c r="F101" s="10" t="s">
        <v>450</v>
      </c>
      <c r="G101" s="11">
        <v>40.6570010004</v>
      </c>
      <c r="H101" s="11">
        <v>-73.9636970001</v>
      </c>
      <c r="I101" s="12">
        <v>994322.617966</v>
      </c>
      <c r="J101" s="12">
        <v>178641.653593</v>
      </c>
      <c r="K101" s="10" t="s">
        <v>451</v>
      </c>
      <c r="L101" s="10" t="s">
        <v>391</v>
      </c>
      <c r="M101" s="10" t="s">
        <v>55</v>
      </c>
      <c r="N101" s="10" t="s">
        <v>392</v>
      </c>
      <c r="O101" s="15"/>
      <c r="P101" s="10" t="s">
        <v>123</v>
      </c>
      <c r="Q101" s="11">
        <v>3</v>
      </c>
      <c r="R101" s="10" t="s">
        <v>55</v>
      </c>
      <c r="S101" s="10" t="s">
        <v>433</v>
      </c>
      <c r="T101" s="10" t="s">
        <v>434</v>
      </c>
      <c r="U101" s="11">
        <v>39</v>
      </c>
      <c r="V101" s="11">
        <v>11215</v>
      </c>
      <c r="W101" s="11">
        <v>355</v>
      </c>
      <c r="X101" s="11">
        <v>177</v>
      </c>
      <c r="Y101" s="11">
        <v>177</v>
      </c>
      <c r="Z101" s="11">
        <v>3391508</v>
      </c>
      <c r="AA101" s="11">
        <v>3011170001</v>
      </c>
      <c r="AB101" s="11">
        <v>896</v>
      </c>
      <c r="AC101" s="10" t="s">
        <v>452</v>
      </c>
      <c r="AD101" s="15"/>
      <c r="AE101" s="15"/>
      <c r="AF101" s="11"/>
      <c r="AG101" s="19"/>
    </row>
    <row r="102" customHeight="1" spans="1:33">
      <c r="A102" s="8">
        <v>9700</v>
      </c>
      <c r="B102" s="9">
        <v>3</v>
      </c>
      <c r="C102" s="10" t="s">
        <v>386</v>
      </c>
      <c r="D102" s="10" t="s">
        <v>387</v>
      </c>
      <c r="E102" s="10" t="s">
        <v>431</v>
      </c>
      <c r="F102" s="10" t="s">
        <v>450</v>
      </c>
      <c r="G102" s="11">
        <v>40.6570010004</v>
      </c>
      <c r="H102" s="11">
        <v>-73.9636970001</v>
      </c>
      <c r="I102" s="12">
        <v>994322.617966</v>
      </c>
      <c r="J102" s="12">
        <v>178641.653593</v>
      </c>
      <c r="K102" s="10" t="s">
        <v>451</v>
      </c>
      <c r="L102" s="10" t="s">
        <v>391</v>
      </c>
      <c r="M102" s="10" t="s">
        <v>55</v>
      </c>
      <c r="N102" s="10" t="s">
        <v>392</v>
      </c>
      <c r="O102" s="15"/>
      <c r="P102" s="10" t="s">
        <v>123</v>
      </c>
      <c r="Q102" s="11">
        <v>3</v>
      </c>
      <c r="R102" s="10" t="s">
        <v>55</v>
      </c>
      <c r="S102" s="10" t="s">
        <v>433</v>
      </c>
      <c r="T102" s="10" t="s">
        <v>434</v>
      </c>
      <c r="U102" s="11">
        <v>39</v>
      </c>
      <c r="V102" s="11">
        <v>11215</v>
      </c>
      <c r="W102" s="11">
        <v>355</v>
      </c>
      <c r="X102" s="11">
        <v>177</v>
      </c>
      <c r="Y102" s="11">
        <v>177</v>
      </c>
      <c r="Z102" s="11">
        <v>3391508</v>
      </c>
      <c r="AA102" s="11">
        <v>3011170001</v>
      </c>
      <c r="AB102" s="11">
        <v>897</v>
      </c>
      <c r="AC102" s="10" t="s">
        <v>452</v>
      </c>
      <c r="AD102" s="15"/>
      <c r="AE102" s="15"/>
      <c r="AF102" s="11"/>
      <c r="AG102" s="19"/>
    </row>
    <row r="103" customHeight="1" spans="1:33">
      <c r="A103" s="8">
        <v>9701</v>
      </c>
      <c r="B103" s="9">
        <v>3</v>
      </c>
      <c r="C103" s="10" t="s">
        <v>386</v>
      </c>
      <c r="D103" s="10" t="s">
        <v>387</v>
      </c>
      <c r="E103" s="10" t="s">
        <v>431</v>
      </c>
      <c r="F103" s="10" t="s">
        <v>450</v>
      </c>
      <c r="G103" s="11">
        <v>40.6570010004</v>
      </c>
      <c r="H103" s="11">
        <v>-73.9636970001</v>
      </c>
      <c r="I103" s="12">
        <v>994322.617966</v>
      </c>
      <c r="J103" s="12">
        <v>178641.653593</v>
      </c>
      <c r="K103" s="10" t="s">
        <v>451</v>
      </c>
      <c r="L103" s="10" t="s">
        <v>391</v>
      </c>
      <c r="M103" s="10" t="s">
        <v>55</v>
      </c>
      <c r="N103" s="10" t="s">
        <v>392</v>
      </c>
      <c r="O103" s="15"/>
      <c r="P103" s="10" t="s">
        <v>123</v>
      </c>
      <c r="Q103" s="11">
        <v>3</v>
      </c>
      <c r="R103" s="10" t="s">
        <v>55</v>
      </c>
      <c r="S103" s="10" t="s">
        <v>433</v>
      </c>
      <c r="T103" s="10" t="s">
        <v>434</v>
      </c>
      <c r="U103" s="11">
        <v>39</v>
      </c>
      <c r="V103" s="11">
        <v>11215</v>
      </c>
      <c r="W103" s="11">
        <v>355</v>
      </c>
      <c r="X103" s="11">
        <v>177</v>
      </c>
      <c r="Y103" s="11">
        <v>177</v>
      </c>
      <c r="Z103" s="11">
        <v>3391508</v>
      </c>
      <c r="AA103" s="11">
        <v>3011170001</v>
      </c>
      <c r="AB103" s="11">
        <v>898</v>
      </c>
      <c r="AC103" s="10" t="s">
        <v>452</v>
      </c>
      <c r="AD103" s="15"/>
      <c r="AE103" s="15"/>
      <c r="AF103" s="11"/>
      <c r="AG103" s="19"/>
    </row>
    <row r="104" customHeight="1" spans="1:33">
      <c r="A104" s="8">
        <v>9702</v>
      </c>
      <c r="B104" s="9">
        <v>3</v>
      </c>
      <c r="C104" s="10" t="s">
        <v>386</v>
      </c>
      <c r="D104" s="10" t="s">
        <v>387</v>
      </c>
      <c r="E104" s="10" t="s">
        <v>431</v>
      </c>
      <c r="F104" s="10" t="s">
        <v>453</v>
      </c>
      <c r="G104" s="11">
        <v>40.6570010004</v>
      </c>
      <c r="H104" s="11">
        <v>-73.9636970001</v>
      </c>
      <c r="I104" s="12">
        <v>994322.617966</v>
      </c>
      <c r="J104" s="12">
        <v>178641.653593</v>
      </c>
      <c r="K104" s="10" t="s">
        <v>451</v>
      </c>
      <c r="L104" s="10" t="s">
        <v>391</v>
      </c>
      <c r="M104" s="10" t="s">
        <v>55</v>
      </c>
      <c r="N104" s="10" t="s">
        <v>392</v>
      </c>
      <c r="O104" s="15"/>
      <c r="P104" s="10" t="s">
        <v>123</v>
      </c>
      <c r="Q104" s="11">
        <v>3</v>
      </c>
      <c r="R104" s="10" t="s">
        <v>55</v>
      </c>
      <c r="S104" s="10" t="s">
        <v>433</v>
      </c>
      <c r="T104" s="10" t="s">
        <v>434</v>
      </c>
      <c r="U104" s="11">
        <v>39</v>
      </c>
      <c r="V104" s="11">
        <v>11215</v>
      </c>
      <c r="W104" s="11">
        <v>355</v>
      </c>
      <c r="X104" s="11">
        <v>177</v>
      </c>
      <c r="Y104" s="11">
        <v>177</v>
      </c>
      <c r="Z104" s="11">
        <v>3391508</v>
      </c>
      <c r="AA104" s="11">
        <v>3011170001</v>
      </c>
      <c r="AB104" s="11">
        <v>899</v>
      </c>
      <c r="AC104" s="10" t="s">
        <v>452</v>
      </c>
      <c r="AD104" s="15"/>
      <c r="AE104" s="15"/>
      <c r="AF104" s="11"/>
      <c r="AG104" s="19"/>
    </row>
    <row r="105" customHeight="1" spans="1:33">
      <c r="A105" s="8">
        <v>9703</v>
      </c>
      <c r="B105" s="9">
        <v>2</v>
      </c>
      <c r="C105" s="10" t="s">
        <v>386</v>
      </c>
      <c r="D105" s="10" t="s">
        <v>387</v>
      </c>
      <c r="E105" s="10" t="s">
        <v>454</v>
      </c>
      <c r="F105" s="10" t="s">
        <v>455</v>
      </c>
      <c r="G105" s="11">
        <v>40.8445900004</v>
      </c>
      <c r="H105" s="14">
        <v>-73.8598</v>
      </c>
      <c r="I105" s="13">
        <v>1023040.44242</v>
      </c>
      <c r="J105" s="12">
        <v>247015.362646</v>
      </c>
      <c r="K105" s="10" t="s">
        <v>451</v>
      </c>
      <c r="L105" s="10" t="s">
        <v>391</v>
      </c>
      <c r="M105" s="10" t="s">
        <v>54</v>
      </c>
      <c r="N105" s="10" t="s">
        <v>392</v>
      </c>
      <c r="O105" s="15"/>
      <c r="P105" s="10" t="s">
        <v>123</v>
      </c>
      <c r="Q105" s="11">
        <v>2</v>
      </c>
      <c r="R105" s="10" t="s">
        <v>54</v>
      </c>
      <c r="S105" s="10" t="s">
        <v>456</v>
      </c>
      <c r="T105" s="10" t="s">
        <v>457</v>
      </c>
      <c r="U105" s="11">
        <v>13</v>
      </c>
      <c r="V105" s="11">
        <v>10462</v>
      </c>
      <c r="W105" s="11">
        <v>211</v>
      </c>
      <c r="X105" s="11">
        <v>238</v>
      </c>
      <c r="Y105" s="11">
        <v>238</v>
      </c>
      <c r="Z105" s="11">
        <v>0</v>
      </c>
      <c r="AA105" s="11">
        <v>2040420350</v>
      </c>
      <c r="AB105" s="11">
        <v>900</v>
      </c>
      <c r="AC105" s="10" t="s">
        <v>458</v>
      </c>
      <c r="AD105" s="15"/>
      <c r="AE105" s="15"/>
      <c r="AF105" s="11"/>
      <c r="AG105" s="19"/>
    </row>
    <row r="106" customHeight="1" spans="1:33">
      <c r="A106" s="8">
        <v>9704</v>
      </c>
      <c r="B106" s="9">
        <v>2</v>
      </c>
      <c r="C106" s="10" t="s">
        <v>386</v>
      </c>
      <c r="D106" s="10" t="s">
        <v>387</v>
      </c>
      <c r="E106" s="10" t="s">
        <v>454</v>
      </c>
      <c r="F106" s="10" t="s">
        <v>459</v>
      </c>
      <c r="G106" s="11">
        <v>40.8445900004</v>
      </c>
      <c r="H106" s="14">
        <v>-73.8598</v>
      </c>
      <c r="I106" s="13">
        <v>1023040.44242</v>
      </c>
      <c r="J106" s="12">
        <v>247015.362646</v>
      </c>
      <c r="K106" s="10" t="s">
        <v>390</v>
      </c>
      <c r="L106" s="10" t="s">
        <v>391</v>
      </c>
      <c r="M106" s="10" t="s">
        <v>54</v>
      </c>
      <c r="N106" s="10" t="s">
        <v>392</v>
      </c>
      <c r="O106" s="15"/>
      <c r="P106" s="10" t="s">
        <v>123</v>
      </c>
      <c r="Q106" s="11">
        <v>2</v>
      </c>
      <c r="R106" s="10" t="s">
        <v>54</v>
      </c>
      <c r="S106" s="10" t="s">
        <v>456</v>
      </c>
      <c r="T106" s="10" t="s">
        <v>457</v>
      </c>
      <c r="U106" s="11">
        <v>13</v>
      </c>
      <c r="V106" s="11">
        <v>10462</v>
      </c>
      <c r="W106" s="11">
        <v>211</v>
      </c>
      <c r="X106" s="11">
        <v>238</v>
      </c>
      <c r="Y106" s="11">
        <v>238</v>
      </c>
      <c r="Z106" s="11">
        <v>0</v>
      </c>
      <c r="AA106" s="11">
        <v>2040420350</v>
      </c>
      <c r="AB106" s="11">
        <v>901</v>
      </c>
      <c r="AC106" s="10" t="s">
        <v>458</v>
      </c>
      <c r="AD106" s="15"/>
      <c r="AE106" s="15"/>
      <c r="AF106" s="11"/>
      <c r="AG106" s="19"/>
    </row>
    <row r="107" customHeight="1" spans="1:33">
      <c r="A107" s="8">
        <v>9705</v>
      </c>
      <c r="B107" s="9">
        <v>3</v>
      </c>
      <c r="C107" s="10" t="s">
        <v>386</v>
      </c>
      <c r="D107" s="10" t="s">
        <v>387</v>
      </c>
      <c r="E107" s="10" t="s">
        <v>460</v>
      </c>
      <c r="F107" s="10" t="s">
        <v>461</v>
      </c>
      <c r="G107" s="11">
        <v>40.6850429999</v>
      </c>
      <c r="H107" s="11">
        <v>-73.9189329997</v>
      </c>
      <c r="I107" s="14">
        <v>1006733.3648</v>
      </c>
      <c r="J107" s="12">
        <v>188866.467789</v>
      </c>
      <c r="K107" s="10" t="s">
        <v>390</v>
      </c>
      <c r="L107" s="10" t="s">
        <v>391</v>
      </c>
      <c r="M107" s="10" t="s">
        <v>55</v>
      </c>
      <c r="N107" s="10" t="s">
        <v>392</v>
      </c>
      <c r="O107" s="15"/>
      <c r="P107" s="10" t="s">
        <v>123</v>
      </c>
      <c r="Q107" s="11">
        <v>3</v>
      </c>
      <c r="R107" s="10" t="s">
        <v>55</v>
      </c>
      <c r="S107" s="10" t="s">
        <v>462</v>
      </c>
      <c r="T107" s="10" t="s">
        <v>463</v>
      </c>
      <c r="U107" s="11">
        <v>41</v>
      </c>
      <c r="V107" s="11">
        <v>11233</v>
      </c>
      <c r="W107" s="11">
        <v>303</v>
      </c>
      <c r="X107" s="11">
        <v>377</v>
      </c>
      <c r="Y107" s="11">
        <v>377</v>
      </c>
      <c r="Z107" s="11">
        <v>0</v>
      </c>
      <c r="AA107" s="11">
        <v>3014940001</v>
      </c>
      <c r="AB107" s="11">
        <v>902</v>
      </c>
      <c r="AC107" s="10" t="s">
        <v>464</v>
      </c>
      <c r="AD107" s="15"/>
      <c r="AE107" s="15"/>
      <c r="AF107" s="11"/>
      <c r="AG107" s="19"/>
    </row>
    <row r="108" customHeight="1" spans="1:33">
      <c r="A108" s="8">
        <v>9706</v>
      </c>
      <c r="B108" s="9">
        <v>3</v>
      </c>
      <c r="C108" s="10" t="s">
        <v>386</v>
      </c>
      <c r="D108" s="10" t="s">
        <v>387</v>
      </c>
      <c r="E108" s="10" t="s">
        <v>460</v>
      </c>
      <c r="F108" s="10" t="s">
        <v>465</v>
      </c>
      <c r="G108" s="11">
        <v>40.6850320002</v>
      </c>
      <c r="H108" s="13">
        <v>-73.91907</v>
      </c>
      <c r="I108" s="13">
        <v>1006695.37242</v>
      </c>
      <c r="J108" s="12">
        <v>188862.425147</v>
      </c>
      <c r="K108" s="10" t="s">
        <v>390</v>
      </c>
      <c r="L108" s="10" t="s">
        <v>391</v>
      </c>
      <c r="M108" s="10" t="s">
        <v>55</v>
      </c>
      <c r="N108" s="10" t="s">
        <v>392</v>
      </c>
      <c r="O108" s="15"/>
      <c r="P108" s="10" t="s">
        <v>123</v>
      </c>
      <c r="Q108" s="11">
        <v>3</v>
      </c>
      <c r="R108" s="10" t="s">
        <v>55</v>
      </c>
      <c r="S108" s="10" t="s">
        <v>462</v>
      </c>
      <c r="T108" s="10" t="s">
        <v>463</v>
      </c>
      <c r="U108" s="11">
        <v>41</v>
      </c>
      <c r="V108" s="11">
        <v>11233</v>
      </c>
      <c r="W108" s="11">
        <v>303</v>
      </c>
      <c r="X108" s="11">
        <v>377</v>
      </c>
      <c r="Y108" s="11">
        <v>377</v>
      </c>
      <c r="Z108" s="11">
        <v>3040059</v>
      </c>
      <c r="AA108" s="11">
        <v>3014940001</v>
      </c>
      <c r="AB108" s="11">
        <v>903</v>
      </c>
      <c r="AC108" s="10" t="s">
        <v>466</v>
      </c>
      <c r="AD108" s="15"/>
      <c r="AE108" s="15"/>
      <c r="AF108" s="11"/>
      <c r="AG108" s="19"/>
    </row>
    <row r="109" customHeight="1" spans="1:33">
      <c r="A109" s="8">
        <v>9707</v>
      </c>
      <c r="B109" s="9">
        <v>2</v>
      </c>
      <c r="C109" s="10" t="s">
        <v>386</v>
      </c>
      <c r="D109" s="10" t="s">
        <v>387</v>
      </c>
      <c r="E109" s="10" t="s">
        <v>467</v>
      </c>
      <c r="F109" s="10" t="s">
        <v>468</v>
      </c>
      <c r="G109" s="11">
        <v>40.8876370002</v>
      </c>
      <c r="H109" s="11">
        <v>-73.8359510002</v>
      </c>
      <c r="I109" s="13">
        <v>1029609.58873</v>
      </c>
      <c r="J109" s="12">
        <v>262710.496938</v>
      </c>
      <c r="K109" s="10" t="s">
        <v>390</v>
      </c>
      <c r="L109" s="10" t="s">
        <v>391</v>
      </c>
      <c r="M109" s="10" t="s">
        <v>54</v>
      </c>
      <c r="N109" s="10" t="s">
        <v>392</v>
      </c>
      <c r="O109" s="15"/>
      <c r="P109" s="10" t="s">
        <v>123</v>
      </c>
      <c r="Q109" s="11">
        <v>2</v>
      </c>
      <c r="R109" s="10" t="s">
        <v>54</v>
      </c>
      <c r="S109" s="10" t="s">
        <v>469</v>
      </c>
      <c r="T109" s="10" t="s">
        <v>470</v>
      </c>
      <c r="U109" s="11">
        <v>12</v>
      </c>
      <c r="V109" s="11">
        <v>10466</v>
      </c>
      <c r="W109" s="11">
        <v>212</v>
      </c>
      <c r="X109" s="11">
        <v>484</v>
      </c>
      <c r="Y109" s="11">
        <v>484</v>
      </c>
      <c r="Z109" s="11">
        <v>0</v>
      </c>
      <c r="AA109" s="11">
        <v>0</v>
      </c>
      <c r="AB109" s="11">
        <v>904</v>
      </c>
      <c r="AC109" s="10" t="s">
        <v>471</v>
      </c>
      <c r="AD109" s="15"/>
      <c r="AE109" s="15"/>
      <c r="AF109" s="11"/>
      <c r="AG109" s="19"/>
    </row>
    <row r="110" customHeight="1" spans="1:33">
      <c r="A110" s="8">
        <v>9708</v>
      </c>
      <c r="B110" s="9">
        <v>2</v>
      </c>
      <c r="C110" s="10" t="s">
        <v>386</v>
      </c>
      <c r="D110" s="10" t="s">
        <v>387</v>
      </c>
      <c r="E110" s="10" t="s">
        <v>467</v>
      </c>
      <c r="F110" s="10" t="s">
        <v>472</v>
      </c>
      <c r="G110" s="11">
        <v>40.8887829999</v>
      </c>
      <c r="H110" s="11">
        <v>-73.8401329998</v>
      </c>
      <c r="I110" s="14">
        <v>1028452.5041</v>
      </c>
      <c r="J110" s="12">
        <v>263125.892433</v>
      </c>
      <c r="K110" s="10" t="s">
        <v>390</v>
      </c>
      <c r="L110" s="10" t="s">
        <v>391</v>
      </c>
      <c r="M110" s="10" t="s">
        <v>54</v>
      </c>
      <c r="N110" s="10" t="s">
        <v>392</v>
      </c>
      <c r="O110" s="15"/>
      <c r="P110" s="10" t="s">
        <v>123</v>
      </c>
      <c r="Q110" s="11">
        <v>2</v>
      </c>
      <c r="R110" s="10" t="s">
        <v>54</v>
      </c>
      <c r="S110" s="10" t="s">
        <v>473</v>
      </c>
      <c r="T110" s="10" t="s">
        <v>474</v>
      </c>
      <c r="U110" s="11">
        <v>12</v>
      </c>
      <c r="V110" s="11">
        <v>10466</v>
      </c>
      <c r="W110" s="11">
        <v>212</v>
      </c>
      <c r="X110" s="11">
        <v>426</v>
      </c>
      <c r="Y110" s="11">
        <v>426</v>
      </c>
      <c r="Z110" s="11">
        <v>0</v>
      </c>
      <c r="AA110" s="11">
        <v>0</v>
      </c>
      <c r="AB110" s="11">
        <v>905</v>
      </c>
      <c r="AC110" s="10" t="s">
        <v>475</v>
      </c>
      <c r="AD110" s="15"/>
      <c r="AE110" s="15"/>
      <c r="AF110" s="11"/>
      <c r="AG110" s="19"/>
    </row>
    <row r="111" customHeight="1" spans="1:33">
      <c r="A111" s="8">
        <v>9709</v>
      </c>
      <c r="B111" s="9">
        <v>2</v>
      </c>
      <c r="C111" s="10" t="s">
        <v>386</v>
      </c>
      <c r="D111" s="10" t="s">
        <v>387</v>
      </c>
      <c r="E111" s="10" t="s">
        <v>467</v>
      </c>
      <c r="F111" s="10" t="s">
        <v>476</v>
      </c>
      <c r="G111" s="11">
        <v>40.8852840003</v>
      </c>
      <c r="H111" s="11">
        <v>-73.8385210004</v>
      </c>
      <c r="I111" s="13">
        <v>1028900.56423</v>
      </c>
      <c r="J111" s="12">
        <v>261851.885138</v>
      </c>
      <c r="K111" s="10" t="s">
        <v>390</v>
      </c>
      <c r="L111" s="10" t="s">
        <v>391</v>
      </c>
      <c r="M111" s="10" t="s">
        <v>54</v>
      </c>
      <c r="N111" s="10" t="s">
        <v>392</v>
      </c>
      <c r="O111" s="15"/>
      <c r="P111" s="10" t="s">
        <v>123</v>
      </c>
      <c r="Q111" s="11">
        <v>2</v>
      </c>
      <c r="R111" s="10" t="s">
        <v>54</v>
      </c>
      <c r="S111" s="10" t="s">
        <v>469</v>
      </c>
      <c r="T111" s="10" t="s">
        <v>470</v>
      </c>
      <c r="U111" s="11">
        <v>12</v>
      </c>
      <c r="V111" s="11">
        <v>10466</v>
      </c>
      <c r="W111" s="11">
        <v>212</v>
      </c>
      <c r="X111" s="11">
        <v>484</v>
      </c>
      <c r="Y111" s="11">
        <v>484</v>
      </c>
      <c r="Z111" s="11">
        <v>0</v>
      </c>
      <c r="AA111" s="11">
        <v>0</v>
      </c>
      <c r="AB111" s="11">
        <v>906</v>
      </c>
      <c r="AC111" s="10" t="s">
        <v>477</v>
      </c>
      <c r="AD111" s="15"/>
      <c r="AE111" s="15"/>
      <c r="AF111" s="11"/>
      <c r="AG111" s="19"/>
    </row>
    <row r="112" customHeight="1" spans="1:33">
      <c r="A112" s="8">
        <v>9710</v>
      </c>
      <c r="B112" s="9">
        <v>2</v>
      </c>
      <c r="C112" s="10" t="s">
        <v>386</v>
      </c>
      <c r="D112" s="10" t="s">
        <v>387</v>
      </c>
      <c r="E112" s="10" t="s">
        <v>467</v>
      </c>
      <c r="F112" s="10" t="s">
        <v>478</v>
      </c>
      <c r="G112" s="11">
        <v>40.8866219998</v>
      </c>
      <c r="H112" s="11">
        <v>-73.8349700006</v>
      </c>
      <c r="I112" s="13">
        <v>1029881.53176</v>
      </c>
      <c r="J112" s="12">
        <v>262341.201417</v>
      </c>
      <c r="K112" s="10" t="s">
        <v>390</v>
      </c>
      <c r="L112" s="10" t="s">
        <v>391</v>
      </c>
      <c r="M112" s="10" t="s">
        <v>54</v>
      </c>
      <c r="N112" s="10" t="s">
        <v>392</v>
      </c>
      <c r="O112" s="15"/>
      <c r="P112" s="10" t="s">
        <v>123</v>
      </c>
      <c r="Q112" s="11">
        <v>2</v>
      </c>
      <c r="R112" s="10" t="s">
        <v>54</v>
      </c>
      <c r="S112" s="10" t="s">
        <v>469</v>
      </c>
      <c r="T112" s="10" t="s">
        <v>470</v>
      </c>
      <c r="U112" s="11">
        <v>12</v>
      </c>
      <c r="V112" s="11">
        <v>10466</v>
      </c>
      <c r="W112" s="11">
        <v>212</v>
      </c>
      <c r="X112" s="11">
        <v>484</v>
      </c>
      <c r="Y112" s="11">
        <v>484</v>
      </c>
      <c r="Z112" s="11">
        <v>0</v>
      </c>
      <c r="AA112" s="11">
        <v>0</v>
      </c>
      <c r="AB112" s="11">
        <v>907</v>
      </c>
      <c r="AC112" s="10" t="s">
        <v>479</v>
      </c>
      <c r="AD112" s="15"/>
      <c r="AE112" s="15"/>
      <c r="AF112" s="11"/>
      <c r="AG112" s="19"/>
    </row>
    <row r="113" customHeight="1" spans="1:33">
      <c r="A113" s="8">
        <v>9711</v>
      </c>
      <c r="B113" s="9">
        <v>2</v>
      </c>
      <c r="C113" s="10" t="s">
        <v>386</v>
      </c>
      <c r="D113" s="10" t="s">
        <v>387</v>
      </c>
      <c r="E113" s="10" t="s">
        <v>480</v>
      </c>
      <c r="F113" s="10" t="s">
        <v>481</v>
      </c>
      <c r="G113" s="11">
        <v>40.8647299997</v>
      </c>
      <c r="H113" s="12">
        <v>-73.899037</v>
      </c>
      <c r="I113" s="13">
        <v>1012175.92379</v>
      </c>
      <c r="J113" s="12">
        <v>254338.186911</v>
      </c>
      <c r="K113" s="10" t="s">
        <v>390</v>
      </c>
      <c r="L113" s="10" t="s">
        <v>391</v>
      </c>
      <c r="M113" s="10" t="s">
        <v>54</v>
      </c>
      <c r="N113" s="10" t="s">
        <v>392</v>
      </c>
      <c r="O113" s="15"/>
      <c r="P113" s="10" t="s">
        <v>123</v>
      </c>
      <c r="Q113" s="11">
        <v>2</v>
      </c>
      <c r="R113" s="10" t="s">
        <v>54</v>
      </c>
      <c r="S113" s="10" t="s">
        <v>422</v>
      </c>
      <c r="T113" s="10" t="s">
        <v>423</v>
      </c>
      <c r="U113" s="11">
        <v>14</v>
      </c>
      <c r="V113" s="11">
        <v>10468</v>
      </c>
      <c r="W113" s="11">
        <v>207</v>
      </c>
      <c r="X113" s="11">
        <v>401</v>
      </c>
      <c r="Y113" s="11">
        <v>401</v>
      </c>
      <c r="Z113" s="11">
        <v>0</v>
      </c>
      <c r="AA113" s="11">
        <v>2031760001</v>
      </c>
      <c r="AB113" s="11">
        <v>908</v>
      </c>
      <c r="AC113" s="10" t="s">
        <v>482</v>
      </c>
      <c r="AD113" s="15"/>
      <c r="AE113" s="15"/>
      <c r="AF113" s="11"/>
      <c r="AG113" s="19"/>
    </row>
    <row r="114" customHeight="1" spans="1:33">
      <c r="A114" s="8">
        <v>9712</v>
      </c>
      <c r="B114" s="9">
        <v>2</v>
      </c>
      <c r="C114" s="10" t="s">
        <v>386</v>
      </c>
      <c r="D114" s="10" t="s">
        <v>387</v>
      </c>
      <c r="E114" s="10" t="s">
        <v>480</v>
      </c>
      <c r="F114" s="10" t="s">
        <v>483</v>
      </c>
      <c r="G114" s="11">
        <v>40.8647299997</v>
      </c>
      <c r="H114" s="12">
        <v>-73.899037</v>
      </c>
      <c r="I114" s="13">
        <v>1012175.92379</v>
      </c>
      <c r="J114" s="12">
        <v>254338.186911</v>
      </c>
      <c r="K114" s="10" t="s">
        <v>451</v>
      </c>
      <c r="L114" s="10" t="s">
        <v>391</v>
      </c>
      <c r="M114" s="10" t="s">
        <v>54</v>
      </c>
      <c r="N114" s="10" t="s">
        <v>392</v>
      </c>
      <c r="O114" s="15"/>
      <c r="P114" s="10" t="s">
        <v>123</v>
      </c>
      <c r="Q114" s="11">
        <v>2</v>
      </c>
      <c r="R114" s="10" t="s">
        <v>54</v>
      </c>
      <c r="S114" s="10" t="s">
        <v>422</v>
      </c>
      <c r="T114" s="10" t="s">
        <v>423</v>
      </c>
      <c r="U114" s="11">
        <v>14</v>
      </c>
      <c r="V114" s="11">
        <v>10468</v>
      </c>
      <c r="W114" s="11">
        <v>207</v>
      </c>
      <c r="X114" s="11">
        <v>401</v>
      </c>
      <c r="Y114" s="11">
        <v>401</v>
      </c>
      <c r="Z114" s="11">
        <v>0</v>
      </c>
      <c r="AA114" s="11">
        <v>2031760001</v>
      </c>
      <c r="AB114" s="11">
        <v>910</v>
      </c>
      <c r="AC114" s="10" t="s">
        <v>482</v>
      </c>
      <c r="AD114" s="15"/>
      <c r="AE114" s="15"/>
      <c r="AF114" s="11"/>
      <c r="AG114" s="19"/>
    </row>
    <row r="115" customHeight="1" spans="1:33">
      <c r="A115" s="8">
        <v>9713</v>
      </c>
      <c r="B115" s="9">
        <v>3</v>
      </c>
      <c r="C115" s="10" t="s">
        <v>386</v>
      </c>
      <c r="D115" s="10" t="s">
        <v>387</v>
      </c>
      <c r="E115" s="10" t="s">
        <v>484</v>
      </c>
      <c r="F115" s="10" t="s">
        <v>485</v>
      </c>
      <c r="G115" s="11">
        <v>40.6740129996</v>
      </c>
      <c r="H115" s="11">
        <v>-73.9346979998</v>
      </c>
      <c r="I115" s="13">
        <v>1002364.04906</v>
      </c>
      <c r="J115" s="12">
        <v>184844.269141</v>
      </c>
      <c r="K115" s="10" t="s">
        <v>390</v>
      </c>
      <c r="L115" s="10" t="s">
        <v>391</v>
      </c>
      <c r="M115" s="10" t="s">
        <v>55</v>
      </c>
      <c r="N115" s="10" t="s">
        <v>392</v>
      </c>
      <c r="O115" s="15"/>
      <c r="P115" s="10" t="s">
        <v>123</v>
      </c>
      <c r="Q115" s="11">
        <v>3</v>
      </c>
      <c r="R115" s="10" t="s">
        <v>55</v>
      </c>
      <c r="S115" s="10" t="s">
        <v>486</v>
      </c>
      <c r="T115" s="10" t="s">
        <v>487</v>
      </c>
      <c r="U115" s="11">
        <v>36</v>
      </c>
      <c r="V115" s="11">
        <v>11213</v>
      </c>
      <c r="W115" s="11">
        <v>308</v>
      </c>
      <c r="X115" s="11">
        <v>345</v>
      </c>
      <c r="Y115" s="11">
        <v>345</v>
      </c>
      <c r="Z115" s="11">
        <v>0</v>
      </c>
      <c r="AA115" s="11">
        <v>3013530001</v>
      </c>
      <c r="AB115" s="11">
        <v>911</v>
      </c>
      <c r="AC115" s="10" t="s">
        <v>488</v>
      </c>
      <c r="AD115" s="15"/>
      <c r="AE115" s="15"/>
      <c r="AF115" s="11"/>
      <c r="AG115" s="19"/>
    </row>
    <row r="116" customHeight="1" spans="1:33">
      <c r="A116" s="8">
        <v>9714</v>
      </c>
      <c r="B116" s="9">
        <v>3</v>
      </c>
      <c r="C116" s="10" t="s">
        <v>386</v>
      </c>
      <c r="D116" s="10" t="s">
        <v>387</v>
      </c>
      <c r="E116" s="10" t="s">
        <v>484</v>
      </c>
      <c r="F116" s="10" t="s">
        <v>489</v>
      </c>
      <c r="G116" s="11">
        <v>40.6740399998</v>
      </c>
      <c r="H116" s="11">
        <v>-73.9350530003</v>
      </c>
      <c r="I116" s="13">
        <v>1002265.56862</v>
      </c>
      <c r="J116" s="12">
        <v>184854.032901</v>
      </c>
      <c r="K116" s="10" t="s">
        <v>390</v>
      </c>
      <c r="L116" s="10" t="s">
        <v>391</v>
      </c>
      <c r="M116" s="10" t="s">
        <v>55</v>
      </c>
      <c r="N116" s="10" t="s">
        <v>392</v>
      </c>
      <c r="O116" s="15"/>
      <c r="P116" s="10" t="s">
        <v>123</v>
      </c>
      <c r="Q116" s="11">
        <v>3</v>
      </c>
      <c r="R116" s="10" t="s">
        <v>55</v>
      </c>
      <c r="S116" s="10" t="s">
        <v>486</v>
      </c>
      <c r="T116" s="10" t="s">
        <v>487</v>
      </c>
      <c r="U116" s="11">
        <v>36</v>
      </c>
      <c r="V116" s="11">
        <v>11213</v>
      </c>
      <c r="W116" s="11">
        <v>308</v>
      </c>
      <c r="X116" s="11">
        <v>345</v>
      </c>
      <c r="Y116" s="11">
        <v>345</v>
      </c>
      <c r="Z116" s="11">
        <v>0</v>
      </c>
      <c r="AA116" s="11">
        <v>3013530001</v>
      </c>
      <c r="AB116" s="11">
        <v>912</v>
      </c>
      <c r="AC116" s="10" t="s">
        <v>490</v>
      </c>
      <c r="AD116" s="15"/>
      <c r="AE116" s="15"/>
      <c r="AF116" s="11"/>
      <c r="AG116" s="19"/>
    </row>
    <row r="117" customHeight="1" spans="1:33">
      <c r="A117" s="8">
        <v>9715</v>
      </c>
      <c r="B117" s="9">
        <v>3</v>
      </c>
      <c r="C117" s="10" t="s">
        <v>386</v>
      </c>
      <c r="D117" s="10" t="s">
        <v>387</v>
      </c>
      <c r="E117" s="10" t="s">
        <v>484</v>
      </c>
      <c r="F117" s="10" t="s">
        <v>491</v>
      </c>
      <c r="G117" s="11">
        <v>40.6738010002</v>
      </c>
      <c r="H117" s="11">
        <v>-73.9351660002</v>
      </c>
      <c r="I117" s="13">
        <v>1002234.28817</v>
      </c>
      <c r="J117" s="12">
        <v>184766.935306</v>
      </c>
      <c r="K117" s="10" t="s">
        <v>390</v>
      </c>
      <c r="L117" s="10" t="s">
        <v>391</v>
      </c>
      <c r="M117" s="10" t="s">
        <v>55</v>
      </c>
      <c r="N117" s="10" t="s">
        <v>392</v>
      </c>
      <c r="O117" s="15"/>
      <c r="P117" s="10" t="s">
        <v>123</v>
      </c>
      <c r="Q117" s="11">
        <v>3</v>
      </c>
      <c r="R117" s="10" t="s">
        <v>55</v>
      </c>
      <c r="S117" s="10" t="s">
        <v>486</v>
      </c>
      <c r="T117" s="10" t="s">
        <v>487</v>
      </c>
      <c r="U117" s="11">
        <v>36</v>
      </c>
      <c r="V117" s="11">
        <v>11213</v>
      </c>
      <c r="W117" s="11">
        <v>308</v>
      </c>
      <c r="X117" s="11">
        <v>345</v>
      </c>
      <c r="Y117" s="11">
        <v>345</v>
      </c>
      <c r="Z117" s="11">
        <v>0</v>
      </c>
      <c r="AA117" s="11">
        <v>3013530001</v>
      </c>
      <c r="AB117" s="11">
        <v>913</v>
      </c>
      <c r="AC117" s="10" t="s">
        <v>492</v>
      </c>
      <c r="AD117" s="15"/>
      <c r="AE117" s="15"/>
      <c r="AF117" s="11"/>
      <c r="AG117" s="19"/>
    </row>
    <row r="118" customHeight="1" spans="1:33">
      <c r="A118" s="8">
        <v>9716</v>
      </c>
      <c r="B118" s="9">
        <v>3</v>
      </c>
      <c r="C118" s="10" t="s">
        <v>386</v>
      </c>
      <c r="D118" s="10" t="s">
        <v>387</v>
      </c>
      <c r="E118" s="10" t="s">
        <v>484</v>
      </c>
      <c r="F118" s="10" t="s">
        <v>493</v>
      </c>
      <c r="G118" s="11">
        <v>40.6734299998</v>
      </c>
      <c r="H118" s="11">
        <v>-73.9346299998</v>
      </c>
      <c r="I118" s="13">
        <v>1002383.07002</v>
      </c>
      <c r="J118" s="12">
        <v>184631.879802</v>
      </c>
      <c r="K118" s="10" t="s">
        <v>390</v>
      </c>
      <c r="L118" s="10" t="s">
        <v>391</v>
      </c>
      <c r="M118" s="10" t="s">
        <v>55</v>
      </c>
      <c r="N118" s="10" t="s">
        <v>392</v>
      </c>
      <c r="O118" s="15"/>
      <c r="P118" s="10" t="s">
        <v>123</v>
      </c>
      <c r="Q118" s="11">
        <v>3</v>
      </c>
      <c r="R118" s="10" t="s">
        <v>55</v>
      </c>
      <c r="S118" s="10" t="s">
        <v>486</v>
      </c>
      <c r="T118" s="10" t="s">
        <v>487</v>
      </c>
      <c r="U118" s="11">
        <v>36</v>
      </c>
      <c r="V118" s="11">
        <v>11213</v>
      </c>
      <c r="W118" s="11">
        <v>308</v>
      </c>
      <c r="X118" s="11">
        <v>345</v>
      </c>
      <c r="Y118" s="11">
        <v>345</v>
      </c>
      <c r="Z118" s="11">
        <v>0</v>
      </c>
      <c r="AA118" s="11">
        <v>0</v>
      </c>
      <c r="AB118" s="11">
        <v>914</v>
      </c>
      <c r="AC118" s="10" t="s">
        <v>494</v>
      </c>
      <c r="AD118" s="15"/>
      <c r="AE118" s="15"/>
      <c r="AF118" s="11"/>
      <c r="AG118" s="19"/>
    </row>
    <row r="119" customHeight="1" spans="1:33">
      <c r="A119" s="8">
        <v>9717</v>
      </c>
      <c r="B119" s="9">
        <v>3</v>
      </c>
      <c r="C119" s="10" t="s">
        <v>386</v>
      </c>
      <c r="D119" s="10" t="s">
        <v>387</v>
      </c>
      <c r="E119" s="10" t="s">
        <v>484</v>
      </c>
      <c r="F119" s="10" t="s">
        <v>495</v>
      </c>
      <c r="G119" s="11">
        <v>40.6738660003</v>
      </c>
      <c r="H119" s="11">
        <v>-73.9347170004</v>
      </c>
      <c r="I119" s="13">
        <v>1002358.81843</v>
      </c>
      <c r="J119" s="12">
        <v>184790.709209</v>
      </c>
      <c r="K119" s="10" t="s">
        <v>390</v>
      </c>
      <c r="L119" s="10" t="s">
        <v>391</v>
      </c>
      <c r="M119" s="10" t="s">
        <v>55</v>
      </c>
      <c r="N119" s="10" t="s">
        <v>392</v>
      </c>
      <c r="O119" s="15"/>
      <c r="P119" s="10" t="s">
        <v>123</v>
      </c>
      <c r="Q119" s="11">
        <v>3</v>
      </c>
      <c r="R119" s="10" t="s">
        <v>55</v>
      </c>
      <c r="S119" s="10" t="s">
        <v>486</v>
      </c>
      <c r="T119" s="10" t="s">
        <v>487</v>
      </c>
      <c r="U119" s="11">
        <v>36</v>
      </c>
      <c r="V119" s="11">
        <v>11213</v>
      </c>
      <c r="W119" s="11">
        <v>308</v>
      </c>
      <c r="X119" s="11">
        <v>345</v>
      </c>
      <c r="Y119" s="11">
        <v>345</v>
      </c>
      <c r="Z119" s="11">
        <v>3393257</v>
      </c>
      <c r="AA119" s="11">
        <v>3013530001</v>
      </c>
      <c r="AB119" s="11">
        <v>915</v>
      </c>
      <c r="AC119" s="10" t="s">
        <v>496</v>
      </c>
      <c r="AD119" s="15"/>
      <c r="AE119" s="15"/>
      <c r="AF119" s="11"/>
      <c r="AG119" s="19"/>
    </row>
    <row r="120" customHeight="1" spans="1:33">
      <c r="A120" s="8">
        <v>9718</v>
      </c>
      <c r="B120" s="9">
        <v>3</v>
      </c>
      <c r="C120" s="10" t="s">
        <v>386</v>
      </c>
      <c r="D120" s="10" t="s">
        <v>387</v>
      </c>
      <c r="E120" s="10" t="s">
        <v>484</v>
      </c>
      <c r="F120" s="10" t="s">
        <v>497</v>
      </c>
      <c r="G120" s="11">
        <v>40.6738050002</v>
      </c>
      <c r="H120" s="11">
        <v>-73.9347849998</v>
      </c>
      <c r="I120" s="13">
        <v>1002339.97267</v>
      </c>
      <c r="J120" s="12">
        <v>184768.471064</v>
      </c>
      <c r="K120" s="10" t="s">
        <v>451</v>
      </c>
      <c r="L120" s="10" t="s">
        <v>391</v>
      </c>
      <c r="M120" s="10" t="s">
        <v>55</v>
      </c>
      <c r="N120" s="10" t="s">
        <v>392</v>
      </c>
      <c r="O120" s="15"/>
      <c r="P120" s="10" t="s">
        <v>123</v>
      </c>
      <c r="Q120" s="11">
        <v>3</v>
      </c>
      <c r="R120" s="10" t="s">
        <v>55</v>
      </c>
      <c r="S120" s="10" t="s">
        <v>486</v>
      </c>
      <c r="T120" s="10" t="s">
        <v>487</v>
      </c>
      <c r="U120" s="11">
        <v>36</v>
      </c>
      <c r="V120" s="11">
        <v>11213</v>
      </c>
      <c r="W120" s="11">
        <v>308</v>
      </c>
      <c r="X120" s="11">
        <v>345</v>
      </c>
      <c r="Y120" s="11">
        <v>345</v>
      </c>
      <c r="Z120" s="11">
        <v>3393257</v>
      </c>
      <c r="AA120" s="11">
        <v>3013530001</v>
      </c>
      <c r="AB120" s="11">
        <v>916</v>
      </c>
      <c r="AC120" s="10" t="s">
        <v>498</v>
      </c>
      <c r="AD120" s="15"/>
      <c r="AE120" s="15"/>
      <c r="AF120" s="11"/>
      <c r="AG120" s="19"/>
    </row>
    <row r="121" customHeight="1" spans="1:33">
      <c r="A121" s="8">
        <v>9719</v>
      </c>
      <c r="B121" s="9">
        <v>3</v>
      </c>
      <c r="C121" s="10" t="s">
        <v>386</v>
      </c>
      <c r="D121" s="10" t="s">
        <v>387</v>
      </c>
      <c r="E121" s="10" t="s">
        <v>484</v>
      </c>
      <c r="F121" s="10" t="s">
        <v>499</v>
      </c>
      <c r="G121" s="12">
        <v>40.673781</v>
      </c>
      <c r="H121" s="11">
        <v>-73.9351090003</v>
      </c>
      <c r="I121" s="13">
        <v>1002250.10474</v>
      </c>
      <c r="J121" s="12">
        <v>184759.660386</v>
      </c>
      <c r="K121" s="10" t="s">
        <v>451</v>
      </c>
      <c r="L121" s="10" t="s">
        <v>391</v>
      </c>
      <c r="M121" s="10" t="s">
        <v>55</v>
      </c>
      <c r="N121" s="10" t="s">
        <v>392</v>
      </c>
      <c r="O121" s="15"/>
      <c r="P121" s="10" t="s">
        <v>123</v>
      </c>
      <c r="Q121" s="11">
        <v>3</v>
      </c>
      <c r="R121" s="10" t="s">
        <v>55</v>
      </c>
      <c r="S121" s="10" t="s">
        <v>486</v>
      </c>
      <c r="T121" s="10" t="s">
        <v>487</v>
      </c>
      <c r="U121" s="11">
        <v>36</v>
      </c>
      <c r="V121" s="11">
        <v>11213</v>
      </c>
      <c r="W121" s="11">
        <v>308</v>
      </c>
      <c r="X121" s="11">
        <v>345</v>
      </c>
      <c r="Y121" s="11">
        <v>345</v>
      </c>
      <c r="Z121" s="11">
        <v>3393257</v>
      </c>
      <c r="AA121" s="11">
        <v>3013530001</v>
      </c>
      <c r="AB121" s="11">
        <v>917</v>
      </c>
      <c r="AC121" s="10" t="s">
        <v>500</v>
      </c>
      <c r="AD121" s="15"/>
      <c r="AE121" s="15"/>
      <c r="AF121" s="11"/>
      <c r="AG121" s="19"/>
    </row>
    <row r="122" customHeight="1" spans="1:33">
      <c r="A122" s="8">
        <v>9720</v>
      </c>
      <c r="B122" s="9">
        <v>3</v>
      </c>
      <c r="C122" s="10" t="s">
        <v>386</v>
      </c>
      <c r="D122" s="10" t="s">
        <v>387</v>
      </c>
      <c r="E122" s="10" t="s">
        <v>484</v>
      </c>
      <c r="F122" s="10" t="s">
        <v>501</v>
      </c>
      <c r="G122" s="11">
        <v>40.6737549999</v>
      </c>
      <c r="H122" s="11">
        <v>-73.9350139998</v>
      </c>
      <c r="I122" s="13">
        <v>1002276.46394</v>
      </c>
      <c r="J122" s="12">
        <v>184750.207321</v>
      </c>
      <c r="K122" s="10" t="s">
        <v>451</v>
      </c>
      <c r="L122" s="10" t="s">
        <v>391</v>
      </c>
      <c r="M122" s="10" t="s">
        <v>55</v>
      </c>
      <c r="N122" s="10" t="s">
        <v>392</v>
      </c>
      <c r="O122" s="15"/>
      <c r="P122" s="10" t="s">
        <v>123</v>
      </c>
      <c r="Q122" s="11">
        <v>3</v>
      </c>
      <c r="R122" s="10" t="s">
        <v>55</v>
      </c>
      <c r="S122" s="10" t="s">
        <v>486</v>
      </c>
      <c r="T122" s="10" t="s">
        <v>487</v>
      </c>
      <c r="U122" s="11">
        <v>36</v>
      </c>
      <c r="V122" s="11">
        <v>11213</v>
      </c>
      <c r="W122" s="11">
        <v>308</v>
      </c>
      <c r="X122" s="11">
        <v>345</v>
      </c>
      <c r="Y122" s="11">
        <v>345</v>
      </c>
      <c r="Z122" s="11">
        <v>3393257</v>
      </c>
      <c r="AA122" s="11">
        <v>3013530001</v>
      </c>
      <c r="AB122" s="11">
        <v>918</v>
      </c>
      <c r="AC122" s="10" t="s">
        <v>502</v>
      </c>
      <c r="AD122" s="15"/>
      <c r="AE122" s="15"/>
      <c r="AF122" s="11"/>
      <c r="AG122" s="19"/>
    </row>
    <row r="123" customHeight="1" spans="1:33">
      <c r="A123" s="8">
        <v>9721</v>
      </c>
      <c r="B123" s="9">
        <v>3</v>
      </c>
      <c r="C123" s="10" t="s">
        <v>386</v>
      </c>
      <c r="D123" s="10" t="s">
        <v>387</v>
      </c>
      <c r="E123" s="10" t="s">
        <v>484</v>
      </c>
      <c r="F123" s="10" t="s">
        <v>503</v>
      </c>
      <c r="G123" s="11">
        <v>40.6737269999</v>
      </c>
      <c r="H123" s="11">
        <v>-73.9348670005</v>
      </c>
      <c r="I123" s="13">
        <v>1002317.24765</v>
      </c>
      <c r="J123" s="13">
        <v>184740.03641</v>
      </c>
      <c r="K123" s="10" t="s">
        <v>451</v>
      </c>
      <c r="L123" s="10" t="s">
        <v>391</v>
      </c>
      <c r="M123" s="10" t="s">
        <v>55</v>
      </c>
      <c r="N123" s="10" t="s">
        <v>392</v>
      </c>
      <c r="O123" s="15"/>
      <c r="P123" s="10" t="s">
        <v>123</v>
      </c>
      <c r="Q123" s="11">
        <v>3</v>
      </c>
      <c r="R123" s="10" t="s">
        <v>55</v>
      </c>
      <c r="S123" s="10" t="s">
        <v>486</v>
      </c>
      <c r="T123" s="10" t="s">
        <v>487</v>
      </c>
      <c r="U123" s="11">
        <v>36</v>
      </c>
      <c r="V123" s="11">
        <v>11213</v>
      </c>
      <c r="W123" s="11">
        <v>308</v>
      </c>
      <c r="X123" s="11">
        <v>345</v>
      </c>
      <c r="Y123" s="11">
        <v>345</v>
      </c>
      <c r="Z123" s="11">
        <v>3393257</v>
      </c>
      <c r="AA123" s="11">
        <v>3013530001</v>
      </c>
      <c r="AB123" s="11">
        <v>920</v>
      </c>
      <c r="AC123" s="10" t="s">
        <v>504</v>
      </c>
      <c r="AD123" s="15"/>
      <c r="AE123" s="15"/>
      <c r="AF123" s="11"/>
      <c r="AG123" s="19"/>
    </row>
    <row r="124" customHeight="1" spans="1:33">
      <c r="A124" s="8">
        <v>9722</v>
      </c>
      <c r="B124" s="9">
        <v>3</v>
      </c>
      <c r="C124" s="10" t="s">
        <v>386</v>
      </c>
      <c r="D124" s="10" t="s">
        <v>387</v>
      </c>
      <c r="E124" s="10" t="s">
        <v>484</v>
      </c>
      <c r="F124" s="10" t="s">
        <v>505</v>
      </c>
      <c r="G124" s="11">
        <v>40.6736949998</v>
      </c>
      <c r="H124" s="11">
        <v>-73.9349349997</v>
      </c>
      <c r="I124" s="13">
        <v>1002298.39401</v>
      </c>
      <c r="J124" s="12">
        <v>184728.363861</v>
      </c>
      <c r="K124" s="10" t="s">
        <v>451</v>
      </c>
      <c r="L124" s="10" t="s">
        <v>391</v>
      </c>
      <c r="M124" s="10" t="s">
        <v>55</v>
      </c>
      <c r="N124" s="10" t="s">
        <v>392</v>
      </c>
      <c r="O124" s="15"/>
      <c r="P124" s="10" t="s">
        <v>123</v>
      </c>
      <c r="Q124" s="11">
        <v>3</v>
      </c>
      <c r="R124" s="10" t="s">
        <v>55</v>
      </c>
      <c r="S124" s="10" t="s">
        <v>486</v>
      </c>
      <c r="T124" s="10" t="s">
        <v>487</v>
      </c>
      <c r="U124" s="11">
        <v>36</v>
      </c>
      <c r="V124" s="11">
        <v>11213</v>
      </c>
      <c r="W124" s="11">
        <v>308</v>
      </c>
      <c r="X124" s="11">
        <v>345</v>
      </c>
      <c r="Y124" s="11">
        <v>345</v>
      </c>
      <c r="Z124" s="11">
        <v>0</v>
      </c>
      <c r="AA124" s="11">
        <v>3013530001</v>
      </c>
      <c r="AB124" s="11">
        <v>921</v>
      </c>
      <c r="AC124" s="10" t="s">
        <v>506</v>
      </c>
      <c r="AD124" s="15"/>
      <c r="AE124" s="15"/>
      <c r="AF124" s="11"/>
      <c r="AG124" s="19"/>
    </row>
    <row r="125" customHeight="1" spans="1:33">
      <c r="A125" s="8">
        <v>9723</v>
      </c>
      <c r="B125" s="9">
        <v>2</v>
      </c>
      <c r="C125" s="10" t="s">
        <v>386</v>
      </c>
      <c r="D125" s="10" t="s">
        <v>387</v>
      </c>
      <c r="E125" s="10" t="s">
        <v>507</v>
      </c>
      <c r="F125" s="10" t="s">
        <v>508</v>
      </c>
      <c r="G125" s="12">
        <v>40.811544</v>
      </c>
      <c r="H125" s="11">
        <v>-73.9141379999</v>
      </c>
      <c r="I125" s="13">
        <v>1008018.04858</v>
      </c>
      <c r="J125" s="12">
        <v>234956.100347</v>
      </c>
      <c r="K125" s="10" t="s">
        <v>451</v>
      </c>
      <c r="L125" s="10" t="s">
        <v>391</v>
      </c>
      <c r="M125" s="10" t="s">
        <v>54</v>
      </c>
      <c r="N125" s="10" t="s">
        <v>392</v>
      </c>
      <c r="O125" s="15"/>
      <c r="P125" s="10" t="s">
        <v>123</v>
      </c>
      <c r="Q125" s="11">
        <v>2</v>
      </c>
      <c r="R125" s="10" t="s">
        <v>54</v>
      </c>
      <c r="S125" s="10" t="s">
        <v>88</v>
      </c>
      <c r="T125" s="10" t="s">
        <v>89</v>
      </c>
      <c r="U125" s="11">
        <v>8</v>
      </c>
      <c r="V125" s="11">
        <v>10454</v>
      </c>
      <c r="W125" s="11">
        <v>201</v>
      </c>
      <c r="X125" s="11">
        <v>37</v>
      </c>
      <c r="Y125" s="11">
        <v>37</v>
      </c>
      <c r="Z125" s="11">
        <v>2003692</v>
      </c>
      <c r="AA125" s="11">
        <v>2025570001</v>
      </c>
      <c r="AB125" s="11">
        <v>922</v>
      </c>
      <c r="AC125" s="10" t="s">
        <v>509</v>
      </c>
      <c r="AD125" s="15"/>
      <c r="AE125" s="15"/>
      <c r="AF125" s="11"/>
      <c r="AG125" s="19"/>
    </row>
    <row r="126" customHeight="1" spans="1:33">
      <c r="A126" s="8">
        <v>9724</v>
      </c>
      <c r="B126" s="9">
        <v>1</v>
      </c>
      <c r="C126" s="10" t="s">
        <v>386</v>
      </c>
      <c r="D126" s="10" t="s">
        <v>510</v>
      </c>
      <c r="E126" s="10" t="s">
        <v>511</v>
      </c>
      <c r="F126" s="10" t="s">
        <v>512</v>
      </c>
      <c r="G126" s="11">
        <v>40.7197890004</v>
      </c>
      <c r="H126" s="11">
        <v>-73.9814660002</v>
      </c>
      <c r="I126" s="12">
        <v>989387.597324</v>
      </c>
      <c r="J126" s="12">
        <v>201515.613095</v>
      </c>
      <c r="K126" s="10" t="s">
        <v>390</v>
      </c>
      <c r="L126" s="10" t="s">
        <v>391</v>
      </c>
      <c r="M126" s="10" t="s">
        <v>70</v>
      </c>
      <c r="N126" s="10" t="s">
        <v>392</v>
      </c>
      <c r="O126" s="11">
        <v>0</v>
      </c>
      <c r="P126" s="10" t="s">
        <v>123</v>
      </c>
      <c r="Q126" s="11">
        <v>1</v>
      </c>
      <c r="R126" s="10" t="s">
        <v>56</v>
      </c>
      <c r="S126" s="10" t="s">
        <v>513</v>
      </c>
      <c r="T126" s="10" t="s">
        <v>514</v>
      </c>
      <c r="U126" s="11">
        <v>2</v>
      </c>
      <c r="V126" s="11">
        <v>10002</v>
      </c>
      <c r="W126" s="11">
        <v>103</v>
      </c>
      <c r="X126" s="11">
        <v>2201</v>
      </c>
      <c r="Y126" s="11">
        <v>2201</v>
      </c>
      <c r="Z126" s="11">
        <v>0</v>
      </c>
      <c r="AA126" s="11">
        <v>1003400001</v>
      </c>
      <c r="AB126" s="11">
        <v>923</v>
      </c>
      <c r="AC126" s="10" t="s">
        <v>515</v>
      </c>
      <c r="AD126" s="15"/>
      <c r="AE126" s="15"/>
      <c r="AF126" s="11"/>
      <c r="AG126" s="19"/>
    </row>
    <row r="127" customHeight="1" spans="1:33">
      <c r="A127" s="8">
        <v>9725</v>
      </c>
      <c r="B127" s="9">
        <v>1</v>
      </c>
      <c r="C127" s="10" t="s">
        <v>386</v>
      </c>
      <c r="D127" s="10" t="s">
        <v>510</v>
      </c>
      <c r="E127" s="10" t="s">
        <v>511</v>
      </c>
      <c r="F127" s="10" t="s">
        <v>516</v>
      </c>
      <c r="G127" s="11">
        <v>40.7200050002</v>
      </c>
      <c r="H127" s="11">
        <v>-73.9814379995</v>
      </c>
      <c r="I127" s="12">
        <v>989395.342388</v>
      </c>
      <c r="J127" s="12">
        <v>201594.310116</v>
      </c>
      <c r="K127" s="10" t="s">
        <v>451</v>
      </c>
      <c r="L127" s="10" t="s">
        <v>391</v>
      </c>
      <c r="M127" s="10" t="s">
        <v>70</v>
      </c>
      <c r="N127" s="10" t="s">
        <v>392</v>
      </c>
      <c r="O127" s="11">
        <v>0</v>
      </c>
      <c r="P127" s="10" t="s">
        <v>123</v>
      </c>
      <c r="Q127" s="11">
        <v>1</v>
      </c>
      <c r="R127" s="10" t="s">
        <v>56</v>
      </c>
      <c r="S127" s="10" t="s">
        <v>513</v>
      </c>
      <c r="T127" s="10" t="s">
        <v>514</v>
      </c>
      <c r="U127" s="11">
        <v>2</v>
      </c>
      <c r="V127" s="11">
        <v>10002</v>
      </c>
      <c r="W127" s="11">
        <v>103</v>
      </c>
      <c r="X127" s="11">
        <v>2201</v>
      </c>
      <c r="Y127" s="11">
        <v>2201</v>
      </c>
      <c r="Z127" s="11">
        <v>1081934</v>
      </c>
      <c r="AA127" s="11">
        <v>1003400001</v>
      </c>
      <c r="AB127" s="11">
        <v>924</v>
      </c>
      <c r="AC127" s="10" t="s">
        <v>517</v>
      </c>
      <c r="AD127" s="15"/>
      <c r="AE127" s="15"/>
      <c r="AF127" s="11"/>
      <c r="AG127" s="19"/>
    </row>
    <row r="128" customHeight="1" spans="1:33">
      <c r="A128" s="8">
        <v>9726</v>
      </c>
      <c r="B128" s="9">
        <v>1</v>
      </c>
      <c r="C128" s="10" t="s">
        <v>386</v>
      </c>
      <c r="D128" s="10" t="s">
        <v>510</v>
      </c>
      <c r="E128" s="10" t="s">
        <v>518</v>
      </c>
      <c r="F128" s="10" t="s">
        <v>519</v>
      </c>
      <c r="G128" s="11">
        <v>40.8126809996</v>
      </c>
      <c r="H128" s="11">
        <v>-73.9393569996</v>
      </c>
      <c r="I128" s="13">
        <v>1001036.71904</v>
      </c>
      <c r="J128" s="12">
        <v>235364.511932</v>
      </c>
      <c r="K128" s="10" t="s">
        <v>451</v>
      </c>
      <c r="L128" s="10" t="s">
        <v>391</v>
      </c>
      <c r="M128" s="10" t="s">
        <v>70</v>
      </c>
      <c r="N128" s="10" t="s">
        <v>392</v>
      </c>
      <c r="O128" s="11">
        <v>0</v>
      </c>
      <c r="P128" s="10" t="s">
        <v>123</v>
      </c>
      <c r="Q128" s="11">
        <v>1</v>
      </c>
      <c r="R128" s="10" t="s">
        <v>56</v>
      </c>
      <c r="S128" s="10" t="s">
        <v>150</v>
      </c>
      <c r="T128" s="10" t="s">
        <v>151</v>
      </c>
      <c r="U128" s="11">
        <v>9</v>
      </c>
      <c r="V128" s="11">
        <v>10037</v>
      </c>
      <c r="W128" s="11">
        <v>110</v>
      </c>
      <c r="X128" s="11">
        <v>212</v>
      </c>
      <c r="Y128" s="11">
        <v>212</v>
      </c>
      <c r="Z128" s="11">
        <v>0</v>
      </c>
      <c r="AA128" s="11">
        <v>0</v>
      </c>
      <c r="AB128" s="11">
        <v>925</v>
      </c>
      <c r="AC128" s="10" t="s">
        <v>520</v>
      </c>
      <c r="AD128" s="15"/>
      <c r="AE128" s="15"/>
      <c r="AF128" s="11"/>
      <c r="AG128" s="19"/>
    </row>
    <row r="129" customHeight="1" spans="1:33">
      <c r="A129" s="8">
        <v>9727</v>
      </c>
      <c r="B129" s="9">
        <v>1</v>
      </c>
      <c r="C129" s="10" t="s">
        <v>386</v>
      </c>
      <c r="D129" s="10" t="s">
        <v>510</v>
      </c>
      <c r="E129" s="10" t="s">
        <v>518</v>
      </c>
      <c r="F129" s="10" t="s">
        <v>521</v>
      </c>
      <c r="G129" s="11">
        <v>40.8126809996</v>
      </c>
      <c r="H129" s="11">
        <v>-73.9393569996</v>
      </c>
      <c r="I129" s="13">
        <v>1001036.71904</v>
      </c>
      <c r="J129" s="12">
        <v>235364.511932</v>
      </c>
      <c r="K129" s="10" t="s">
        <v>451</v>
      </c>
      <c r="L129" s="10" t="s">
        <v>391</v>
      </c>
      <c r="M129" s="10" t="s">
        <v>70</v>
      </c>
      <c r="N129" s="10" t="s">
        <v>392</v>
      </c>
      <c r="O129" s="11">
        <v>0</v>
      </c>
      <c r="P129" s="10" t="s">
        <v>123</v>
      </c>
      <c r="Q129" s="11">
        <v>1</v>
      </c>
      <c r="R129" s="10" t="s">
        <v>56</v>
      </c>
      <c r="S129" s="10" t="s">
        <v>150</v>
      </c>
      <c r="T129" s="10" t="s">
        <v>151</v>
      </c>
      <c r="U129" s="11">
        <v>9</v>
      </c>
      <c r="V129" s="11">
        <v>10037</v>
      </c>
      <c r="W129" s="11">
        <v>110</v>
      </c>
      <c r="X129" s="11">
        <v>212</v>
      </c>
      <c r="Y129" s="11">
        <v>212</v>
      </c>
      <c r="Z129" s="11">
        <v>0</v>
      </c>
      <c r="AA129" s="11">
        <v>0</v>
      </c>
      <c r="AB129" s="11">
        <v>926</v>
      </c>
      <c r="AC129" s="10" t="s">
        <v>520</v>
      </c>
      <c r="AD129" s="15"/>
      <c r="AE129" s="15"/>
      <c r="AF129" s="11"/>
      <c r="AG129" s="19"/>
    </row>
    <row r="130" customHeight="1" spans="1:33">
      <c r="A130" s="8">
        <v>9728</v>
      </c>
      <c r="B130" s="9">
        <v>1</v>
      </c>
      <c r="C130" s="10" t="s">
        <v>386</v>
      </c>
      <c r="D130" s="10" t="s">
        <v>510</v>
      </c>
      <c r="E130" s="10" t="s">
        <v>518</v>
      </c>
      <c r="F130" s="10" t="s">
        <v>522</v>
      </c>
      <c r="G130" s="11">
        <v>40.8126809996</v>
      </c>
      <c r="H130" s="11">
        <v>-73.9393569996</v>
      </c>
      <c r="I130" s="13">
        <v>1001036.71904</v>
      </c>
      <c r="J130" s="12">
        <v>235364.511932</v>
      </c>
      <c r="K130" s="10" t="s">
        <v>390</v>
      </c>
      <c r="L130" s="10" t="s">
        <v>391</v>
      </c>
      <c r="M130" s="10" t="s">
        <v>70</v>
      </c>
      <c r="N130" s="10" t="s">
        <v>392</v>
      </c>
      <c r="O130" s="11">
        <v>0</v>
      </c>
      <c r="P130" s="10" t="s">
        <v>123</v>
      </c>
      <c r="Q130" s="11">
        <v>1</v>
      </c>
      <c r="R130" s="10" t="s">
        <v>56</v>
      </c>
      <c r="S130" s="10" t="s">
        <v>150</v>
      </c>
      <c r="T130" s="10" t="s">
        <v>151</v>
      </c>
      <c r="U130" s="11">
        <v>9</v>
      </c>
      <c r="V130" s="11">
        <v>10037</v>
      </c>
      <c r="W130" s="11">
        <v>110</v>
      </c>
      <c r="X130" s="11">
        <v>212</v>
      </c>
      <c r="Y130" s="11">
        <v>212</v>
      </c>
      <c r="Z130" s="11">
        <v>0</v>
      </c>
      <c r="AA130" s="11">
        <v>0</v>
      </c>
      <c r="AB130" s="11">
        <v>928</v>
      </c>
      <c r="AC130" s="10" t="s">
        <v>520</v>
      </c>
      <c r="AD130" s="15"/>
      <c r="AE130" s="15"/>
      <c r="AF130" s="11"/>
      <c r="AG130" s="19"/>
    </row>
    <row r="131" customHeight="1" spans="1:33">
      <c r="A131" s="8">
        <v>9729</v>
      </c>
      <c r="B131" s="9">
        <v>1</v>
      </c>
      <c r="C131" s="10" t="s">
        <v>386</v>
      </c>
      <c r="D131" s="10" t="s">
        <v>510</v>
      </c>
      <c r="E131" s="10" t="s">
        <v>518</v>
      </c>
      <c r="F131" s="10" t="s">
        <v>523</v>
      </c>
      <c r="G131" s="11">
        <v>40.8126809996</v>
      </c>
      <c r="H131" s="11">
        <v>-73.9393569996</v>
      </c>
      <c r="I131" s="13">
        <v>1001036.71904</v>
      </c>
      <c r="J131" s="12">
        <v>235364.511932</v>
      </c>
      <c r="K131" s="10" t="s">
        <v>451</v>
      </c>
      <c r="L131" s="10" t="s">
        <v>391</v>
      </c>
      <c r="M131" s="10" t="s">
        <v>70</v>
      </c>
      <c r="N131" s="10" t="s">
        <v>392</v>
      </c>
      <c r="O131" s="11">
        <v>0</v>
      </c>
      <c r="P131" s="10" t="s">
        <v>123</v>
      </c>
      <c r="Q131" s="11">
        <v>1</v>
      </c>
      <c r="R131" s="10" t="s">
        <v>56</v>
      </c>
      <c r="S131" s="10" t="s">
        <v>150</v>
      </c>
      <c r="T131" s="10" t="s">
        <v>151</v>
      </c>
      <c r="U131" s="11">
        <v>9</v>
      </c>
      <c r="V131" s="11">
        <v>10037</v>
      </c>
      <c r="W131" s="11">
        <v>110</v>
      </c>
      <c r="X131" s="11">
        <v>212</v>
      </c>
      <c r="Y131" s="11">
        <v>212</v>
      </c>
      <c r="Z131" s="11">
        <v>0</v>
      </c>
      <c r="AA131" s="11">
        <v>0</v>
      </c>
      <c r="AB131" s="11">
        <v>929</v>
      </c>
      <c r="AC131" s="10" t="s">
        <v>520</v>
      </c>
      <c r="AD131" s="15"/>
      <c r="AE131" s="15"/>
      <c r="AF131" s="11"/>
      <c r="AG131" s="19"/>
    </row>
    <row r="132" customHeight="1" spans="1:33">
      <c r="A132" s="8">
        <v>9730</v>
      </c>
      <c r="B132" s="9">
        <v>1</v>
      </c>
      <c r="C132" s="10" t="s">
        <v>386</v>
      </c>
      <c r="D132" s="10" t="s">
        <v>510</v>
      </c>
      <c r="E132" s="10" t="s">
        <v>518</v>
      </c>
      <c r="F132" s="10" t="s">
        <v>524</v>
      </c>
      <c r="G132" s="11">
        <v>40.8126809996</v>
      </c>
      <c r="H132" s="11">
        <v>-73.9393569996</v>
      </c>
      <c r="I132" s="13">
        <v>1001036.71904</v>
      </c>
      <c r="J132" s="12">
        <v>235364.511932</v>
      </c>
      <c r="K132" s="10" t="s">
        <v>451</v>
      </c>
      <c r="L132" s="10" t="s">
        <v>391</v>
      </c>
      <c r="M132" s="10" t="s">
        <v>70</v>
      </c>
      <c r="N132" s="10" t="s">
        <v>392</v>
      </c>
      <c r="O132" s="11">
        <v>0</v>
      </c>
      <c r="P132" s="10" t="s">
        <v>123</v>
      </c>
      <c r="Q132" s="11">
        <v>1</v>
      </c>
      <c r="R132" s="10" t="s">
        <v>56</v>
      </c>
      <c r="S132" s="10" t="s">
        <v>150</v>
      </c>
      <c r="T132" s="10" t="s">
        <v>151</v>
      </c>
      <c r="U132" s="11">
        <v>9</v>
      </c>
      <c r="V132" s="11">
        <v>10037</v>
      </c>
      <c r="W132" s="11">
        <v>110</v>
      </c>
      <c r="X132" s="11">
        <v>212</v>
      </c>
      <c r="Y132" s="11">
        <v>212</v>
      </c>
      <c r="Z132" s="11">
        <v>0</v>
      </c>
      <c r="AA132" s="11">
        <v>0</v>
      </c>
      <c r="AB132" s="11">
        <v>930</v>
      </c>
      <c r="AC132" s="10" t="s">
        <v>520</v>
      </c>
      <c r="AD132" s="15"/>
      <c r="AE132" s="15"/>
      <c r="AF132" s="11"/>
      <c r="AG132" s="19"/>
    </row>
    <row r="133" customHeight="1" spans="1:33">
      <c r="A133" s="8">
        <v>9731</v>
      </c>
      <c r="B133" s="9">
        <v>1</v>
      </c>
      <c r="C133" s="10" t="s">
        <v>386</v>
      </c>
      <c r="D133" s="10" t="s">
        <v>510</v>
      </c>
      <c r="E133" s="10" t="s">
        <v>518</v>
      </c>
      <c r="F133" s="10" t="s">
        <v>525</v>
      </c>
      <c r="G133" s="11">
        <v>40.8126809996</v>
      </c>
      <c r="H133" s="11">
        <v>-73.9393569996</v>
      </c>
      <c r="I133" s="13">
        <v>1001036.71904</v>
      </c>
      <c r="J133" s="12">
        <v>235364.511932</v>
      </c>
      <c r="K133" s="10" t="s">
        <v>451</v>
      </c>
      <c r="L133" s="10" t="s">
        <v>391</v>
      </c>
      <c r="M133" s="10" t="s">
        <v>70</v>
      </c>
      <c r="N133" s="10" t="s">
        <v>392</v>
      </c>
      <c r="O133" s="11">
        <v>0</v>
      </c>
      <c r="P133" s="10" t="s">
        <v>123</v>
      </c>
      <c r="Q133" s="11">
        <v>1</v>
      </c>
      <c r="R133" s="10" t="s">
        <v>56</v>
      </c>
      <c r="S133" s="10" t="s">
        <v>150</v>
      </c>
      <c r="T133" s="10" t="s">
        <v>151</v>
      </c>
      <c r="U133" s="11">
        <v>9</v>
      </c>
      <c r="V133" s="11">
        <v>10037</v>
      </c>
      <c r="W133" s="11">
        <v>110</v>
      </c>
      <c r="X133" s="11">
        <v>212</v>
      </c>
      <c r="Y133" s="11">
        <v>212</v>
      </c>
      <c r="Z133" s="11">
        <v>0</v>
      </c>
      <c r="AA133" s="11">
        <v>0</v>
      </c>
      <c r="AB133" s="11">
        <v>931</v>
      </c>
      <c r="AC133" s="10" t="s">
        <v>520</v>
      </c>
      <c r="AD133" s="15"/>
      <c r="AE133" s="15"/>
      <c r="AF133" s="11"/>
      <c r="AG133" s="19"/>
    </row>
    <row r="134" customHeight="1" spans="1:33">
      <c r="A134" s="8">
        <v>9732</v>
      </c>
      <c r="B134" s="9">
        <v>1</v>
      </c>
      <c r="C134" s="10" t="s">
        <v>386</v>
      </c>
      <c r="D134" s="10" t="s">
        <v>510</v>
      </c>
      <c r="E134" s="10" t="s">
        <v>518</v>
      </c>
      <c r="F134" s="10" t="s">
        <v>526</v>
      </c>
      <c r="G134" s="11">
        <v>40.8126809996</v>
      </c>
      <c r="H134" s="11">
        <v>-73.9393569996</v>
      </c>
      <c r="I134" s="13">
        <v>1001036.71904</v>
      </c>
      <c r="J134" s="12">
        <v>235364.511932</v>
      </c>
      <c r="K134" s="10" t="s">
        <v>451</v>
      </c>
      <c r="L134" s="10" t="s">
        <v>391</v>
      </c>
      <c r="M134" s="10" t="s">
        <v>70</v>
      </c>
      <c r="N134" s="10" t="s">
        <v>392</v>
      </c>
      <c r="O134" s="11">
        <v>0</v>
      </c>
      <c r="P134" s="10" t="s">
        <v>123</v>
      </c>
      <c r="Q134" s="11">
        <v>1</v>
      </c>
      <c r="R134" s="10" t="s">
        <v>56</v>
      </c>
      <c r="S134" s="10" t="s">
        <v>150</v>
      </c>
      <c r="T134" s="10" t="s">
        <v>151</v>
      </c>
      <c r="U134" s="11">
        <v>9</v>
      </c>
      <c r="V134" s="11">
        <v>10037</v>
      </c>
      <c r="W134" s="11">
        <v>110</v>
      </c>
      <c r="X134" s="11">
        <v>212</v>
      </c>
      <c r="Y134" s="11">
        <v>212</v>
      </c>
      <c r="Z134" s="11">
        <v>0</v>
      </c>
      <c r="AA134" s="11">
        <v>0</v>
      </c>
      <c r="AB134" s="11">
        <v>932</v>
      </c>
      <c r="AC134" s="10" t="s">
        <v>520</v>
      </c>
      <c r="AD134" s="15"/>
      <c r="AE134" s="15"/>
      <c r="AF134" s="11"/>
      <c r="AG134" s="19"/>
    </row>
    <row r="135" customHeight="1" spans="1:33">
      <c r="A135" s="8">
        <v>9733</v>
      </c>
      <c r="B135" s="9">
        <v>4</v>
      </c>
      <c r="C135" s="10" t="s">
        <v>386</v>
      </c>
      <c r="D135" s="10" t="s">
        <v>510</v>
      </c>
      <c r="E135" s="10" t="s">
        <v>527</v>
      </c>
      <c r="F135" s="10" t="s">
        <v>528</v>
      </c>
      <c r="G135" s="11">
        <v>40.7331420001</v>
      </c>
      <c r="H135" s="11">
        <v>-73.8709810001</v>
      </c>
      <c r="I135" s="13">
        <v>1020006.69783</v>
      </c>
      <c r="J135" s="12">
        <v>206406.313943</v>
      </c>
      <c r="K135" s="10" t="s">
        <v>529</v>
      </c>
      <c r="L135" s="10" t="s">
        <v>391</v>
      </c>
      <c r="M135" s="10" t="s">
        <v>37</v>
      </c>
      <c r="N135" s="10" t="s">
        <v>392</v>
      </c>
      <c r="O135" s="11">
        <v>0</v>
      </c>
      <c r="P135" s="10" t="s">
        <v>123</v>
      </c>
      <c r="Q135" s="11">
        <v>4</v>
      </c>
      <c r="R135" s="10" t="s">
        <v>37</v>
      </c>
      <c r="S135" s="10" t="s">
        <v>530</v>
      </c>
      <c r="T135" s="10" t="s">
        <v>531</v>
      </c>
      <c r="U135" s="11">
        <v>25</v>
      </c>
      <c r="V135" s="11">
        <v>11373</v>
      </c>
      <c r="W135" s="11">
        <v>404</v>
      </c>
      <c r="X135" s="11">
        <v>475</v>
      </c>
      <c r="Y135" s="11">
        <v>475</v>
      </c>
      <c r="Z135" s="11">
        <v>0</v>
      </c>
      <c r="AA135" s="11">
        <v>0</v>
      </c>
      <c r="AB135" s="11">
        <v>933</v>
      </c>
      <c r="AC135" s="10" t="s">
        <v>532</v>
      </c>
      <c r="AD135" s="15"/>
      <c r="AE135" s="15"/>
      <c r="AF135" s="11"/>
      <c r="AG135" s="19"/>
    </row>
    <row r="136" customHeight="1" spans="1:33">
      <c r="A136" s="8">
        <v>9734</v>
      </c>
      <c r="B136" s="9">
        <v>4</v>
      </c>
      <c r="C136" s="10" t="s">
        <v>386</v>
      </c>
      <c r="D136" s="10" t="s">
        <v>510</v>
      </c>
      <c r="E136" s="10" t="s">
        <v>527</v>
      </c>
      <c r="F136" s="10" t="s">
        <v>528</v>
      </c>
      <c r="G136" s="11">
        <v>40.7331859996</v>
      </c>
      <c r="H136" s="11">
        <v>-73.8711279995</v>
      </c>
      <c r="I136" s="13">
        <v>1019965.93446</v>
      </c>
      <c r="J136" s="12">
        <v>206422.284384</v>
      </c>
      <c r="K136" s="10" t="s">
        <v>529</v>
      </c>
      <c r="L136" s="10" t="s">
        <v>391</v>
      </c>
      <c r="M136" s="10" t="s">
        <v>37</v>
      </c>
      <c r="N136" s="10" t="s">
        <v>392</v>
      </c>
      <c r="O136" s="11">
        <v>0</v>
      </c>
      <c r="P136" s="10" t="s">
        <v>123</v>
      </c>
      <c r="Q136" s="11">
        <v>4</v>
      </c>
      <c r="R136" s="10" t="s">
        <v>37</v>
      </c>
      <c r="S136" s="10" t="s">
        <v>530</v>
      </c>
      <c r="T136" s="10" t="s">
        <v>531</v>
      </c>
      <c r="U136" s="11">
        <v>25</v>
      </c>
      <c r="V136" s="11">
        <v>11373</v>
      </c>
      <c r="W136" s="11">
        <v>404</v>
      </c>
      <c r="X136" s="11">
        <v>475</v>
      </c>
      <c r="Y136" s="11">
        <v>475</v>
      </c>
      <c r="Z136" s="11">
        <v>0</v>
      </c>
      <c r="AA136" s="11">
        <v>0</v>
      </c>
      <c r="AB136" s="11">
        <v>934</v>
      </c>
      <c r="AC136" s="10" t="s">
        <v>533</v>
      </c>
      <c r="AD136" s="15"/>
      <c r="AE136" s="15"/>
      <c r="AF136" s="11"/>
      <c r="AG136" s="19"/>
    </row>
    <row r="137" customHeight="1" spans="1:33">
      <c r="A137" s="8">
        <v>9735</v>
      </c>
      <c r="B137" s="9">
        <v>4</v>
      </c>
      <c r="C137" s="10" t="s">
        <v>386</v>
      </c>
      <c r="D137" s="10" t="s">
        <v>510</v>
      </c>
      <c r="E137" s="10" t="s">
        <v>534</v>
      </c>
      <c r="F137" s="10" t="s">
        <v>535</v>
      </c>
      <c r="G137" s="11">
        <v>40.7420940004</v>
      </c>
      <c r="H137" s="11">
        <v>-73.9612649994</v>
      </c>
      <c r="I137" s="12">
        <v>994983.691119</v>
      </c>
      <c r="J137" s="12">
        <v>209643.851103</v>
      </c>
      <c r="K137" s="10" t="s">
        <v>390</v>
      </c>
      <c r="L137" s="10" t="s">
        <v>391</v>
      </c>
      <c r="M137" s="10" t="s">
        <v>37</v>
      </c>
      <c r="N137" s="10" t="s">
        <v>392</v>
      </c>
      <c r="O137" s="11">
        <v>0</v>
      </c>
      <c r="P137" s="10" t="s">
        <v>123</v>
      </c>
      <c r="Q137" s="11">
        <v>4</v>
      </c>
      <c r="R137" s="10" t="s">
        <v>37</v>
      </c>
      <c r="S137" s="10" t="s">
        <v>375</v>
      </c>
      <c r="T137" s="10" t="s">
        <v>376</v>
      </c>
      <c r="U137" s="11">
        <v>26</v>
      </c>
      <c r="V137" s="11">
        <v>11101</v>
      </c>
      <c r="W137" s="11">
        <v>402</v>
      </c>
      <c r="X137" s="11">
        <v>1</v>
      </c>
      <c r="Y137" s="11">
        <v>1</v>
      </c>
      <c r="Z137" s="11">
        <v>0</v>
      </c>
      <c r="AA137" s="11">
        <v>4000060001</v>
      </c>
      <c r="AB137" s="11">
        <v>935</v>
      </c>
      <c r="AC137" s="10" t="s">
        <v>536</v>
      </c>
      <c r="AD137" s="15"/>
      <c r="AE137" s="15"/>
      <c r="AF137" s="11"/>
      <c r="AG137" s="19"/>
    </row>
    <row r="138" customHeight="1" spans="1:33">
      <c r="A138" s="8">
        <v>9736</v>
      </c>
      <c r="B138" s="9">
        <v>4</v>
      </c>
      <c r="C138" s="10" t="s">
        <v>386</v>
      </c>
      <c r="D138" s="10" t="s">
        <v>510</v>
      </c>
      <c r="E138" s="10" t="s">
        <v>534</v>
      </c>
      <c r="F138" s="10" t="s">
        <v>537</v>
      </c>
      <c r="G138" s="11">
        <v>40.7419939997</v>
      </c>
      <c r="H138" s="11">
        <v>-73.9612560003</v>
      </c>
      <c r="I138" s="12">
        <v>994986.200957</v>
      </c>
      <c r="J138" s="12">
        <v>209607.418761</v>
      </c>
      <c r="K138" s="10" t="s">
        <v>390</v>
      </c>
      <c r="L138" s="10" t="s">
        <v>391</v>
      </c>
      <c r="M138" s="10" t="s">
        <v>37</v>
      </c>
      <c r="N138" s="10" t="s">
        <v>392</v>
      </c>
      <c r="O138" s="11">
        <v>0</v>
      </c>
      <c r="P138" s="10" t="s">
        <v>123</v>
      </c>
      <c r="Q138" s="11">
        <v>4</v>
      </c>
      <c r="R138" s="10" t="s">
        <v>37</v>
      </c>
      <c r="S138" s="10" t="s">
        <v>375</v>
      </c>
      <c r="T138" s="10" t="s">
        <v>376</v>
      </c>
      <c r="U138" s="11">
        <v>26</v>
      </c>
      <c r="V138" s="11">
        <v>11101</v>
      </c>
      <c r="W138" s="11">
        <v>402</v>
      </c>
      <c r="X138" s="11">
        <v>1</v>
      </c>
      <c r="Y138" s="11">
        <v>1</v>
      </c>
      <c r="Z138" s="11">
        <v>0</v>
      </c>
      <c r="AA138" s="11">
        <v>4000060001</v>
      </c>
      <c r="AB138" s="11">
        <v>936</v>
      </c>
      <c r="AC138" s="10" t="s">
        <v>538</v>
      </c>
      <c r="AD138" s="15"/>
      <c r="AE138" s="15"/>
      <c r="AF138" s="11"/>
      <c r="AG138" s="19"/>
    </row>
    <row r="139" customHeight="1" spans="1:33">
      <c r="A139" s="8">
        <v>9737</v>
      </c>
      <c r="B139" s="9">
        <v>3</v>
      </c>
      <c r="C139" s="10" t="s">
        <v>31</v>
      </c>
      <c r="D139" s="10" t="s">
        <v>539</v>
      </c>
      <c r="E139" s="11">
        <v>0</v>
      </c>
      <c r="F139" s="10" t="s">
        <v>540</v>
      </c>
      <c r="G139" s="11">
        <v>40.6950089997</v>
      </c>
      <c r="H139" s="11">
        <v>-73.9795471995</v>
      </c>
      <c r="I139" s="13">
        <v>989921.59396</v>
      </c>
      <c r="J139" s="12">
        <v>192487.631807</v>
      </c>
      <c r="K139" s="10" t="s">
        <v>390</v>
      </c>
      <c r="L139" s="15"/>
      <c r="M139" s="10" t="s">
        <v>55</v>
      </c>
      <c r="N139" s="10" t="s">
        <v>541</v>
      </c>
      <c r="O139" s="15"/>
      <c r="P139" s="10" t="s">
        <v>123</v>
      </c>
      <c r="Q139" s="11">
        <v>3</v>
      </c>
      <c r="R139" s="10" t="s">
        <v>55</v>
      </c>
      <c r="S139" s="10" t="s">
        <v>542</v>
      </c>
      <c r="T139" s="10" t="s">
        <v>543</v>
      </c>
      <c r="U139" s="11">
        <v>35</v>
      </c>
      <c r="V139" s="11">
        <v>11205</v>
      </c>
      <c r="W139" s="11">
        <v>302</v>
      </c>
      <c r="X139" s="11">
        <v>2901</v>
      </c>
      <c r="Y139" s="11">
        <v>2901</v>
      </c>
      <c r="Z139" s="11">
        <v>3335233</v>
      </c>
      <c r="AA139" s="11">
        <v>3020340001</v>
      </c>
      <c r="AB139" s="11">
        <v>649</v>
      </c>
      <c r="AC139" s="10" t="s">
        <v>544</v>
      </c>
      <c r="AD139" s="15"/>
      <c r="AE139" s="15"/>
      <c r="AF139" s="11"/>
      <c r="AG139" s="19"/>
    </row>
    <row r="140" customHeight="1" spans="1:33">
      <c r="A140" s="8">
        <v>9738</v>
      </c>
      <c r="B140" s="9">
        <v>3</v>
      </c>
      <c r="C140" s="10" t="s">
        <v>31</v>
      </c>
      <c r="D140" s="10" t="s">
        <v>539</v>
      </c>
      <c r="E140" s="11">
        <v>0</v>
      </c>
      <c r="F140" s="10" t="s">
        <v>545</v>
      </c>
      <c r="G140" s="11">
        <v>40.6946230002</v>
      </c>
      <c r="H140" s="11">
        <v>-73.9799092005</v>
      </c>
      <c r="I140" s="12">
        <v>989821.242783</v>
      </c>
      <c r="J140" s="12">
        <v>192346.977561</v>
      </c>
      <c r="K140" s="10" t="s">
        <v>390</v>
      </c>
      <c r="L140" s="15"/>
      <c r="M140" s="10" t="s">
        <v>55</v>
      </c>
      <c r="N140" s="10" t="s">
        <v>541</v>
      </c>
      <c r="O140" s="15"/>
      <c r="P140" s="10" t="s">
        <v>123</v>
      </c>
      <c r="Q140" s="11">
        <v>3</v>
      </c>
      <c r="R140" s="10" t="s">
        <v>55</v>
      </c>
      <c r="S140" s="10" t="s">
        <v>542</v>
      </c>
      <c r="T140" s="10" t="s">
        <v>543</v>
      </c>
      <c r="U140" s="11">
        <v>35</v>
      </c>
      <c r="V140" s="11">
        <v>11205</v>
      </c>
      <c r="W140" s="11">
        <v>302</v>
      </c>
      <c r="X140" s="11">
        <v>2901</v>
      </c>
      <c r="Y140" s="11">
        <v>2901</v>
      </c>
      <c r="Z140" s="11">
        <v>3335229</v>
      </c>
      <c r="AA140" s="11">
        <v>3020340001</v>
      </c>
      <c r="AB140" s="11">
        <v>650</v>
      </c>
      <c r="AC140" s="10" t="s">
        <v>546</v>
      </c>
      <c r="AD140" s="15"/>
      <c r="AE140" s="15"/>
      <c r="AF140" s="11"/>
      <c r="AG140" s="19"/>
    </row>
    <row r="141" customHeight="1" spans="1:33">
      <c r="A141" s="8">
        <v>9739</v>
      </c>
      <c r="B141" s="9">
        <v>3</v>
      </c>
      <c r="C141" s="10" t="s">
        <v>31</v>
      </c>
      <c r="D141" s="10" t="s">
        <v>539</v>
      </c>
      <c r="E141" s="11">
        <v>0</v>
      </c>
      <c r="F141" s="10" t="s">
        <v>547</v>
      </c>
      <c r="G141" s="12">
        <v>40.694137</v>
      </c>
      <c r="H141" s="11">
        <v>-73.9798132001</v>
      </c>
      <c r="I141" s="12">
        <v>989847.904803</v>
      </c>
      <c r="J141" s="12">
        <v>192169.919516</v>
      </c>
      <c r="K141" s="10" t="s">
        <v>390</v>
      </c>
      <c r="L141" s="15"/>
      <c r="M141" s="10" t="s">
        <v>55</v>
      </c>
      <c r="N141" s="10" t="s">
        <v>541</v>
      </c>
      <c r="O141" s="15"/>
      <c r="P141" s="10" t="s">
        <v>123</v>
      </c>
      <c r="Q141" s="11">
        <v>3</v>
      </c>
      <c r="R141" s="10" t="s">
        <v>55</v>
      </c>
      <c r="S141" s="10" t="s">
        <v>548</v>
      </c>
      <c r="T141" s="10" t="s">
        <v>549</v>
      </c>
      <c r="U141" s="11">
        <v>35</v>
      </c>
      <c r="V141" s="11">
        <v>11205</v>
      </c>
      <c r="W141" s="11">
        <v>302</v>
      </c>
      <c r="X141" s="11">
        <v>2901</v>
      </c>
      <c r="Y141" s="11">
        <v>2901</v>
      </c>
      <c r="Z141" s="11">
        <v>3335229</v>
      </c>
      <c r="AA141" s="11">
        <v>3020340001</v>
      </c>
      <c r="AB141" s="11">
        <v>651</v>
      </c>
      <c r="AC141" s="10" t="s">
        <v>550</v>
      </c>
      <c r="AD141" s="15"/>
      <c r="AE141" s="15"/>
      <c r="AF141" s="11"/>
      <c r="AG141" s="19"/>
    </row>
    <row r="142" customHeight="1" spans="1:33">
      <c r="A142" s="8">
        <v>9740</v>
      </c>
      <c r="B142" s="9">
        <v>3</v>
      </c>
      <c r="C142" s="10" t="s">
        <v>31</v>
      </c>
      <c r="D142" s="10" t="s">
        <v>539</v>
      </c>
      <c r="E142" s="11">
        <v>0</v>
      </c>
      <c r="F142" s="10" t="s">
        <v>551</v>
      </c>
      <c r="G142" s="11">
        <v>40.6945400001</v>
      </c>
      <c r="H142" s="11">
        <v>-73.9794162005</v>
      </c>
      <c r="I142" s="12">
        <v>989957.960357</v>
      </c>
      <c r="J142" s="12">
        <v>192316.769944</v>
      </c>
      <c r="K142" s="10" t="s">
        <v>390</v>
      </c>
      <c r="L142" s="15"/>
      <c r="M142" s="10" t="s">
        <v>55</v>
      </c>
      <c r="N142" s="10" t="s">
        <v>541</v>
      </c>
      <c r="O142" s="15"/>
      <c r="P142" s="10" t="s">
        <v>123</v>
      </c>
      <c r="Q142" s="11">
        <v>3</v>
      </c>
      <c r="R142" s="10" t="s">
        <v>55</v>
      </c>
      <c r="S142" s="10" t="s">
        <v>542</v>
      </c>
      <c r="T142" s="10" t="s">
        <v>543</v>
      </c>
      <c r="U142" s="11">
        <v>35</v>
      </c>
      <c r="V142" s="11">
        <v>11205</v>
      </c>
      <c r="W142" s="11">
        <v>302</v>
      </c>
      <c r="X142" s="11">
        <v>2901</v>
      </c>
      <c r="Y142" s="11">
        <v>2901</v>
      </c>
      <c r="Z142" s="11">
        <v>3345036</v>
      </c>
      <c r="AA142" s="11">
        <v>3020340001</v>
      </c>
      <c r="AB142" s="11">
        <v>652</v>
      </c>
      <c r="AC142" s="10" t="s">
        <v>552</v>
      </c>
      <c r="AD142" s="15"/>
      <c r="AE142" s="15"/>
      <c r="AF142" s="11"/>
      <c r="AG142" s="19"/>
    </row>
    <row r="143" customHeight="1" spans="1:33">
      <c r="A143" s="8">
        <v>9741</v>
      </c>
      <c r="B143" s="9">
        <v>3</v>
      </c>
      <c r="C143" s="10" t="s">
        <v>31</v>
      </c>
      <c r="D143" s="10" t="s">
        <v>539</v>
      </c>
      <c r="E143" s="11">
        <v>0</v>
      </c>
      <c r="F143" s="10" t="s">
        <v>553</v>
      </c>
      <c r="G143" s="11">
        <v>40.6946260001</v>
      </c>
      <c r="H143" s="11">
        <v>-73.9751802004</v>
      </c>
      <c r="I143" s="12">
        <v>991132.609254</v>
      </c>
      <c r="J143" s="12">
        <v>192348.406692</v>
      </c>
      <c r="K143" s="10" t="s">
        <v>390</v>
      </c>
      <c r="L143" s="15"/>
      <c r="M143" s="10" t="s">
        <v>55</v>
      </c>
      <c r="N143" s="10" t="s">
        <v>541</v>
      </c>
      <c r="O143" s="15"/>
      <c r="P143" s="10" t="s">
        <v>123</v>
      </c>
      <c r="Q143" s="11">
        <v>3</v>
      </c>
      <c r="R143" s="10" t="s">
        <v>55</v>
      </c>
      <c r="S143" s="10" t="s">
        <v>542</v>
      </c>
      <c r="T143" s="10" t="s">
        <v>543</v>
      </c>
      <c r="U143" s="11">
        <v>35</v>
      </c>
      <c r="V143" s="11">
        <v>11205</v>
      </c>
      <c r="W143" s="11">
        <v>302</v>
      </c>
      <c r="X143" s="11">
        <v>2901</v>
      </c>
      <c r="Y143" s="11">
        <v>2901</v>
      </c>
      <c r="Z143" s="11">
        <v>0</v>
      </c>
      <c r="AA143" s="11">
        <v>3020390101</v>
      </c>
      <c r="AB143" s="11">
        <v>653</v>
      </c>
      <c r="AC143" s="10" t="s">
        <v>554</v>
      </c>
      <c r="AD143" s="15"/>
      <c r="AE143" s="15"/>
      <c r="AF143" s="11"/>
      <c r="AG143" s="19"/>
    </row>
    <row r="144" customHeight="1" spans="1:33">
      <c r="A144" s="8">
        <v>9742</v>
      </c>
      <c r="B144" s="9">
        <v>3</v>
      </c>
      <c r="C144" s="10" t="s">
        <v>31</v>
      </c>
      <c r="D144" s="10" t="s">
        <v>539</v>
      </c>
      <c r="E144" s="11">
        <v>0</v>
      </c>
      <c r="F144" s="10" t="s">
        <v>555</v>
      </c>
      <c r="G144" s="11">
        <v>40.6948920001</v>
      </c>
      <c r="H144" s="11">
        <v>-73.9754162001</v>
      </c>
      <c r="I144" s="12">
        <v>991067.138585</v>
      </c>
      <c r="J144" s="12">
        <v>192445.299871</v>
      </c>
      <c r="K144" s="10" t="s">
        <v>390</v>
      </c>
      <c r="L144" s="15"/>
      <c r="M144" s="10" t="s">
        <v>55</v>
      </c>
      <c r="N144" s="10" t="s">
        <v>541</v>
      </c>
      <c r="O144" s="15"/>
      <c r="P144" s="10" t="s">
        <v>123</v>
      </c>
      <c r="Q144" s="11">
        <v>3</v>
      </c>
      <c r="R144" s="10" t="s">
        <v>55</v>
      </c>
      <c r="S144" s="10" t="s">
        <v>542</v>
      </c>
      <c r="T144" s="10" t="s">
        <v>543</v>
      </c>
      <c r="U144" s="11">
        <v>35</v>
      </c>
      <c r="V144" s="11">
        <v>11205</v>
      </c>
      <c r="W144" s="11">
        <v>302</v>
      </c>
      <c r="X144" s="11">
        <v>18501</v>
      </c>
      <c r="Y144" s="11">
        <v>18501</v>
      </c>
      <c r="Z144" s="11">
        <v>3335262</v>
      </c>
      <c r="AA144" s="11">
        <v>3020410001</v>
      </c>
      <c r="AB144" s="11">
        <v>654</v>
      </c>
      <c r="AC144" s="10" t="s">
        <v>556</v>
      </c>
      <c r="AD144" s="15"/>
      <c r="AE144" s="15"/>
      <c r="AF144" s="11"/>
      <c r="AG144" s="19"/>
    </row>
    <row r="145" customHeight="1" spans="1:33">
      <c r="A145" s="8">
        <v>9743</v>
      </c>
      <c r="B145" s="9">
        <v>3</v>
      </c>
      <c r="C145" s="10" t="s">
        <v>31</v>
      </c>
      <c r="D145" s="10" t="s">
        <v>539</v>
      </c>
      <c r="E145" s="11">
        <v>0</v>
      </c>
      <c r="F145" s="10" t="s">
        <v>555</v>
      </c>
      <c r="G145" s="11">
        <v>40.6948679999</v>
      </c>
      <c r="H145" s="11">
        <v>-73.9750242003</v>
      </c>
      <c r="I145" s="13">
        <v>991175.84342</v>
      </c>
      <c r="J145" s="12">
        <v>192436.586633</v>
      </c>
      <c r="K145" s="10" t="s">
        <v>390</v>
      </c>
      <c r="L145" s="15"/>
      <c r="M145" s="10" t="s">
        <v>55</v>
      </c>
      <c r="N145" s="10" t="s">
        <v>541</v>
      </c>
      <c r="O145" s="15"/>
      <c r="P145" s="10" t="s">
        <v>123</v>
      </c>
      <c r="Q145" s="11">
        <v>3</v>
      </c>
      <c r="R145" s="10" t="s">
        <v>55</v>
      </c>
      <c r="S145" s="10" t="s">
        <v>542</v>
      </c>
      <c r="T145" s="10" t="s">
        <v>543</v>
      </c>
      <c r="U145" s="11">
        <v>35</v>
      </c>
      <c r="V145" s="11">
        <v>11205</v>
      </c>
      <c r="W145" s="11">
        <v>302</v>
      </c>
      <c r="X145" s="11">
        <v>18501</v>
      </c>
      <c r="Y145" s="11">
        <v>18501</v>
      </c>
      <c r="Z145" s="11">
        <v>3335262</v>
      </c>
      <c r="AA145" s="11">
        <v>3020410001</v>
      </c>
      <c r="AB145" s="11">
        <v>655</v>
      </c>
      <c r="AC145" s="10" t="s">
        <v>557</v>
      </c>
      <c r="AD145" s="15"/>
      <c r="AE145" s="15"/>
      <c r="AF145" s="11"/>
      <c r="AG145" s="19"/>
    </row>
    <row r="146" customHeight="1" spans="1:33">
      <c r="A146" s="8">
        <v>9744</v>
      </c>
      <c r="B146" s="9">
        <v>3</v>
      </c>
      <c r="C146" s="10" t="s">
        <v>31</v>
      </c>
      <c r="D146" s="10" t="s">
        <v>539</v>
      </c>
      <c r="E146" s="11">
        <v>0</v>
      </c>
      <c r="F146" s="10" t="s">
        <v>558</v>
      </c>
      <c r="G146" s="11">
        <v>40.6943939999</v>
      </c>
      <c r="H146" s="11">
        <v>-73.9750541995</v>
      </c>
      <c r="I146" s="12">
        <v>991167.573751</v>
      </c>
      <c r="J146" s="12">
        <v>192263.892097</v>
      </c>
      <c r="K146" s="10" t="s">
        <v>390</v>
      </c>
      <c r="L146" s="15"/>
      <c r="M146" s="10" t="s">
        <v>55</v>
      </c>
      <c r="N146" s="10" t="s">
        <v>541</v>
      </c>
      <c r="O146" s="15"/>
      <c r="P146" s="10" t="s">
        <v>123</v>
      </c>
      <c r="Q146" s="11">
        <v>3</v>
      </c>
      <c r="R146" s="10" t="s">
        <v>55</v>
      </c>
      <c r="S146" s="10" t="s">
        <v>542</v>
      </c>
      <c r="T146" s="10" t="s">
        <v>543</v>
      </c>
      <c r="U146" s="11">
        <v>35</v>
      </c>
      <c r="V146" s="11">
        <v>11205</v>
      </c>
      <c r="W146" s="11">
        <v>302</v>
      </c>
      <c r="X146" s="11">
        <v>18501</v>
      </c>
      <c r="Y146" s="11">
        <v>18501</v>
      </c>
      <c r="Z146" s="11">
        <v>3335253</v>
      </c>
      <c r="AA146" s="11">
        <v>3020410001</v>
      </c>
      <c r="AB146" s="11">
        <v>656</v>
      </c>
      <c r="AC146" s="10" t="s">
        <v>559</v>
      </c>
      <c r="AD146" s="15"/>
      <c r="AE146" s="15"/>
      <c r="AF146" s="11"/>
      <c r="AG146" s="19"/>
    </row>
    <row r="147" customHeight="1" spans="1:33">
      <c r="A147" s="8">
        <v>9745</v>
      </c>
      <c r="B147" s="9">
        <v>3</v>
      </c>
      <c r="C147" s="10" t="s">
        <v>31</v>
      </c>
      <c r="D147" s="10" t="s">
        <v>539</v>
      </c>
      <c r="E147" s="11">
        <v>0</v>
      </c>
      <c r="F147" s="10" t="s">
        <v>553</v>
      </c>
      <c r="G147" s="11">
        <v>40.6945570003</v>
      </c>
      <c r="H147" s="11">
        <v>-73.9753362003</v>
      </c>
      <c r="I147" s="12">
        <v>991089.357044</v>
      </c>
      <c r="J147" s="12">
        <v>192323.255823</v>
      </c>
      <c r="K147" s="10" t="s">
        <v>390</v>
      </c>
      <c r="L147" s="15"/>
      <c r="M147" s="10" t="s">
        <v>55</v>
      </c>
      <c r="N147" s="10" t="s">
        <v>541</v>
      </c>
      <c r="O147" s="15"/>
      <c r="P147" s="10" t="s">
        <v>123</v>
      </c>
      <c r="Q147" s="11">
        <v>3</v>
      </c>
      <c r="R147" s="10" t="s">
        <v>55</v>
      </c>
      <c r="S147" s="10" t="s">
        <v>542</v>
      </c>
      <c r="T147" s="10" t="s">
        <v>543</v>
      </c>
      <c r="U147" s="11">
        <v>35</v>
      </c>
      <c r="V147" s="11">
        <v>11205</v>
      </c>
      <c r="W147" s="11">
        <v>302</v>
      </c>
      <c r="X147" s="11">
        <v>2901</v>
      </c>
      <c r="Y147" s="11">
        <v>2901</v>
      </c>
      <c r="Z147" s="11">
        <v>0</v>
      </c>
      <c r="AA147" s="11">
        <v>3020390101</v>
      </c>
      <c r="AB147" s="11">
        <v>657</v>
      </c>
      <c r="AC147" s="10" t="s">
        <v>560</v>
      </c>
      <c r="AD147" s="15"/>
      <c r="AE147" s="15"/>
      <c r="AF147" s="11"/>
      <c r="AG147" s="19"/>
    </row>
    <row r="148" customHeight="1" spans="1:33">
      <c r="A148" s="8">
        <v>9746</v>
      </c>
      <c r="B148" s="9">
        <v>3</v>
      </c>
      <c r="C148" s="10" t="s">
        <v>31</v>
      </c>
      <c r="D148" s="10" t="s">
        <v>539</v>
      </c>
      <c r="E148" s="11">
        <v>0</v>
      </c>
      <c r="F148" s="10" t="s">
        <v>561</v>
      </c>
      <c r="G148" s="11">
        <v>40.6933919998</v>
      </c>
      <c r="H148" s="11">
        <v>-73.9739232</v>
      </c>
      <c r="I148" s="12">
        <v>991481.313281</v>
      </c>
      <c r="J148" s="12">
        <v>191898.925307</v>
      </c>
      <c r="K148" s="10" t="s">
        <v>390</v>
      </c>
      <c r="L148" s="15"/>
      <c r="M148" s="10" t="s">
        <v>55</v>
      </c>
      <c r="N148" s="10" t="s">
        <v>541</v>
      </c>
      <c r="O148" s="15"/>
      <c r="P148" s="10" t="s">
        <v>123</v>
      </c>
      <c r="Q148" s="11">
        <v>3</v>
      </c>
      <c r="R148" s="10" t="s">
        <v>55</v>
      </c>
      <c r="S148" s="10" t="s">
        <v>542</v>
      </c>
      <c r="T148" s="10" t="s">
        <v>543</v>
      </c>
      <c r="U148" s="11">
        <v>35</v>
      </c>
      <c r="V148" s="11">
        <v>11205</v>
      </c>
      <c r="W148" s="11">
        <v>302</v>
      </c>
      <c r="X148" s="11">
        <v>18501</v>
      </c>
      <c r="Y148" s="11">
        <v>18501</v>
      </c>
      <c r="Z148" s="11">
        <v>3335252</v>
      </c>
      <c r="AA148" s="11">
        <v>3020410001</v>
      </c>
      <c r="AB148" s="11">
        <v>658</v>
      </c>
      <c r="AC148" s="10" t="s">
        <v>562</v>
      </c>
      <c r="AD148" s="15"/>
      <c r="AE148" s="15"/>
      <c r="AF148" s="11"/>
      <c r="AG148" s="19"/>
    </row>
    <row r="149" customHeight="1" spans="1:33">
      <c r="A149" s="8">
        <v>9747</v>
      </c>
      <c r="B149" s="9">
        <v>3</v>
      </c>
      <c r="C149" s="10" t="s">
        <v>31</v>
      </c>
      <c r="D149" s="10" t="s">
        <v>539</v>
      </c>
      <c r="E149" s="11">
        <v>0</v>
      </c>
      <c r="F149" s="10" t="s">
        <v>558</v>
      </c>
      <c r="G149" s="11">
        <v>40.6943819998</v>
      </c>
      <c r="H149" s="11">
        <v>-73.9746142004</v>
      </c>
      <c r="I149" s="12">
        <v>991289.588599</v>
      </c>
      <c r="J149" s="12">
        <v>192259.555163</v>
      </c>
      <c r="K149" s="10" t="s">
        <v>390</v>
      </c>
      <c r="L149" s="15"/>
      <c r="M149" s="10" t="s">
        <v>55</v>
      </c>
      <c r="N149" s="10" t="s">
        <v>541</v>
      </c>
      <c r="O149" s="15"/>
      <c r="P149" s="10" t="s">
        <v>123</v>
      </c>
      <c r="Q149" s="11">
        <v>3</v>
      </c>
      <c r="R149" s="10" t="s">
        <v>55</v>
      </c>
      <c r="S149" s="10" t="s">
        <v>542</v>
      </c>
      <c r="T149" s="10" t="s">
        <v>543</v>
      </c>
      <c r="U149" s="11">
        <v>35</v>
      </c>
      <c r="V149" s="11">
        <v>11205</v>
      </c>
      <c r="W149" s="11">
        <v>302</v>
      </c>
      <c r="X149" s="11">
        <v>18501</v>
      </c>
      <c r="Y149" s="11">
        <v>18501</v>
      </c>
      <c r="Z149" s="11">
        <v>3335253</v>
      </c>
      <c r="AA149" s="11">
        <v>3020410001</v>
      </c>
      <c r="AB149" s="11">
        <v>659</v>
      </c>
      <c r="AC149" s="10" t="s">
        <v>563</v>
      </c>
      <c r="AD149" s="15"/>
      <c r="AE149" s="15"/>
      <c r="AF149" s="11"/>
      <c r="AG149" s="19"/>
    </row>
    <row r="150" customHeight="1" spans="1:33">
      <c r="A150" s="8">
        <v>9748</v>
      </c>
      <c r="B150" s="9">
        <v>3</v>
      </c>
      <c r="C150" s="10" t="s">
        <v>31</v>
      </c>
      <c r="D150" s="10" t="s">
        <v>539</v>
      </c>
      <c r="E150" s="11">
        <v>0</v>
      </c>
      <c r="F150" s="10" t="s">
        <v>564</v>
      </c>
      <c r="G150" s="11">
        <v>40.6937239998</v>
      </c>
      <c r="H150" s="11">
        <v>-73.9773511998</v>
      </c>
      <c r="I150" s="12">
        <v>990530.669185</v>
      </c>
      <c r="J150" s="12">
        <v>192019.618307</v>
      </c>
      <c r="K150" s="10" t="s">
        <v>390</v>
      </c>
      <c r="L150" s="15"/>
      <c r="M150" s="10" t="s">
        <v>55</v>
      </c>
      <c r="N150" s="10" t="s">
        <v>541</v>
      </c>
      <c r="O150" s="15"/>
      <c r="P150" s="10" t="s">
        <v>123</v>
      </c>
      <c r="Q150" s="11">
        <v>3</v>
      </c>
      <c r="R150" s="10" t="s">
        <v>55</v>
      </c>
      <c r="S150" s="10" t="s">
        <v>542</v>
      </c>
      <c r="T150" s="10" t="s">
        <v>543</v>
      </c>
      <c r="U150" s="11">
        <v>35</v>
      </c>
      <c r="V150" s="11">
        <v>11205</v>
      </c>
      <c r="W150" s="11">
        <v>302</v>
      </c>
      <c r="X150" s="11">
        <v>2901</v>
      </c>
      <c r="Y150" s="11">
        <v>2901</v>
      </c>
      <c r="Z150" s="11">
        <v>0</v>
      </c>
      <c r="AA150" s="11">
        <v>3020400001</v>
      </c>
      <c r="AB150" s="11">
        <v>660</v>
      </c>
      <c r="AC150" s="10" t="s">
        <v>565</v>
      </c>
      <c r="AD150" s="15"/>
      <c r="AE150" s="15"/>
      <c r="AF150" s="11"/>
      <c r="AG150" s="19"/>
    </row>
    <row r="151" customHeight="1" spans="1:33">
      <c r="A151" s="8">
        <v>9749</v>
      </c>
      <c r="B151" s="9">
        <v>3</v>
      </c>
      <c r="C151" s="10" t="s">
        <v>31</v>
      </c>
      <c r="D151" s="10" t="s">
        <v>539</v>
      </c>
      <c r="E151" s="11">
        <v>0</v>
      </c>
      <c r="F151" s="10" t="s">
        <v>566</v>
      </c>
      <c r="G151" s="11">
        <v>40.6937400004</v>
      </c>
      <c r="H151" s="11">
        <v>-73.9777961995</v>
      </c>
      <c r="I151" s="12">
        <v>990407.266217</v>
      </c>
      <c r="J151" s="12">
        <v>192025.416196</v>
      </c>
      <c r="K151" s="10" t="s">
        <v>390</v>
      </c>
      <c r="L151" s="15"/>
      <c r="M151" s="10" t="s">
        <v>55</v>
      </c>
      <c r="N151" s="10" t="s">
        <v>541</v>
      </c>
      <c r="O151" s="15"/>
      <c r="P151" s="10" t="s">
        <v>123</v>
      </c>
      <c r="Q151" s="11">
        <v>3</v>
      </c>
      <c r="R151" s="10" t="s">
        <v>55</v>
      </c>
      <c r="S151" s="10" t="s">
        <v>542</v>
      </c>
      <c r="T151" s="10" t="s">
        <v>543</v>
      </c>
      <c r="U151" s="11">
        <v>35</v>
      </c>
      <c r="V151" s="11">
        <v>11205</v>
      </c>
      <c r="W151" s="11">
        <v>302</v>
      </c>
      <c r="X151" s="11">
        <v>2901</v>
      </c>
      <c r="Y151" s="11">
        <v>2901</v>
      </c>
      <c r="Z151" s="11">
        <v>3335247</v>
      </c>
      <c r="AA151" s="11">
        <v>3020400001</v>
      </c>
      <c r="AB151" s="11">
        <v>661</v>
      </c>
      <c r="AC151" s="10" t="s">
        <v>567</v>
      </c>
      <c r="AD151" s="15"/>
      <c r="AE151" s="15"/>
      <c r="AF151" s="11"/>
      <c r="AG151" s="19"/>
    </row>
    <row r="152" customHeight="1" spans="1:33">
      <c r="A152" s="8">
        <v>9750</v>
      </c>
      <c r="B152" s="9">
        <v>3</v>
      </c>
      <c r="C152" s="10" t="s">
        <v>31</v>
      </c>
      <c r="D152" s="10" t="s">
        <v>539</v>
      </c>
      <c r="E152" s="11">
        <v>0</v>
      </c>
      <c r="F152" s="10" t="s">
        <v>568</v>
      </c>
      <c r="G152" s="11">
        <v>40.6936799998</v>
      </c>
      <c r="H152" s="11">
        <v>-73.9772460001</v>
      </c>
      <c r="I152" s="12">
        <v>990559.845964</v>
      </c>
      <c r="J152" s="12">
        <v>192003.595373</v>
      </c>
      <c r="K152" s="10" t="s">
        <v>390</v>
      </c>
      <c r="L152" s="15"/>
      <c r="M152" s="10" t="s">
        <v>55</v>
      </c>
      <c r="N152" s="10" t="s">
        <v>541</v>
      </c>
      <c r="O152" s="15"/>
      <c r="P152" s="10" t="s">
        <v>123</v>
      </c>
      <c r="Q152" s="11">
        <v>3</v>
      </c>
      <c r="R152" s="10" t="s">
        <v>55</v>
      </c>
      <c r="S152" s="10" t="s">
        <v>542</v>
      </c>
      <c r="T152" s="10" t="s">
        <v>543</v>
      </c>
      <c r="U152" s="11">
        <v>35</v>
      </c>
      <c r="V152" s="11">
        <v>11205</v>
      </c>
      <c r="W152" s="11">
        <v>302</v>
      </c>
      <c r="X152" s="11">
        <v>2901</v>
      </c>
      <c r="Y152" s="11">
        <v>2901</v>
      </c>
      <c r="Z152" s="11">
        <v>3345021</v>
      </c>
      <c r="AA152" s="11">
        <v>3020400001</v>
      </c>
      <c r="AB152" s="11">
        <v>662</v>
      </c>
      <c r="AC152" s="10" t="s">
        <v>569</v>
      </c>
      <c r="AD152" s="15"/>
      <c r="AE152" s="15"/>
      <c r="AF152" s="11"/>
      <c r="AG152" s="19"/>
    </row>
    <row r="153" customHeight="1" spans="1:33">
      <c r="A153" s="8">
        <v>9751</v>
      </c>
      <c r="B153" s="9">
        <v>3</v>
      </c>
      <c r="C153" s="10" t="s">
        <v>31</v>
      </c>
      <c r="D153" s="10" t="s">
        <v>539</v>
      </c>
      <c r="E153" s="11">
        <v>0</v>
      </c>
      <c r="F153" s="10" t="s">
        <v>570</v>
      </c>
      <c r="G153" s="11">
        <v>40.6935090001</v>
      </c>
      <c r="H153" s="11">
        <v>-73.9769811999</v>
      </c>
      <c r="I153" s="12">
        <v>990633.293324</v>
      </c>
      <c r="J153" s="13">
        <v>191941.31433</v>
      </c>
      <c r="K153" s="10" t="s">
        <v>390</v>
      </c>
      <c r="L153" s="15"/>
      <c r="M153" s="10" t="s">
        <v>55</v>
      </c>
      <c r="N153" s="10" t="s">
        <v>541</v>
      </c>
      <c r="O153" s="15"/>
      <c r="P153" s="10" t="s">
        <v>123</v>
      </c>
      <c r="Q153" s="11">
        <v>3</v>
      </c>
      <c r="R153" s="10" t="s">
        <v>55</v>
      </c>
      <c r="S153" s="10" t="s">
        <v>542</v>
      </c>
      <c r="T153" s="10" t="s">
        <v>543</v>
      </c>
      <c r="U153" s="11">
        <v>35</v>
      </c>
      <c r="V153" s="11">
        <v>11205</v>
      </c>
      <c r="W153" s="11">
        <v>302</v>
      </c>
      <c r="X153" s="11">
        <v>2901</v>
      </c>
      <c r="Y153" s="11">
        <v>2901</v>
      </c>
      <c r="Z153" s="11">
        <v>3335246</v>
      </c>
      <c r="AA153" s="11">
        <v>3020400001</v>
      </c>
      <c r="AB153" s="11">
        <v>663</v>
      </c>
      <c r="AC153" s="10" t="s">
        <v>571</v>
      </c>
      <c r="AD153" s="15"/>
      <c r="AE153" s="15"/>
      <c r="AF153" s="11"/>
      <c r="AG153" s="19"/>
    </row>
    <row r="154" customHeight="1" spans="1:33">
      <c r="A154" s="8">
        <v>9752</v>
      </c>
      <c r="B154" s="9">
        <v>3</v>
      </c>
      <c r="C154" s="10" t="s">
        <v>31</v>
      </c>
      <c r="D154" s="10" t="s">
        <v>539</v>
      </c>
      <c r="E154" s="11">
        <v>0</v>
      </c>
      <c r="F154" s="10" t="s">
        <v>572</v>
      </c>
      <c r="G154" s="11">
        <v>40.6934930003</v>
      </c>
      <c r="H154" s="11">
        <v>-73.9766352003</v>
      </c>
      <c r="I154" s="12">
        <v>990729.243263</v>
      </c>
      <c r="J154" s="12">
        <v>191935.510536</v>
      </c>
      <c r="K154" s="10" t="s">
        <v>390</v>
      </c>
      <c r="L154" s="15"/>
      <c r="M154" s="10" t="s">
        <v>55</v>
      </c>
      <c r="N154" s="10" t="s">
        <v>541</v>
      </c>
      <c r="O154" s="15"/>
      <c r="P154" s="10" t="s">
        <v>123</v>
      </c>
      <c r="Q154" s="11">
        <v>3</v>
      </c>
      <c r="R154" s="10" t="s">
        <v>55</v>
      </c>
      <c r="S154" s="10" t="s">
        <v>542</v>
      </c>
      <c r="T154" s="10" t="s">
        <v>543</v>
      </c>
      <c r="U154" s="11">
        <v>35</v>
      </c>
      <c r="V154" s="11">
        <v>11205</v>
      </c>
      <c r="W154" s="11">
        <v>302</v>
      </c>
      <c r="X154" s="11">
        <v>2901</v>
      </c>
      <c r="Y154" s="11">
        <v>2901</v>
      </c>
      <c r="Z154" s="11">
        <v>3335246</v>
      </c>
      <c r="AA154" s="11">
        <v>3020400001</v>
      </c>
      <c r="AB154" s="11">
        <v>664</v>
      </c>
      <c r="AC154" s="10" t="s">
        <v>573</v>
      </c>
      <c r="AD154" s="15"/>
      <c r="AE154" s="15"/>
      <c r="AF154" s="11"/>
      <c r="AG154" s="19"/>
    </row>
    <row r="155" customHeight="1" spans="1:33">
      <c r="A155" s="8">
        <v>9753</v>
      </c>
      <c r="B155" s="9">
        <v>3</v>
      </c>
      <c r="C155" s="10" t="s">
        <v>31</v>
      </c>
      <c r="D155" s="10" t="s">
        <v>539</v>
      </c>
      <c r="E155" s="11">
        <v>0</v>
      </c>
      <c r="F155" s="10" t="s">
        <v>574</v>
      </c>
      <c r="G155" s="11">
        <v>40.6934417997</v>
      </c>
      <c r="H155" s="11">
        <v>-73.9731930998</v>
      </c>
      <c r="I155" s="12">
        <v>991683.770554</v>
      </c>
      <c r="J155" s="12">
        <v>191917.129995</v>
      </c>
      <c r="K155" s="10" t="s">
        <v>390</v>
      </c>
      <c r="L155" s="15"/>
      <c r="M155" s="10" t="s">
        <v>55</v>
      </c>
      <c r="N155" s="10" t="s">
        <v>541</v>
      </c>
      <c r="O155" s="15"/>
      <c r="P155" s="10" t="s">
        <v>123</v>
      </c>
      <c r="Q155" s="11">
        <v>3</v>
      </c>
      <c r="R155" s="10" t="s">
        <v>55</v>
      </c>
      <c r="S155" s="10" t="s">
        <v>542</v>
      </c>
      <c r="T155" s="10" t="s">
        <v>543</v>
      </c>
      <c r="U155" s="11">
        <v>35</v>
      </c>
      <c r="V155" s="11">
        <v>11205</v>
      </c>
      <c r="W155" s="11">
        <v>302</v>
      </c>
      <c r="X155" s="11">
        <v>18501</v>
      </c>
      <c r="Y155" s="11">
        <v>18501</v>
      </c>
      <c r="Z155" s="11">
        <v>3335255</v>
      </c>
      <c r="AA155" s="11">
        <v>3020410001</v>
      </c>
      <c r="AB155" s="11">
        <v>665</v>
      </c>
      <c r="AC155" s="10" t="s">
        <v>575</v>
      </c>
      <c r="AD155" s="15"/>
      <c r="AE155" s="15"/>
      <c r="AF155" s="11"/>
      <c r="AG155" s="19"/>
    </row>
    <row r="156" customHeight="1" spans="1:33">
      <c r="A156" s="8">
        <v>9754</v>
      </c>
      <c r="B156" s="9">
        <v>1</v>
      </c>
      <c r="C156" s="10" t="s">
        <v>31</v>
      </c>
      <c r="D156" s="10" t="s">
        <v>65</v>
      </c>
      <c r="E156" s="10" t="s">
        <v>576</v>
      </c>
      <c r="F156" s="10" t="s">
        <v>577</v>
      </c>
      <c r="G156" s="11">
        <v>40.7846120502</v>
      </c>
      <c r="H156" s="11">
        <v>-73.9734072903</v>
      </c>
      <c r="I156" s="13">
        <v>991614.29005</v>
      </c>
      <c r="J156" s="12">
        <v>225133.321437</v>
      </c>
      <c r="K156" s="10" t="s">
        <v>68</v>
      </c>
      <c r="L156" s="10" t="s">
        <v>69</v>
      </c>
      <c r="M156" s="10" t="s">
        <v>70</v>
      </c>
      <c r="N156" s="10" t="s">
        <v>71</v>
      </c>
      <c r="O156" s="10" t="s">
        <v>578</v>
      </c>
      <c r="P156" s="10" t="s">
        <v>123</v>
      </c>
      <c r="Q156" s="11">
        <v>1</v>
      </c>
      <c r="R156" s="10" t="s">
        <v>56</v>
      </c>
      <c r="S156" s="10" t="s">
        <v>74</v>
      </c>
      <c r="T156" s="10" t="s">
        <v>75</v>
      </c>
      <c r="U156" s="11">
        <v>6</v>
      </c>
      <c r="V156" s="11">
        <v>10024</v>
      </c>
      <c r="W156" s="11">
        <v>107</v>
      </c>
      <c r="X156" s="11">
        <v>169</v>
      </c>
      <c r="Y156" s="11">
        <v>169</v>
      </c>
      <c r="Z156" s="11">
        <v>1031213</v>
      </c>
      <c r="AA156" s="11">
        <v>1011970000</v>
      </c>
      <c r="AB156" s="11">
        <v>4871</v>
      </c>
      <c r="AC156" s="10" t="s">
        <v>579</v>
      </c>
      <c r="AD156" s="15"/>
      <c r="AE156" s="15"/>
      <c r="AF156" s="11"/>
      <c r="AG156" s="19"/>
    </row>
    <row r="157" customHeight="1" spans="1:33">
      <c r="A157" s="8">
        <v>9755</v>
      </c>
      <c r="B157" s="9">
        <v>1</v>
      </c>
      <c r="C157" s="10" t="s">
        <v>31</v>
      </c>
      <c r="D157" s="10" t="s">
        <v>65</v>
      </c>
      <c r="E157" s="10" t="s">
        <v>580</v>
      </c>
      <c r="F157" s="10" t="s">
        <v>581</v>
      </c>
      <c r="G157" s="11">
        <v>40.7408939996</v>
      </c>
      <c r="H157" s="11">
        <v>-73.9785609996</v>
      </c>
      <c r="I157" s="12">
        <v>990190.977279</v>
      </c>
      <c r="J157" s="12">
        <v>209205.006509</v>
      </c>
      <c r="K157" s="10" t="s">
        <v>68</v>
      </c>
      <c r="L157" s="10" t="s">
        <v>69</v>
      </c>
      <c r="M157" s="10" t="s">
        <v>70</v>
      </c>
      <c r="N157" s="10" t="s">
        <v>71</v>
      </c>
      <c r="O157" s="10" t="s">
        <v>582</v>
      </c>
      <c r="P157" s="10" t="s">
        <v>299</v>
      </c>
      <c r="Q157" s="11">
        <v>1</v>
      </c>
      <c r="R157" s="10" t="s">
        <v>56</v>
      </c>
      <c r="S157" s="10" t="s">
        <v>117</v>
      </c>
      <c r="T157" s="10" t="s">
        <v>118</v>
      </c>
      <c r="U157" s="11">
        <v>2</v>
      </c>
      <c r="V157" s="11">
        <v>10016</v>
      </c>
      <c r="W157" s="11">
        <v>106</v>
      </c>
      <c r="X157" s="11">
        <v>66</v>
      </c>
      <c r="Y157" s="11">
        <v>66</v>
      </c>
      <c r="Z157" s="11">
        <v>1082733</v>
      </c>
      <c r="AA157" s="11">
        <v>1009340000</v>
      </c>
      <c r="AB157" s="11">
        <v>4872</v>
      </c>
      <c r="AC157" s="10" t="s">
        <v>583</v>
      </c>
      <c r="AD157" s="15"/>
      <c r="AE157" s="15"/>
      <c r="AF157" s="11"/>
      <c r="AG157" s="19"/>
    </row>
    <row r="158" customHeight="1" spans="1:33">
      <c r="A158" s="8">
        <v>9756</v>
      </c>
      <c r="B158" s="9">
        <v>1</v>
      </c>
      <c r="C158" s="10" t="s">
        <v>31</v>
      </c>
      <c r="D158" s="10" t="s">
        <v>65</v>
      </c>
      <c r="E158" s="10" t="s">
        <v>584</v>
      </c>
      <c r="F158" s="10" t="s">
        <v>585</v>
      </c>
      <c r="G158" s="11">
        <v>40.7329085604</v>
      </c>
      <c r="H158" s="11">
        <v>-74.0038769902</v>
      </c>
      <c r="I158" s="12">
        <v>983175.515589</v>
      </c>
      <c r="J158" s="12">
        <v>206294.955898</v>
      </c>
      <c r="K158" s="10" t="s">
        <v>68</v>
      </c>
      <c r="L158" s="10" t="s">
        <v>69</v>
      </c>
      <c r="M158" s="10" t="s">
        <v>70</v>
      </c>
      <c r="N158" s="10" t="s">
        <v>71</v>
      </c>
      <c r="O158" s="10" t="s">
        <v>586</v>
      </c>
      <c r="P158" s="10" t="s">
        <v>587</v>
      </c>
      <c r="Q158" s="11">
        <v>1</v>
      </c>
      <c r="R158" s="10" t="s">
        <v>56</v>
      </c>
      <c r="S158" s="10" t="s">
        <v>270</v>
      </c>
      <c r="T158" s="10" t="s">
        <v>271</v>
      </c>
      <c r="U158" s="11">
        <v>3</v>
      </c>
      <c r="V158" s="11">
        <v>10014</v>
      </c>
      <c r="W158" s="11">
        <v>102</v>
      </c>
      <c r="X158" s="11">
        <v>73</v>
      </c>
      <c r="Y158" s="11">
        <v>73</v>
      </c>
      <c r="Z158" s="11">
        <v>1010182</v>
      </c>
      <c r="AA158" s="11">
        <v>1005910010</v>
      </c>
      <c r="AB158" s="11">
        <v>4873</v>
      </c>
      <c r="AC158" s="10" t="s">
        <v>588</v>
      </c>
      <c r="AD158" s="15"/>
      <c r="AE158" s="15"/>
      <c r="AF158" s="11"/>
      <c r="AG158" s="19"/>
    </row>
    <row r="159" customHeight="1" spans="1:33">
      <c r="A159" s="8">
        <v>9757</v>
      </c>
      <c r="B159" s="9">
        <v>1</v>
      </c>
      <c r="C159" s="10" t="s">
        <v>31</v>
      </c>
      <c r="D159" s="10" t="s">
        <v>65</v>
      </c>
      <c r="E159" s="10" t="s">
        <v>589</v>
      </c>
      <c r="F159" s="10" t="s">
        <v>590</v>
      </c>
      <c r="G159" s="11">
        <v>40.7209834901</v>
      </c>
      <c r="H159" s="11">
        <v>-74.0064882805</v>
      </c>
      <c r="I159" s="12">
        <v>982451.490462</v>
      </c>
      <c r="J159" s="13">
        <v>201950.32548</v>
      </c>
      <c r="K159" s="10" t="s">
        <v>68</v>
      </c>
      <c r="L159" s="10" t="s">
        <v>69</v>
      </c>
      <c r="M159" s="10" t="s">
        <v>70</v>
      </c>
      <c r="N159" s="10" t="s">
        <v>71</v>
      </c>
      <c r="O159" s="10" t="s">
        <v>591</v>
      </c>
      <c r="P159" s="10" t="s">
        <v>123</v>
      </c>
      <c r="Q159" s="11">
        <v>1</v>
      </c>
      <c r="R159" s="10" t="s">
        <v>56</v>
      </c>
      <c r="S159" s="10" t="s">
        <v>106</v>
      </c>
      <c r="T159" s="10" t="s">
        <v>107</v>
      </c>
      <c r="U159" s="11">
        <v>1</v>
      </c>
      <c r="V159" s="11">
        <v>10013</v>
      </c>
      <c r="W159" s="11">
        <v>101</v>
      </c>
      <c r="X159" s="11">
        <v>33</v>
      </c>
      <c r="Y159" s="11">
        <v>33</v>
      </c>
      <c r="Z159" s="11">
        <v>1002734</v>
      </c>
      <c r="AA159" s="11">
        <v>1002127500</v>
      </c>
      <c r="AB159" s="11">
        <v>4874</v>
      </c>
      <c r="AC159" s="10" t="s">
        <v>592</v>
      </c>
      <c r="AD159" s="15"/>
      <c r="AE159" s="15"/>
      <c r="AF159" s="11"/>
      <c r="AG159" s="19"/>
    </row>
    <row r="160" customHeight="1" spans="1:33">
      <c r="A160" s="8">
        <v>9758</v>
      </c>
      <c r="B160" s="9">
        <v>1</v>
      </c>
      <c r="C160" s="10" t="s">
        <v>31</v>
      </c>
      <c r="D160" s="10" t="s">
        <v>65</v>
      </c>
      <c r="E160" s="10" t="s">
        <v>593</v>
      </c>
      <c r="F160" s="10" t="s">
        <v>594</v>
      </c>
      <c r="G160" s="11">
        <v>40.7412250301</v>
      </c>
      <c r="H160" s="11">
        <v>-73.9789346196</v>
      </c>
      <c r="I160" s="12">
        <v>990087.414166</v>
      </c>
      <c r="J160" s="13">
        <v>209325.58632</v>
      </c>
      <c r="K160" s="10" t="s">
        <v>68</v>
      </c>
      <c r="L160" s="10" t="s">
        <v>69</v>
      </c>
      <c r="M160" s="10" t="s">
        <v>70</v>
      </c>
      <c r="N160" s="10" t="s">
        <v>71</v>
      </c>
      <c r="O160" s="10" t="s">
        <v>595</v>
      </c>
      <c r="P160" s="10" t="s">
        <v>123</v>
      </c>
      <c r="Q160" s="11">
        <v>1</v>
      </c>
      <c r="R160" s="10" t="s">
        <v>56</v>
      </c>
      <c r="S160" s="10" t="s">
        <v>117</v>
      </c>
      <c r="T160" s="10" t="s">
        <v>118</v>
      </c>
      <c r="U160" s="11">
        <v>2</v>
      </c>
      <c r="V160" s="11">
        <v>10016</v>
      </c>
      <c r="W160" s="11">
        <v>106</v>
      </c>
      <c r="X160" s="11">
        <v>66</v>
      </c>
      <c r="Y160" s="11">
        <v>66</v>
      </c>
      <c r="Z160" s="11">
        <v>1019898</v>
      </c>
      <c r="AA160" s="11">
        <v>1009090030</v>
      </c>
      <c r="AB160" s="11">
        <v>4875</v>
      </c>
      <c r="AC160" s="10" t="s">
        <v>596</v>
      </c>
      <c r="AD160" s="15"/>
      <c r="AE160" s="15"/>
      <c r="AF160" s="11"/>
      <c r="AG160" s="19"/>
    </row>
    <row r="161" customHeight="1" spans="1:33">
      <c r="A161" s="8">
        <v>9759</v>
      </c>
      <c r="B161" s="9">
        <v>1</v>
      </c>
      <c r="C161" s="10" t="s">
        <v>31</v>
      </c>
      <c r="D161" s="10" t="s">
        <v>65</v>
      </c>
      <c r="E161" s="10" t="s">
        <v>597</v>
      </c>
      <c r="F161" s="10" t="s">
        <v>598</v>
      </c>
      <c r="G161" s="11">
        <v>40.7423220602</v>
      </c>
      <c r="H161" s="11">
        <v>-73.9853807405</v>
      </c>
      <c r="I161" s="12">
        <v>988301.067017</v>
      </c>
      <c r="J161" s="12">
        <v>209724.905403</v>
      </c>
      <c r="K161" s="10" t="s">
        <v>68</v>
      </c>
      <c r="L161" s="10" t="s">
        <v>69</v>
      </c>
      <c r="M161" s="10" t="s">
        <v>70</v>
      </c>
      <c r="N161" s="10" t="s">
        <v>71</v>
      </c>
      <c r="O161" s="10" t="s">
        <v>599</v>
      </c>
      <c r="P161" s="10" t="s">
        <v>168</v>
      </c>
      <c r="Q161" s="11">
        <v>1</v>
      </c>
      <c r="R161" s="10" t="s">
        <v>56</v>
      </c>
      <c r="S161" s="10" t="s">
        <v>210</v>
      </c>
      <c r="T161" s="10" t="s">
        <v>211</v>
      </c>
      <c r="U161" s="11">
        <v>2</v>
      </c>
      <c r="V161" s="11">
        <v>10010</v>
      </c>
      <c r="W161" s="11">
        <v>105</v>
      </c>
      <c r="X161" s="11">
        <v>56</v>
      </c>
      <c r="Y161" s="11">
        <v>56</v>
      </c>
      <c r="Z161" s="11">
        <v>1016880</v>
      </c>
      <c r="AA161" s="11">
        <v>1008560020</v>
      </c>
      <c r="AB161" s="11">
        <v>4876</v>
      </c>
      <c r="AC161" s="10" t="s">
        <v>600</v>
      </c>
      <c r="AD161" s="15"/>
      <c r="AE161" s="15"/>
      <c r="AF161" s="11"/>
      <c r="AG161" s="19"/>
    </row>
    <row r="162" customHeight="1" spans="1:33">
      <c r="A162" s="8">
        <v>9760</v>
      </c>
      <c r="B162" s="9">
        <v>4</v>
      </c>
      <c r="C162" s="10" t="s">
        <v>31</v>
      </c>
      <c r="D162" s="10" t="s">
        <v>65</v>
      </c>
      <c r="E162" s="10" t="s">
        <v>601</v>
      </c>
      <c r="F162" s="10" t="s">
        <v>602</v>
      </c>
      <c r="G162" s="11">
        <v>40.7531391699</v>
      </c>
      <c r="H162" s="11">
        <v>-73.9074535401</v>
      </c>
      <c r="I162" s="13">
        <v>1009890.90015</v>
      </c>
      <c r="J162" s="12">
        <v>213679.132403</v>
      </c>
      <c r="K162" s="10" t="s">
        <v>68</v>
      </c>
      <c r="L162" s="10" t="s">
        <v>69</v>
      </c>
      <c r="M162" s="10" t="s">
        <v>37</v>
      </c>
      <c r="N162" s="10" t="s">
        <v>71</v>
      </c>
      <c r="O162" s="10" t="s">
        <v>603</v>
      </c>
      <c r="P162" s="10" t="s">
        <v>604</v>
      </c>
      <c r="Q162" s="11">
        <v>4</v>
      </c>
      <c r="R162" s="10" t="s">
        <v>37</v>
      </c>
      <c r="S162" s="10" t="s">
        <v>605</v>
      </c>
      <c r="T162" s="10" t="s">
        <v>606</v>
      </c>
      <c r="U162" s="11">
        <v>26</v>
      </c>
      <c r="V162" s="11">
        <v>11377</v>
      </c>
      <c r="W162" s="11">
        <v>402</v>
      </c>
      <c r="X162" s="11">
        <v>255</v>
      </c>
      <c r="Y162" s="11">
        <v>255</v>
      </c>
      <c r="Z162" s="11">
        <v>4437089</v>
      </c>
      <c r="AA162" s="11">
        <v>4011920040</v>
      </c>
      <c r="AB162" s="11">
        <v>4877</v>
      </c>
      <c r="AC162" s="10" t="s">
        <v>607</v>
      </c>
      <c r="AD162" s="15"/>
      <c r="AE162" s="15"/>
      <c r="AF162" s="11"/>
      <c r="AG162" s="19"/>
    </row>
    <row r="163" customHeight="1" spans="1:33">
      <c r="A163" s="8">
        <v>9761</v>
      </c>
      <c r="B163" s="9">
        <v>1</v>
      </c>
      <c r="C163" s="10" t="s">
        <v>31</v>
      </c>
      <c r="D163" s="10" t="s">
        <v>65</v>
      </c>
      <c r="E163" s="10" t="s">
        <v>608</v>
      </c>
      <c r="F163" s="10" t="s">
        <v>609</v>
      </c>
      <c r="G163" s="11">
        <v>40.7550883997</v>
      </c>
      <c r="H163" s="11">
        <v>-73.9732760697</v>
      </c>
      <c r="I163" s="12">
        <v>991653.910377</v>
      </c>
      <c r="J163" s="12">
        <v>214376.884616</v>
      </c>
      <c r="K163" s="10" t="s">
        <v>68</v>
      </c>
      <c r="L163" s="10" t="s">
        <v>69</v>
      </c>
      <c r="M163" s="10" t="s">
        <v>70</v>
      </c>
      <c r="N163" s="10" t="s">
        <v>71</v>
      </c>
      <c r="O163" s="10" t="s">
        <v>610</v>
      </c>
      <c r="P163" s="10" t="s">
        <v>611</v>
      </c>
      <c r="Q163" s="11">
        <v>1</v>
      </c>
      <c r="R163" s="10" t="s">
        <v>56</v>
      </c>
      <c r="S163" s="10" t="s">
        <v>300</v>
      </c>
      <c r="T163" s="10" t="s">
        <v>301</v>
      </c>
      <c r="U163" s="11">
        <v>4</v>
      </c>
      <c r="V163" s="11">
        <v>10017</v>
      </c>
      <c r="W163" s="11">
        <v>106</v>
      </c>
      <c r="X163" s="11">
        <v>92</v>
      </c>
      <c r="Y163" s="11">
        <v>92</v>
      </c>
      <c r="Z163" s="11">
        <v>1036219</v>
      </c>
      <c r="AA163" s="11">
        <v>1013020050</v>
      </c>
      <c r="AB163" s="11">
        <v>4878</v>
      </c>
      <c r="AC163" s="10" t="s">
        <v>612</v>
      </c>
      <c r="AD163" s="15"/>
      <c r="AE163" s="15"/>
      <c r="AF163" s="11"/>
      <c r="AG163" s="19"/>
    </row>
    <row r="164" customHeight="1" spans="1:33">
      <c r="A164" s="8">
        <v>9762</v>
      </c>
      <c r="B164" s="9">
        <v>1</v>
      </c>
      <c r="C164" s="10" t="s">
        <v>31</v>
      </c>
      <c r="D164" s="10" t="s">
        <v>65</v>
      </c>
      <c r="E164" s="10" t="s">
        <v>613</v>
      </c>
      <c r="F164" s="10" t="s">
        <v>614</v>
      </c>
      <c r="G164" s="11">
        <v>40.7420686204</v>
      </c>
      <c r="H164" s="11">
        <v>-73.9776944904</v>
      </c>
      <c r="I164" s="12">
        <v>990430.987298</v>
      </c>
      <c r="J164" s="13">
        <v>209633.01812</v>
      </c>
      <c r="K164" s="10" t="s">
        <v>68</v>
      </c>
      <c r="L164" s="10" t="s">
        <v>69</v>
      </c>
      <c r="M164" s="10" t="s">
        <v>70</v>
      </c>
      <c r="N164" s="10" t="s">
        <v>71</v>
      </c>
      <c r="O164" s="10" t="s">
        <v>615</v>
      </c>
      <c r="P164" s="10" t="s">
        <v>616</v>
      </c>
      <c r="Q164" s="11">
        <v>1</v>
      </c>
      <c r="R164" s="10" t="s">
        <v>56</v>
      </c>
      <c r="S164" s="10" t="s">
        <v>117</v>
      </c>
      <c r="T164" s="10" t="s">
        <v>118</v>
      </c>
      <c r="U164" s="11">
        <v>2</v>
      </c>
      <c r="V164" s="11">
        <v>10016</v>
      </c>
      <c r="W164" s="11">
        <v>106</v>
      </c>
      <c r="X164" s="11">
        <v>70</v>
      </c>
      <c r="Y164" s="11">
        <v>70</v>
      </c>
      <c r="Z164" s="11">
        <v>1020632</v>
      </c>
      <c r="AA164" s="11">
        <v>1009350060</v>
      </c>
      <c r="AB164" s="11">
        <v>4879</v>
      </c>
      <c r="AC164" s="10" t="s">
        <v>617</v>
      </c>
      <c r="AD164" s="15"/>
      <c r="AE164" s="15"/>
      <c r="AF164" s="11"/>
      <c r="AG164" s="19"/>
    </row>
    <row r="165" customHeight="1" spans="1:33">
      <c r="A165" s="8">
        <v>9763</v>
      </c>
      <c r="B165" s="9">
        <v>1</v>
      </c>
      <c r="C165" s="10" t="s">
        <v>31</v>
      </c>
      <c r="D165" s="10" t="s">
        <v>65</v>
      </c>
      <c r="E165" s="10" t="s">
        <v>618</v>
      </c>
      <c r="F165" s="10" t="s">
        <v>619</v>
      </c>
      <c r="G165" s="11">
        <v>40.7378864504</v>
      </c>
      <c r="H165" s="11">
        <v>-73.9966041004</v>
      </c>
      <c r="I165" s="12">
        <v>985191.082752</v>
      </c>
      <c r="J165" s="12">
        <v>208108.552337</v>
      </c>
      <c r="K165" s="10" t="s">
        <v>68</v>
      </c>
      <c r="L165" s="10" t="s">
        <v>69</v>
      </c>
      <c r="M165" s="10" t="s">
        <v>70</v>
      </c>
      <c r="N165" s="10" t="s">
        <v>71</v>
      </c>
      <c r="O165" s="10" t="s">
        <v>620</v>
      </c>
      <c r="P165" s="10" t="s">
        <v>288</v>
      </c>
      <c r="Q165" s="11">
        <v>1</v>
      </c>
      <c r="R165" s="10" t="s">
        <v>56</v>
      </c>
      <c r="S165" s="10" t="s">
        <v>210</v>
      </c>
      <c r="T165" s="10" t="s">
        <v>211</v>
      </c>
      <c r="U165" s="11">
        <v>3</v>
      </c>
      <c r="V165" s="11">
        <v>10011</v>
      </c>
      <c r="W165" s="11">
        <v>104</v>
      </c>
      <c r="X165" s="11">
        <v>81</v>
      </c>
      <c r="Y165" s="11">
        <v>81</v>
      </c>
      <c r="Z165" s="11">
        <v>1014529</v>
      </c>
      <c r="AA165" s="11">
        <v>1007900040</v>
      </c>
      <c r="AB165" s="11">
        <v>4880</v>
      </c>
      <c r="AC165" s="10" t="s">
        <v>621</v>
      </c>
      <c r="AD165" s="15"/>
      <c r="AE165" s="15"/>
      <c r="AF165" s="11"/>
      <c r="AG165" s="19"/>
    </row>
    <row r="166" customHeight="1" spans="1:33">
      <c r="A166" s="8">
        <v>9764</v>
      </c>
      <c r="B166" s="9">
        <v>2</v>
      </c>
      <c r="C166" s="10" t="s">
        <v>31</v>
      </c>
      <c r="D166" s="10" t="s">
        <v>65</v>
      </c>
      <c r="E166" s="10" t="s">
        <v>622</v>
      </c>
      <c r="F166" s="10" t="s">
        <v>623</v>
      </c>
      <c r="G166" s="11">
        <v>40.8068195404</v>
      </c>
      <c r="H166" s="11">
        <v>-73.9176573999</v>
      </c>
      <c r="I166" s="13">
        <v>1007045.43766</v>
      </c>
      <c r="J166" s="12">
        <v>233233.877414</v>
      </c>
      <c r="K166" s="10" t="s">
        <v>68</v>
      </c>
      <c r="L166" s="10" t="s">
        <v>69</v>
      </c>
      <c r="M166" s="10" t="s">
        <v>54</v>
      </c>
      <c r="N166" s="10" t="s">
        <v>71</v>
      </c>
      <c r="O166" s="10" t="s">
        <v>624</v>
      </c>
      <c r="P166" s="10" t="s">
        <v>324</v>
      </c>
      <c r="Q166" s="11">
        <v>2</v>
      </c>
      <c r="R166" s="10" t="s">
        <v>54</v>
      </c>
      <c r="S166" s="10" t="s">
        <v>88</v>
      </c>
      <c r="T166" s="10" t="s">
        <v>89</v>
      </c>
      <c r="U166" s="11">
        <v>8</v>
      </c>
      <c r="V166" s="11">
        <v>10454</v>
      </c>
      <c r="W166" s="11">
        <v>201</v>
      </c>
      <c r="X166" s="11">
        <v>25</v>
      </c>
      <c r="Y166" s="11">
        <v>25</v>
      </c>
      <c r="Z166" s="11">
        <v>2000047</v>
      </c>
      <c r="AA166" s="11">
        <v>2022650050</v>
      </c>
      <c r="AB166" s="11">
        <v>4881</v>
      </c>
      <c r="AC166" s="10" t="s">
        <v>625</v>
      </c>
      <c r="AD166" s="15"/>
      <c r="AE166" s="15"/>
      <c r="AF166" s="11"/>
      <c r="AG166" s="19"/>
    </row>
    <row r="167" customHeight="1" spans="1:33">
      <c r="A167" s="8">
        <v>9765</v>
      </c>
      <c r="B167" s="9">
        <v>1</v>
      </c>
      <c r="C167" s="10" t="s">
        <v>31</v>
      </c>
      <c r="D167" s="10" t="s">
        <v>65</v>
      </c>
      <c r="E167" s="10" t="s">
        <v>626</v>
      </c>
      <c r="F167" s="10" t="s">
        <v>627</v>
      </c>
      <c r="G167" s="11">
        <v>40.72780341</v>
      </c>
      <c r="H167" s="11">
        <v>-74.0052322595</v>
      </c>
      <c r="I167" s="12">
        <v>982799.799805</v>
      </c>
      <c r="J167" s="12">
        <v>204435.009815</v>
      </c>
      <c r="K167" s="10" t="s">
        <v>68</v>
      </c>
      <c r="L167" s="10" t="s">
        <v>69</v>
      </c>
      <c r="M167" s="10" t="s">
        <v>70</v>
      </c>
      <c r="N167" s="10" t="s">
        <v>71</v>
      </c>
      <c r="O167" s="10" t="s">
        <v>628</v>
      </c>
      <c r="P167" s="10" t="s">
        <v>587</v>
      </c>
      <c r="Q167" s="11">
        <v>1</v>
      </c>
      <c r="R167" s="10" t="s">
        <v>56</v>
      </c>
      <c r="S167" s="10" t="s">
        <v>106</v>
      </c>
      <c r="T167" s="10" t="s">
        <v>107</v>
      </c>
      <c r="U167" s="11">
        <v>3</v>
      </c>
      <c r="V167" s="11">
        <v>10014</v>
      </c>
      <c r="W167" s="11">
        <v>102</v>
      </c>
      <c r="X167" s="11">
        <v>37</v>
      </c>
      <c r="Y167" s="11">
        <v>37</v>
      </c>
      <c r="Z167" s="11">
        <v>1008117</v>
      </c>
      <c r="AA167" s="11">
        <v>1005190070</v>
      </c>
      <c r="AB167" s="11">
        <v>4882</v>
      </c>
      <c r="AC167" s="10" t="s">
        <v>629</v>
      </c>
      <c r="AD167" s="15"/>
      <c r="AE167" s="15"/>
      <c r="AF167" s="11"/>
      <c r="AG167" s="19"/>
    </row>
    <row r="168" customHeight="1" spans="1:33">
      <c r="A168" s="8">
        <v>9766</v>
      </c>
      <c r="B168" s="9">
        <v>1</v>
      </c>
      <c r="C168" s="10" t="s">
        <v>31</v>
      </c>
      <c r="D168" s="10" t="s">
        <v>65</v>
      </c>
      <c r="E168" s="10" t="s">
        <v>630</v>
      </c>
      <c r="F168" s="10" t="s">
        <v>631</v>
      </c>
      <c r="G168" s="11">
        <v>40.7606599902</v>
      </c>
      <c r="H168" s="11">
        <v>-73.9982028298</v>
      </c>
      <c r="I168" s="12">
        <v>984747.867431</v>
      </c>
      <c r="J168" s="12">
        <v>216405.672553</v>
      </c>
      <c r="K168" s="10" t="s">
        <v>68</v>
      </c>
      <c r="L168" s="10" t="s">
        <v>69</v>
      </c>
      <c r="M168" s="10" t="s">
        <v>70</v>
      </c>
      <c r="N168" s="10" t="s">
        <v>71</v>
      </c>
      <c r="O168" s="10" t="s">
        <v>632</v>
      </c>
      <c r="P168" s="10" t="s">
        <v>633</v>
      </c>
      <c r="Q168" s="11">
        <v>1</v>
      </c>
      <c r="R168" s="10" t="s">
        <v>56</v>
      </c>
      <c r="S168" s="10" t="s">
        <v>210</v>
      </c>
      <c r="T168" s="10" t="s">
        <v>211</v>
      </c>
      <c r="U168" s="11">
        <v>3</v>
      </c>
      <c r="V168" s="11">
        <v>10036</v>
      </c>
      <c r="W168" s="11">
        <v>104</v>
      </c>
      <c r="X168" s="11">
        <v>117</v>
      </c>
      <c r="Y168" s="11">
        <v>117</v>
      </c>
      <c r="Z168" s="11">
        <v>1026906</v>
      </c>
      <c r="AA168" s="11">
        <v>1010700000</v>
      </c>
      <c r="AB168" s="11">
        <v>4883</v>
      </c>
      <c r="AC168" s="10" t="s">
        <v>634</v>
      </c>
      <c r="AD168" s="15"/>
      <c r="AE168" s="15"/>
      <c r="AF168" s="11"/>
      <c r="AG168" s="19"/>
    </row>
    <row r="169" customHeight="1" spans="1:33">
      <c r="A169" s="8">
        <v>9767</v>
      </c>
      <c r="B169" s="9">
        <v>1</v>
      </c>
      <c r="C169" s="10" t="s">
        <v>31</v>
      </c>
      <c r="D169" s="10" t="s">
        <v>65</v>
      </c>
      <c r="E169" s="10" t="s">
        <v>635</v>
      </c>
      <c r="F169" s="10" t="s">
        <v>636</v>
      </c>
      <c r="G169" s="11">
        <v>40.7772412099</v>
      </c>
      <c r="H169" s="11">
        <v>-73.9786294005</v>
      </c>
      <c r="I169" s="12">
        <v>990168.791956</v>
      </c>
      <c r="J169" s="12">
        <v>222447.478711</v>
      </c>
      <c r="K169" s="10" t="s">
        <v>68</v>
      </c>
      <c r="L169" s="10" t="s">
        <v>69</v>
      </c>
      <c r="M169" s="10" t="s">
        <v>70</v>
      </c>
      <c r="N169" s="10" t="s">
        <v>71</v>
      </c>
      <c r="O169" s="10" t="s">
        <v>637</v>
      </c>
      <c r="P169" s="10" t="s">
        <v>123</v>
      </c>
      <c r="Q169" s="11">
        <v>1</v>
      </c>
      <c r="R169" s="10" t="s">
        <v>56</v>
      </c>
      <c r="S169" s="10" t="s">
        <v>638</v>
      </c>
      <c r="T169" s="10" t="s">
        <v>639</v>
      </c>
      <c r="U169" s="11">
        <v>6</v>
      </c>
      <c r="V169" s="11">
        <v>10023</v>
      </c>
      <c r="W169" s="11">
        <v>107</v>
      </c>
      <c r="X169" s="11">
        <v>157</v>
      </c>
      <c r="Y169" s="11">
        <v>157</v>
      </c>
      <c r="Z169" s="11">
        <v>1028626</v>
      </c>
      <c r="AA169" s="11">
        <v>1011240060</v>
      </c>
      <c r="AB169" s="11">
        <v>4884</v>
      </c>
      <c r="AC169" s="10" t="s">
        <v>640</v>
      </c>
      <c r="AD169" s="15"/>
      <c r="AE169" s="15"/>
      <c r="AF169" s="11"/>
      <c r="AG169" s="19"/>
    </row>
    <row r="170" customHeight="1" spans="1:33">
      <c r="A170" s="8">
        <v>9768</v>
      </c>
      <c r="B170" s="9">
        <v>1</v>
      </c>
      <c r="C170" s="10" t="s">
        <v>31</v>
      </c>
      <c r="D170" s="10" t="s">
        <v>65</v>
      </c>
      <c r="E170" s="10" t="s">
        <v>641</v>
      </c>
      <c r="F170" s="10" t="s">
        <v>642</v>
      </c>
      <c r="G170" s="11">
        <v>40.85487571</v>
      </c>
      <c r="H170" s="11">
        <v>-73.9293895998</v>
      </c>
      <c r="I170" s="13">
        <v>1003783.42385</v>
      </c>
      <c r="J170" s="12">
        <v>250739.667862</v>
      </c>
      <c r="K170" s="10" t="s">
        <v>68</v>
      </c>
      <c r="L170" s="10" t="s">
        <v>69</v>
      </c>
      <c r="M170" s="10" t="s">
        <v>70</v>
      </c>
      <c r="N170" s="10" t="s">
        <v>71</v>
      </c>
      <c r="O170" s="10" t="s">
        <v>643</v>
      </c>
      <c r="P170" s="10" t="s">
        <v>188</v>
      </c>
      <c r="Q170" s="11">
        <v>1</v>
      </c>
      <c r="R170" s="10" t="s">
        <v>56</v>
      </c>
      <c r="S170" s="10" t="s">
        <v>644</v>
      </c>
      <c r="T170" s="10" t="s">
        <v>645</v>
      </c>
      <c r="U170" s="11">
        <v>10</v>
      </c>
      <c r="V170" s="11">
        <v>10040</v>
      </c>
      <c r="W170" s="11">
        <v>112</v>
      </c>
      <c r="X170" s="11">
        <v>277</v>
      </c>
      <c r="Y170" s="11">
        <v>277</v>
      </c>
      <c r="Z170" s="11">
        <v>1063863</v>
      </c>
      <c r="AA170" s="11">
        <v>1021610000</v>
      </c>
      <c r="AB170" s="11">
        <v>4885</v>
      </c>
      <c r="AC170" s="10" t="s">
        <v>646</v>
      </c>
      <c r="AD170" s="15"/>
      <c r="AE170" s="15"/>
      <c r="AF170" s="11"/>
      <c r="AG170" s="19"/>
    </row>
    <row r="171" customHeight="1" spans="1:33">
      <c r="A171" s="8">
        <v>9769</v>
      </c>
      <c r="B171" s="9">
        <v>1</v>
      </c>
      <c r="C171" s="10" t="s">
        <v>31</v>
      </c>
      <c r="D171" s="10" t="s">
        <v>65</v>
      </c>
      <c r="E171" s="10" t="s">
        <v>647</v>
      </c>
      <c r="F171" s="10" t="s">
        <v>648</v>
      </c>
      <c r="G171" s="11">
        <v>40.8051138099</v>
      </c>
      <c r="H171" s="11">
        <v>-73.9667880603</v>
      </c>
      <c r="I171" s="12">
        <v>993444.514079</v>
      </c>
      <c r="J171" s="12">
        <v>232603.448557</v>
      </c>
      <c r="K171" s="10" t="s">
        <v>68</v>
      </c>
      <c r="L171" s="10" t="s">
        <v>69</v>
      </c>
      <c r="M171" s="10" t="s">
        <v>70</v>
      </c>
      <c r="N171" s="10" t="s">
        <v>71</v>
      </c>
      <c r="O171" s="10" t="s">
        <v>649</v>
      </c>
      <c r="P171" s="10" t="s">
        <v>123</v>
      </c>
      <c r="Q171" s="11">
        <v>1</v>
      </c>
      <c r="R171" s="10" t="s">
        <v>56</v>
      </c>
      <c r="S171" s="10" t="s">
        <v>650</v>
      </c>
      <c r="T171" s="10" t="s">
        <v>651</v>
      </c>
      <c r="U171" s="11">
        <v>7</v>
      </c>
      <c r="V171" s="11">
        <v>10025</v>
      </c>
      <c r="W171" s="11">
        <v>109</v>
      </c>
      <c r="X171" s="11">
        <v>199</v>
      </c>
      <c r="Y171" s="11">
        <v>199</v>
      </c>
      <c r="Z171" s="11">
        <v>1057327</v>
      </c>
      <c r="AA171" s="11">
        <v>1018940050</v>
      </c>
      <c r="AB171" s="11">
        <v>4886</v>
      </c>
      <c r="AC171" s="10" t="s">
        <v>652</v>
      </c>
      <c r="AD171" s="15"/>
      <c r="AE171" s="15"/>
      <c r="AF171" s="11"/>
      <c r="AG171" s="19"/>
    </row>
    <row r="172" customHeight="1" spans="1:33">
      <c r="A172" s="8">
        <v>9770</v>
      </c>
      <c r="B172" s="9">
        <v>2</v>
      </c>
      <c r="C172" s="10" t="s">
        <v>31</v>
      </c>
      <c r="D172" s="10" t="s">
        <v>65</v>
      </c>
      <c r="E172" s="10" t="s">
        <v>653</v>
      </c>
      <c r="F172" s="10" t="s">
        <v>654</v>
      </c>
      <c r="G172" s="11">
        <v>40.8161882102</v>
      </c>
      <c r="H172" s="11">
        <v>-73.9099166103</v>
      </c>
      <c r="I172" s="14">
        <v>1009184.8599</v>
      </c>
      <c r="J172" s="12">
        <v>236649.324979</v>
      </c>
      <c r="K172" s="10" t="s">
        <v>68</v>
      </c>
      <c r="L172" s="10" t="s">
        <v>69</v>
      </c>
      <c r="M172" s="10" t="s">
        <v>54</v>
      </c>
      <c r="N172" s="10" t="s">
        <v>71</v>
      </c>
      <c r="O172" s="10" t="s">
        <v>655</v>
      </c>
      <c r="P172" s="10" t="s">
        <v>143</v>
      </c>
      <c r="Q172" s="11">
        <v>2</v>
      </c>
      <c r="R172" s="10" t="s">
        <v>54</v>
      </c>
      <c r="S172" s="10" t="s">
        <v>656</v>
      </c>
      <c r="T172" s="10" t="s">
        <v>657</v>
      </c>
      <c r="U172" s="11">
        <v>17</v>
      </c>
      <c r="V172" s="11">
        <v>10455</v>
      </c>
      <c r="W172" s="11">
        <v>201</v>
      </c>
      <c r="X172" s="11">
        <v>75</v>
      </c>
      <c r="Y172" s="11">
        <v>75</v>
      </c>
      <c r="Z172" s="11">
        <v>2115751</v>
      </c>
      <c r="AA172" s="11">
        <v>2026240090</v>
      </c>
      <c r="AB172" s="11">
        <v>4887</v>
      </c>
      <c r="AC172" s="10" t="s">
        <v>658</v>
      </c>
      <c r="AD172" s="15"/>
      <c r="AE172" s="15"/>
      <c r="AF172" s="11"/>
      <c r="AG172" s="19"/>
    </row>
    <row r="173" customHeight="1" spans="1:33">
      <c r="A173" s="8">
        <v>9771</v>
      </c>
      <c r="B173" s="9">
        <v>4</v>
      </c>
      <c r="C173" s="10" t="s">
        <v>31</v>
      </c>
      <c r="D173" s="10" t="s">
        <v>65</v>
      </c>
      <c r="E173" s="10" t="s">
        <v>659</v>
      </c>
      <c r="F173" s="10" t="s">
        <v>660</v>
      </c>
      <c r="G173" s="11">
        <v>40.7539103902</v>
      </c>
      <c r="H173" s="11">
        <v>-73.9000940603</v>
      </c>
      <c r="I173" s="13">
        <v>1011929.59456</v>
      </c>
      <c r="J173" s="12">
        <v>213962.352637</v>
      </c>
      <c r="K173" s="10" t="s">
        <v>68</v>
      </c>
      <c r="L173" s="10" t="s">
        <v>69</v>
      </c>
      <c r="M173" s="10" t="s">
        <v>37</v>
      </c>
      <c r="N173" s="10" t="s">
        <v>71</v>
      </c>
      <c r="O173" s="10" t="s">
        <v>661</v>
      </c>
      <c r="P173" s="10" t="s">
        <v>251</v>
      </c>
      <c r="Q173" s="11">
        <v>4</v>
      </c>
      <c r="R173" s="10" t="s">
        <v>37</v>
      </c>
      <c r="S173" s="10" t="s">
        <v>605</v>
      </c>
      <c r="T173" s="10" t="s">
        <v>606</v>
      </c>
      <c r="U173" s="11">
        <v>26</v>
      </c>
      <c r="V173" s="11">
        <v>11377</v>
      </c>
      <c r="W173" s="11">
        <v>402</v>
      </c>
      <c r="X173" s="11">
        <v>293</v>
      </c>
      <c r="Y173" s="11">
        <v>293</v>
      </c>
      <c r="Z173" s="11">
        <v>4027108</v>
      </c>
      <c r="AA173" s="11">
        <v>4011850000</v>
      </c>
      <c r="AB173" s="11">
        <v>4888</v>
      </c>
      <c r="AC173" s="10" t="s">
        <v>662</v>
      </c>
      <c r="AD173" s="15"/>
      <c r="AE173" s="15"/>
      <c r="AF173" s="11"/>
      <c r="AG173" s="19"/>
    </row>
    <row r="174" customHeight="1" spans="1:33">
      <c r="A174" s="8">
        <v>9772</v>
      </c>
      <c r="B174" s="9">
        <v>1</v>
      </c>
      <c r="C174" s="10" t="s">
        <v>31</v>
      </c>
      <c r="D174" s="10" t="s">
        <v>65</v>
      </c>
      <c r="E174" s="10" t="s">
        <v>663</v>
      </c>
      <c r="F174" s="10" t="s">
        <v>664</v>
      </c>
      <c r="G174" s="11">
        <v>40.7382777799</v>
      </c>
      <c r="H174" s="11">
        <v>-74.0056712102</v>
      </c>
      <c r="I174" s="12">
        <v>982678.385021</v>
      </c>
      <c r="J174" s="12">
        <v>208251.158679</v>
      </c>
      <c r="K174" s="10" t="s">
        <v>68</v>
      </c>
      <c r="L174" s="10" t="s">
        <v>69</v>
      </c>
      <c r="M174" s="10" t="s">
        <v>70</v>
      </c>
      <c r="N174" s="10" t="s">
        <v>71</v>
      </c>
      <c r="O174" s="10" t="s">
        <v>665</v>
      </c>
      <c r="P174" s="10" t="s">
        <v>288</v>
      </c>
      <c r="Q174" s="11">
        <v>1</v>
      </c>
      <c r="R174" s="10" t="s">
        <v>56</v>
      </c>
      <c r="S174" s="10" t="s">
        <v>270</v>
      </c>
      <c r="T174" s="10" t="s">
        <v>271</v>
      </c>
      <c r="U174" s="11">
        <v>3</v>
      </c>
      <c r="V174" s="11">
        <v>10014</v>
      </c>
      <c r="W174" s="11">
        <v>102</v>
      </c>
      <c r="X174" s="11">
        <v>79</v>
      </c>
      <c r="Y174" s="11">
        <v>79</v>
      </c>
      <c r="Z174" s="11">
        <v>1011645</v>
      </c>
      <c r="AA174" s="11">
        <v>1006260010</v>
      </c>
      <c r="AB174" s="11">
        <v>4889</v>
      </c>
      <c r="AC174" s="10" t="s">
        <v>666</v>
      </c>
      <c r="AD174" s="15"/>
      <c r="AE174" s="15"/>
      <c r="AF174" s="11"/>
      <c r="AG174" s="19"/>
    </row>
    <row r="175" customHeight="1" spans="1:33">
      <c r="A175" s="8">
        <v>9773</v>
      </c>
      <c r="B175" s="9">
        <v>1</v>
      </c>
      <c r="C175" s="10" t="s">
        <v>31</v>
      </c>
      <c r="D175" s="10" t="s">
        <v>65</v>
      </c>
      <c r="E175" s="10" t="s">
        <v>667</v>
      </c>
      <c r="F175" s="10" t="s">
        <v>668</v>
      </c>
      <c r="G175" s="11">
        <v>40.7896217796</v>
      </c>
      <c r="H175" s="11">
        <v>-73.9700237905</v>
      </c>
      <c r="I175" s="12">
        <v>992550.654319</v>
      </c>
      <c r="J175" s="12">
        <v>226958.839767</v>
      </c>
      <c r="K175" s="10" t="s">
        <v>68</v>
      </c>
      <c r="L175" s="10" t="s">
        <v>69</v>
      </c>
      <c r="M175" s="10" t="s">
        <v>70</v>
      </c>
      <c r="N175" s="10" t="s">
        <v>71</v>
      </c>
      <c r="O175" s="10" t="s">
        <v>669</v>
      </c>
      <c r="P175" s="10" t="s">
        <v>123</v>
      </c>
      <c r="Q175" s="11">
        <v>1</v>
      </c>
      <c r="R175" s="10" t="s">
        <v>56</v>
      </c>
      <c r="S175" s="10" t="s">
        <v>74</v>
      </c>
      <c r="T175" s="10" t="s">
        <v>75</v>
      </c>
      <c r="U175" s="11">
        <v>6</v>
      </c>
      <c r="V175" s="11">
        <v>10024</v>
      </c>
      <c r="W175" s="11">
        <v>107</v>
      </c>
      <c r="X175" s="11">
        <v>177</v>
      </c>
      <c r="Y175" s="11">
        <v>177</v>
      </c>
      <c r="Z175" s="11">
        <v>1083226</v>
      </c>
      <c r="AA175" s="11">
        <v>1012210030</v>
      </c>
      <c r="AB175" s="11">
        <v>4890</v>
      </c>
      <c r="AC175" s="10" t="s">
        <v>670</v>
      </c>
      <c r="AD175" s="15"/>
      <c r="AE175" s="15"/>
      <c r="AF175" s="11"/>
      <c r="AG175" s="19"/>
    </row>
    <row r="176" customHeight="1" spans="1:33">
      <c r="A176" s="8">
        <v>9774</v>
      </c>
      <c r="B176" s="9">
        <v>1</v>
      </c>
      <c r="C176" s="10" t="s">
        <v>31</v>
      </c>
      <c r="D176" s="10" t="s">
        <v>65</v>
      </c>
      <c r="E176" s="10" t="s">
        <v>671</v>
      </c>
      <c r="F176" s="10" t="s">
        <v>672</v>
      </c>
      <c r="G176" s="11">
        <v>40.7623362896</v>
      </c>
      <c r="H176" s="11">
        <v>-73.9933676899</v>
      </c>
      <c r="I176" s="12">
        <v>986087.292901</v>
      </c>
      <c r="J176" s="13">
        <v>217016.46792</v>
      </c>
      <c r="K176" s="10" t="s">
        <v>68</v>
      </c>
      <c r="L176" s="10" t="s">
        <v>69</v>
      </c>
      <c r="M176" s="10" t="s">
        <v>70</v>
      </c>
      <c r="N176" s="10" t="s">
        <v>71</v>
      </c>
      <c r="O176" s="10" t="s">
        <v>673</v>
      </c>
      <c r="P176" s="10" t="s">
        <v>105</v>
      </c>
      <c r="Q176" s="11">
        <v>1</v>
      </c>
      <c r="R176" s="10" t="s">
        <v>56</v>
      </c>
      <c r="S176" s="10" t="s">
        <v>674</v>
      </c>
      <c r="T176" s="10" t="s">
        <v>675</v>
      </c>
      <c r="U176" s="11">
        <v>3</v>
      </c>
      <c r="V176" s="11">
        <v>10036</v>
      </c>
      <c r="W176" s="11">
        <v>104</v>
      </c>
      <c r="X176" s="11">
        <v>127</v>
      </c>
      <c r="Y176" s="11">
        <v>127</v>
      </c>
      <c r="Z176" s="11">
        <v>1081664</v>
      </c>
      <c r="AA176" s="11">
        <v>1010560000</v>
      </c>
      <c r="AB176" s="11">
        <v>4891</v>
      </c>
      <c r="AC176" s="10" t="s">
        <v>676</v>
      </c>
      <c r="AD176" s="15"/>
      <c r="AE176" s="15"/>
      <c r="AF176" s="11"/>
      <c r="AG176" s="19"/>
    </row>
    <row r="177" customHeight="1" spans="1:33">
      <c r="A177" s="8">
        <v>9775</v>
      </c>
      <c r="B177" s="9">
        <v>1</v>
      </c>
      <c r="C177" s="10" t="s">
        <v>31</v>
      </c>
      <c r="D177" s="10" t="s">
        <v>65</v>
      </c>
      <c r="E177" s="10" t="s">
        <v>677</v>
      </c>
      <c r="F177" s="10" t="s">
        <v>678</v>
      </c>
      <c r="G177" s="11">
        <v>40.7415020499</v>
      </c>
      <c r="H177" s="11">
        <v>-73.9935926005</v>
      </c>
      <c r="I177" s="12">
        <v>986025.543025</v>
      </c>
      <c r="J177" s="12">
        <v>209425.876474</v>
      </c>
      <c r="K177" s="10" t="s">
        <v>68</v>
      </c>
      <c r="L177" s="10" t="s">
        <v>69</v>
      </c>
      <c r="M177" s="10" t="s">
        <v>70</v>
      </c>
      <c r="N177" s="10" t="s">
        <v>71</v>
      </c>
      <c r="O177" s="10" t="s">
        <v>679</v>
      </c>
      <c r="P177" s="10" t="s">
        <v>680</v>
      </c>
      <c r="Q177" s="11">
        <v>1</v>
      </c>
      <c r="R177" s="10" t="s">
        <v>56</v>
      </c>
      <c r="S177" s="10" t="s">
        <v>210</v>
      </c>
      <c r="T177" s="10" t="s">
        <v>211</v>
      </c>
      <c r="U177" s="11">
        <v>3</v>
      </c>
      <c r="V177" s="11">
        <v>10010</v>
      </c>
      <c r="W177" s="11">
        <v>105</v>
      </c>
      <c r="X177" s="11">
        <v>54</v>
      </c>
      <c r="Y177" s="11">
        <v>54</v>
      </c>
      <c r="Z177" s="11">
        <v>1015514</v>
      </c>
      <c r="AA177" s="11">
        <v>1008220080</v>
      </c>
      <c r="AB177" s="11">
        <v>4892</v>
      </c>
      <c r="AC177" s="10" t="s">
        <v>681</v>
      </c>
      <c r="AD177" s="15"/>
      <c r="AE177" s="15"/>
      <c r="AF177" s="11"/>
      <c r="AG177" s="19"/>
    </row>
    <row r="178" customHeight="1" spans="1:33">
      <c r="A178" s="8">
        <v>9776</v>
      </c>
      <c r="B178" s="9">
        <v>2</v>
      </c>
      <c r="C178" s="10" t="s">
        <v>31</v>
      </c>
      <c r="D178" s="10" t="s">
        <v>65</v>
      </c>
      <c r="E178" s="10" t="s">
        <v>682</v>
      </c>
      <c r="F178" s="10" t="s">
        <v>683</v>
      </c>
      <c r="G178" s="11">
        <v>40.8159977098</v>
      </c>
      <c r="H178" s="11">
        <v>-73.90824221</v>
      </c>
      <c r="I178" s="13">
        <v>1009648.40228</v>
      </c>
      <c r="J178" s="13">
        <v>236580.39992</v>
      </c>
      <c r="K178" s="10" t="s">
        <v>68</v>
      </c>
      <c r="L178" s="10" t="s">
        <v>69</v>
      </c>
      <c r="M178" s="10" t="s">
        <v>54</v>
      </c>
      <c r="N178" s="10" t="s">
        <v>71</v>
      </c>
      <c r="O178" s="10" t="s">
        <v>684</v>
      </c>
      <c r="P178" s="10" t="s">
        <v>143</v>
      </c>
      <c r="Q178" s="11">
        <v>2</v>
      </c>
      <c r="R178" s="10" t="s">
        <v>54</v>
      </c>
      <c r="S178" s="10" t="s">
        <v>656</v>
      </c>
      <c r="T178" s="10" t="s">
        <v>657</v>
      </c>
      <c r="U178" s="11">
        <v>8</v>
      </c>
      <c r="V178" s="11">
        <v>10455</v>
      </c>
      <c r="W178" s="11">
        <v>201</v>
      </c>
      <c r="X178" s="11">
        <v>73</v>
      </c>
      <c r="Y178" s="11">
        <v>73</v>
      </c>
      <c r="Z178" s="11">
        <v>2004431</v>
      </c>
      <c r="AA178" s="11">
        <v>2026230200</v>
      </c>
      <c r="AB178" s="11">
        <v>4893</v>
      </c>
      <c r="AC178" s="10" t="s">
        <v>685</v>
      </c>
      <c r="AD178" s="15"/>
      <c r="AE178" s="15"/>
      <c r="AF178" s="11"/>
      <c r="AG178" s="19"/>
    </row>
    <row r="179" customHeight="1" spans="1:33">
      <c r="A179" s="8">
        <v>9777</v>
      </c>
      <c r="B179" s="9">
        <v>1</v>
      </c>
      <c r="C179" s="10" t="s">
        <v>31</v>
      </c>
      <c r="D179" s="10" t="s">
        <v>65</v>
      </c>
      <c r="E179" s="10" t="s">
        <v>686</v>
      </c>
      <c r="F179" s="10" t="s">
        <v>687</v>
      </c>
      <c r="G179" s="11">
        <v>40.7904444801</v>
      </c>
      <c r="H179" s="11">
        <v>-73.9691552496</v>
      </c>
      <c r="I179" s="12">
        <v>992791.054756</v>
      </c>
      <c r="J179" s="12">
        <v>227258.661346</v>
      </c>
      <c r="K179" s="10" t="s">
        <v>68</v>
      </c>
      <c r="L179" s="10" t="s">
        <v>69</v>
      </c>
      <c r="M179" s="10" t="s">
        <v>70</v>
      </c>
      <c r="N179" s="10" t="s">
        <v>71</v>
      </c>
      <c r="O179" s="10" t="s">
        <v>688</v>
      </c>
      <c r="P179" s="10" t="s">
        <v>123</v>
      </c>
      <c r="Q179" s="11">
        <v>1</v>
      </c>
      <c r="R179" s="10" t="s">
        <v>56</v>
      </c>
      <c r="S179" s="10" t="s">
        <v>74</v>
      </c>
      <c r="T179" s="10" t="s">
        <v>75</v>
      </c>
      <c r="U179" s="11">
        <v>6</v>
      </c>
      <c r="V179" s="11">
        <v>10025</v>
      </c>
      <c r="W179" s="11">
        <v>107</v>
      </c>
      <c r="X179" s="11">
        <v>177</v>
      </c>
      <c r="Y179" s="11">
        <v>177</v>
      </c>
      <c r="Z179" s="11">
        <v>1031627</v>
      </c>
      <c r="AA179" s="11">
        <v>1012060000</v>
      </c>
      <c r="AB179" s="11">
        <v>4894</v>
      </c>
      <c r="AC179" s="10" t="s">
        <v>689</v>
      </c>
      <c r="AD179" s="15"/>
      <c r="AE179" s="15"/>
      <c r="AF179" s="11"/>
      <c r="AG179" s="19"/>
    </row>
    <row r="180" customHeight="1" spans="1:33">
      <c r="A180" s="8">
        <v>9778</v>
      </c>
      <c r="B180" s="9">
        <v>1</v>
      </c>
      <c r="C180" s="10" t="s">
        <v>31</v>
      </c>
      <c r="D180" s="10" t="s">
        <v>65</v>
      </c>
      <c r="E180" s="10" t="s">
        <v>690</v>
      </c>
      <c r="F180" s="10" t="s">
        <v>691</v>
      </c>
      <c r="G180" s="11">
        <v>40.7150274198</v>
      </c>
      <c r="H180" s="11">
        <v>-74.0067720398</v>
      </c>
      <c r="I180" s="12">
        <v>982372.666472</v>
      </c>
      <c r="J180" s="12">
        <v>199780.352786</v>
      </c>
      <c r="K180" s="10" t="s">
        <v>68</v>
      </c>
      <c r="L180" s="10" t="s">
        <v>69</v>
      </c>
      <c r="M180" s="10" t="s">
        <v>70</v>
      </c>
      <c r="N180" s="10" t="s">
        <v>71</v>
      </c>
      <c r="O180" s="10" t="s">
        <v>692</v>
      </c>
      <c r="P180" s="10" t="s">
        <v>123</v>
      </c>
      <c r="Q180" s="11">
        <v>1</v>
      </c>
      <c r="R180" s="10" t="s">
        <v>56</v>
      </c>
      <c r="S180" s="15"/>
      <c r="T180" s="15"/>
      <c r="U180" s="11">
        <v>1</v>
      </c>
      <c r="V180" s="11">
        <v>10007</v>
      </c>
      <c r="W180" s="11">
        <v>101</v>
      </c>
      <c r="X180" s="11">
        <v>21</v>
      </c>
      <c r="Y180" s="11">
        <v>21</v>
      </c>
      <c r="Z180" s="11">
        <v>1001627</v>
      </c>
      <c r="AA180" s="11">
        <v>1001490010</v>
      </c>
      <c r="AB180" s="11">
        <v>4895</v>
      </c>
      <c r="AC180" s="10" t="s">
        <v>693</v>
      </c>
      <c r="AD180" s="15"/>
      <c r="AE180" s="15"/>
      <c r="AF180" s="11"/>
      <c r="AG180" s="19"/>
    </row>
    <row r="181" customHeight="1" spans="1:33">
      <c r="A181" s="8">
        <v>9779</v>
      </c>
      <c r="B181" s="9">
        <v>1</v>
      </c>
      <c r="C181" s="10" t="s">
        <v>31</v>
      </c>
      <c r="D181" s="10" t="s">
        <v>65</v>
      </c>
      <c r="E181" s="10" t="s">
        <v>694</v>
      </c>
      <c r="F181" s="10" t="s">
        <v>695</v>
      </c>
      <c r="G181" s="11">
        <v>40.7566381504</v>
      </c>
      <c r="H181" s="11">
        <v>-73.9866335805</v>
      </c>
      <c r="I181" s="12">
        <v>987953.103146</v>
      </c>
      <c r="J181" s="13">
        <v>214940.66236</v>
      </c>
      <c r="K181" s="10" t="s">
        <v>68</v>
      </c>
      <c r="L181" s="10" t="s">
        <v>69</v>
      </c>
      <c r="M181" s="10" t="s">
        <v>70</v>
      </c>
      <c r="N181" s="10" t="s">
        <v>71</v>
      </c>
      <c r="O181" s="10" t="s">
        <v>696</v>
      </c>
      <c r="P181" s="10" t="s">
        <v>697</v>
      </c>
      <c r="Q181" s="11">
        <v>1</v>
      </c>
      <c r="R181" s="10" t="s">
        <v>56</v>
      </c>
      <c r="S181" s="10" t="s">
        <v>189</v>
      </c>
      <c r="T181" s="10" t="s">
        <v>190</v>
      </c>
      <c r="U181" s="11">
        <v>3</v>
      </c>
      <c r="V181" s="11">
        <v>10036</v>
      </c>
      <c r="W181" s="11">
        <v>105</v>
      </c>
      <c r="X181" s="11">
        <v>119</v>
      </c>
      <c r="Y181" s="11">
        <v>119</v>
      </c>
      <c r="Z181" s="11">
        <v>1024686</v>
      </c>
      <c r="AA181" s="11">
        <v>1010140030</v>
      </c>
      <c r="AB181" s="11">
        <v>4896</v>
      </c>
      <c r="AC181" s="10" t="s">
        <v>698</v>
      </c>
      <c r="AD181" s="15"/>
      <c r="AE181" s="15"/>
      <c r="AF181" s="11"/>
      <c r="AG181" s="19"/>
    </row>
    <row r="182" customHeight="1" spans="1:33">
      <c r="A182" s="8">
        <v>9780</v>
      </c>
      <c r="B182" s="9">
        <v>1</v>
      </c>
      <c r="C182" s="10" t="s">
        <v>31</v>
      </c>
      <c r="D182" s="10" t="s">
        <v>65</v>
      </c>
      <c r="E182" s="10" t="s">
        <v>699</v>
      </c>
      <c r="F182" s="10" t="s">
        <v>700</v>
      </c>
      <c r="G182" s="11">
        <v>40.7142086503</v>
      </c>
      <c r="H182" s="11">
        <v>-74.0065116999</v>
      </c>
      <c r="I182" s="12">
        <v>982444.815278</v>
      </c>
      <c r="J182" s="12">
        <v>199482.044655</v>
      </c>
      <c r="K182" s="10" t="s">
        <v>68</v>
      </c>
      <c r="L182" s="10" t="s">
        <v>69</v>
      </c>
      <c r="M182" s="10" t="s">
        <v>70</v>
      </c>
      <c r="N182" s="10" t="s">
        <v>71</v>
      </c>
      <c r="O182" s="10" t="s">
        <v>701</v>
      </c>
      <c r="P182" s="10" t="s">
        <v>123</v>
      </c>
      <c r="Q182" s="11">
        <v>1</v>
      </c>
      <c r="R182" s="10" t="s">
        <v>56</v>
      </c>
      <c r="S182" s="10" t="s">
        <v>106</v>
      </c>
      <c r="T182" s="10" t="s">
        <v>107</v>
      </c>
      <c r="U182" s="11">
        <v>1</v>
      </c>
      <c r="V182" s="11">
        <v>10007</v>
      </c>
      <c r="W182" s="11">
        <v>101</v>
      </c>
      <c r="X182" s="11">
        <v>21</v>
      </c>
      <c r="Y182" s="11">
        <v>21</v>
      </c>
      <c r="Z182" s="11">
        <v>1079153</v>
      </c>
      <c r="AA182" s="11">
        <v>1001357500</v>
      </c>
      <c r="AB182" s="11">
        <v>4897</v>
      </c>
      <c r="AC182" s="10" t="s">
        <v>702</v>
      </c>
      <c r="AD182" s="15"/>
      <c r="AE182" s="15"/>
      <c r="AF182" s="11"/>
      <c r="AG182" s="19"/>
    </row>
    <row r="183" customHeight="1" spans="1:33">
      <c r="A183" s="8">
        <v>9781</v>
      </c>
      <c r="B183" s="9">
        <v>2</v>
      </c>
      <c r="C183" s="10" t="s">
        <v>31</v>
      </c>
      <c r="D183" s="10" t="s">
        <v>65</v>
      </c>
      <c r="E183" s="10" t="s">
        <v>703</v>
      </c>
      <c r="F183" s="10" t="s">
        <v>704</v>
      </c>
      <c r="G183" s="11">
        <v>40.8047055204</v>
      </c>
      <c r="H183" s="11">
        <v>-73.91293263</v>
      </c>
      <c r="I183" s="13">
        <v>1008354.19161</v>
      </c>
      <c r="J183" s="12">
        <v>232464.930461</v>
      </c>
      <c r="K183" s="10" t="s">
        <v>68</v>
      </c>
      <c r="L183" s="10" t="s">
        <v>69</v>
      </c>
      <c r="M183" s="10" t="s">
        <v>54</v>
      </c>
      <c r="N183" s="10" t="s">
        <v>71</v>
      </c>
      <c r="O183" s="10" t="s">
        <v>705</v>
      </c>
      <c r="P183" s="10" t="s">
        <v>87</v>
      </c>
      <c r="Q183" s="11">
        <v>2</v>
      </c>
      <c r="R183" s="10" t="s">
        <v>54</v>
      </c>
      <c r="S183" s="10" t="s">
        <v>88</v>
      </c>
      <c r="T183" s="10" t="s">
        <v>89</v>
      </c>
      <c r="U183" s="11">
        <v>8</v>
      </c>
      <c r="V183" s="11">
        <v>10454</v>
      </c>
      <c r="W183" s="11">
        <v>201</v>
      </c>
      <c r="X183" s="11">
        <v>2702</v>
      </c>
      <c r="Y183" s="11">
        <v>2702</v>
      </c>
      <c r="Z183" s="11">
        <v>2003792</v>
      </c>
      <c r="AA183" s="11">
        <v>2025660020</v>
      </c>
      <c r="AB183" s="11">
        <v>4898</v>
      </c>
      <c r="AC183" s="10" t="s">
        <v>706</v>
      </c>
      <c r="AD183" s="15"/>
      <c r="AE183" s="15"/>
      <c r="AF183" s="11"/>
      <c r="AG183" s="19"/>
    </row>
    <row r="184" customHeight="1" spans="1:33">
      <c r="A184" s="8">
        <v>9782</v>
      </c>
      <c r="B184" s="9">
        <v>1</v>
      </c>
      <c r="C184" s="10" t="s">
        <v>31</v>
      </c>
      <c r="D184" s="10" t="s">
        <v>65</v>
      </c>
      <c r="E184" s="10" t="s">
        <v>707</v>
      </c>
      <c r="F184" s="10" t="s">
        <v>708</v>
      </c>
      <c r="G184" s="11">
        <v>40.7917942101</v>
      </c>
      <c r="H184" s="11">
        <v>-73.9681766197</v>
      </c>
      <c r="I184" s="13">
        <v>993061.86327</v>
      </c>
      <c r="J184" s="12">
        <v>227750.511412</v>
      </c>
      <c r="K184" s="10" t="s">
        <v>68</v>
      </c>
      <c r="L184" s="10" t="s">
        <v>69</v>
      </c>
      <c r="M184" s="10" t="s">
        <v>70</v>
      </c>
      <c r="N184" s="10" t="s">
        <v>71</v>
      </c>
      <c r="O184" s="10" t="s">
        <v>709</v>
      </c>
      <c r="P184" s="10" t="s">
        <v>123</v>
      </c>
      <c r="Q184" s="11">
        <v>1</v>
      </c>
      <c r="R184" s="10" t="s">
        <v>56</v>
      </c>
      <c r="S184" s="10" t="s">
        <v>74</v>
      </c>
      <c r="T184" s="10" t="s">
        <v>75</v>
      </c>
      <c r="U184" s="11">
        <v>6</v>
      </c>
      <c r="V184" s="11">
        <v>10025</v>
      </c>
      <c r="W184" s="11">
        <v>107</v>
      </c>
      <c r="X184" s="11">
        <v>181</v>
      </c>
      <c r="Y184" s="11">
        <v>181</v>
      </c>
      <c r="Z184" s="11">
        <v>1079519</v>
      </c>
      <c r="AA184" s="11">
        <v>1012080000</v>
      </c>
      <c r="AB184" s="11">
        <v>4899</v>
      </c>
      <c r="AC184" s="10" t="s">
        <v>710</v>
      </c>
      <c r="AD184" s="15"/>
      <c r="AE184" s="15"/>
      <c r="AF184" s="11"/>
      <c r="AG184" s="19"/>
    </row>
    <row r="185" customHeight="1" spans="1:33">
      <c r="A185" s="8">
        <v>9783</v>
      </c>
      <c r="B185" s="9">
        <v>2</v>
      </c>
      <c r="C185" s="10" t="s">
        <v>31</v>
      </c>
      <c r="D185" s="10" t="s">
        <v>65</v>
      </c>
      <c r="E185" s="10" t="s">
        <v>711</v>
      </c>
      <c r="F185" s="10" t="s">
        <v>712</v>
      </c>
      <c r="G185" s="11">
        <v>40.8131283198</v>
      </c>
      <c r="H185" s="11">
        <v>-73.9089914094</v>
      </c>
      <c r="I185" s="13">
        <v>1009442.11135</v>
      </c>
      <c r="J185" s="12">
        <v>235534.762576</v>
      </c>
      <c r="K185" s="10" t="s">
        <v>68</v>
      </c>
      <c r="L185" s="10" t="s">
        <v>69</v>
      </c>
      <c r="M185" s="10" t="s">
        <v>54</v>
      </c>
      <c r="N185" s="10" t="s">
        <v>71</v>
      </c>
      <c r="O185" s="10" t="s">
        <v>713</v>
      </c>
      <c r="P185" s="10" t="s">
        <v>331</v>
      </c>
      <c r="Q185" s="11">
        <v>2</v>
      </c>
      <c r="R185" s="10" t="s">
        <v>54</v>
      </c>
      <c r="S185" s="10" t="s">
        <v>88</v>
      </c>
      <c r="T185" s="10" t="s">
        <v>89</v>
      </c>
      <c r="U185" s="11">
        <v>8</v>
      </c>
      <c r="V185" s="11">
        <v>10455</v>
      </c>
      <c r="W185" s="11">
        <v>201</v>
      </c>
      <c r="X185" s="11">
        <v>35</v>
      </c>
      <c r="Y185" s="11">
        <v>35</v>
      </c>
      <c r="Z185" s="11">
        <v>2003924</v>
      </c>
      <c r="AA185" s="11">
        <v>2025790020</v>
      </c>
      <c r="AB185" s="11">
        <v>4900</v>
      </c>
      <c r="AC185" s="10" t="s">
        <v>714</v>
      </c>
      <c r="AD185" s="15"/>
      <c r="AE185" s="15"/>
      <c r="AF185" s="11"/>
      <c r="AG185" s="19"/>
    </row>
    <row r="186" customHeight="1" spans="1:33">
      <c r="A186" s="8">
        <v>9784</v>
      </c>
      <c r="B186" s="9">
        <v>3</v>
      </c>
      <c r="C186" s="10" t="s">
        <v>31</v>
      </c>
      <c r="D186" s="10" t="s">
        <v>65</v>
      </c>
      <c r="E186" s="10" t="s">
        <v>715</v>
      </c>
      <c r="F186" s="10" t="s">
        <v>716</v>
      </c>
      <c r="G186" s="11">
        <v>40.6740388697</v>
      </c>
      <c r="H186" s="11">
        <v>-73.9568263802</v>
      </c>
      <c r="I186" s="12">
        <v>996225.878267</v>
      </c>
      <c r="J186" s="12">
        <v>184849.893802</v>
      </c>
      <c r="K186" s="10" t="s">
        <v>68</v>
      </c>
      <c r="L186" s="10" t="s">
        <v>69</v>
      </c>
      <c r="M186" s="10" t="s">
        <v>55</v>
      </c>
      <c r="N186" s="10" t="s">
        <v>71</v>
      </c>
      <c r="O186" s="10" t="s">
        <v>717</v>
      </c>
      <c r="P186" s="10" t="s">
        <v>718</v>
      </c>
      <c r="Q186" s="11">
        <v>3</v>
      </c>
      <c r="R186" s="10" t="s">
        <v>55</v>
      </c>
      <c r="S186" s="10" t="s">
        <v>486</v>
      </c>
      <c r="T186" s="10" t="s">
        <v>487</v>
      </c>
      <c r="U186" s="11">
        <v>35</v>
      </c>
      <c r="V186" s="11">
        <v>11238</v>
      </c>
      <c r="W186" s="11">
        <v>308</v>
      </c>
      <c r="X186" s="11">
        <v>217</v>
      </c>
      <c r="Y186" s="11">
        <v>217</v>
      </c>
      <c r="Z186" s="11">
        <v>3029279</v>
      </c>
      <c r="AA186" s="11">
        <v>3011680050</v>
      </c>
      <c r="AB186" s="11">
        <v>4901</v>
      </c>
      <c r="AC186" s="10" t="s">
        <v>719</v>
      </c>
      <c r="AD186" s="15"/>
      <c r="AE186" s="15"/>
      <c r="AF186" s="11"/>
      <c r="AG186" s="19"/>
    </row>
    <row r="187" customHeight="1" spans="1:33">
      <c r="A187" s="8">
        <v>9785</v>
      </c>
      <c r="B187" s="9">
        <v>4</v>
      </c>
      <c r="C187" s="10" t="s">
        <v>31</v>
      </c>
      <c r="D187" s="10" t="s">
        <v>65</v>
      </c>
      <c r="E187" s="10" t="s">
        <v>720</v>
      </c>
      <c r="F187" s="10" t="s">
        <v>721</v>
      </c>
      <c r="G187" s="11">
        <v>40.7545069998</v>
      </c>
      <c r="H187" s="12">
        <v>-73.893639</v>
      </c>
      <c r="I187" s="14">
        <v>1013717.7465</v>
      </c>
      <c r="J187" s="12">
        <v>214181.822342</v>
      </c>
      <c r="K187" s="10" t="s">
        <v>68</v>
      </c>
      <c r="L187" s="10" t="s">
        <v>69</v>
      </c>
      <c r="M187" s="10" t="s">
        <v>37</v>
      </c>
      <c r="N187" s="10" t="s">
        <v>71</v>
      </c>
      <c r="O187" s="10" t="s">
        <v>722</v>
      </c>
      <c r="P187" s="10" t="s">
        <v>604</v>
      </c>
      <c r="Q187" s="11">
        <v>4</v>
      </c>
      <c r="R187" s="10" t="s">
        <v>37</v>
      </c>
      <c r="S187" s="10" t="s">
        <v>723</v>
      </c>
      <c r="T187" s="10" t="s">
        <v>724</v>
      </c>
      <c r="U187" s="11">
        <v>25</v>
      </c>
      <c r="V187" s="11">
        <v>11372</v>
      </c>
      <c r="W187" s="11">
        <v>403</v>
      </c>
      <c r="X187" s="11">
        <v>289</v>
      </c>
      <c r="Y187" s="11">
        <v>289</v>
      </c>
      <c r="Z187" s="11">
        <v>4028633</v>
      </c>
      <c r="AA187" s="11">
        <v>4012460000</v>
      </c>
      <c r="AB187" s="11">
        <v>4902</v>
      </c>
      <c r="AC187" s="10" t="s">
        <v>725</v>
      </c>
      <c r="AD187" s="15"/>
      <c r="AE187" s="15"/>
      <c r="AF187" s="11"/>
      <c r="AG187" s="19"/>
    </row>
    <row r="188" customHeight="1" spans="1:33">
      <c r="A188" s="8">
        <v>9786</v>
      </c>
      <c r="B188" s="9">
        <v>1</v>
      </c>
      <c r="C188" s="10" t="s">
        <v>31</v>
      </c>
      <c r="D188" s="10" t="s">
        <v>65</v>
      </c>
      <c r="E188" s="10" t="s">
        <v>726</v>
      </c>
      <c r="F188" s="10" t="s">
        <v>727</v>
      </c>
      <c r="G188" s="11">
        <v>40.7391558001</v>
      </c>
      <c r="H188" s="11">
        <v>-73.9993813799</v>
      </c>
      <c r="I188" s="12">
        <v>984421.430748</v>
      </c>
      <c r="J188" s="12">
        <v>208570.998918</v>
      </c>
      <c r="K188" s="10" t="s">
        <v>68</v>
      </c>
      <c r="L188" s="10" t="s">
        <v>69</v>
      </c>
      <c r="M188" s="10" t="s">
        <v>70</v>
      </c>
      <c r="N188" s="10" t="s">
        <v>71</v>
      </c>
      <c r="O188" s="10" t="s">
        <v>728</v>
      </c>
      <c r="P188" s="10" t="s">
        <v>729</v>
      </c>
      <c r="Q188" s="11">
        <v>1</v>
      </c>
      <c r="R188" s="10" t="s">
        <v>56</v>
      </c>
      <c r="S188" s="10" t="s">
        <v>210</v>
      </c>
      <c r="T188" s="10" t="s">
        <v>211</v>
      </c>
      <c r="U188" s="11">
        <v>3</v>
      </c>
      <c r="V188" s="11">
        <v>10011</v>
      </c>
      <c r="W188" s="11">
        <v>104</v>
      </c>
      <c r="X188" s="11">
        <v>81</v>
      </c>
      <c r="Y188" s="11">
        <v>81</v>
      </c>
      <c r="Z188" s="11">
        <v>1013735</v>
      </c>
      <c r="AA188" s="11">
        <v>1007640040</v>
      </c>
      <c r="AB188" s="11">
        <v>4903</v>
      </c>
      <c r="AC188" s="10" t="s">
        <v>730</v>
      </c>
      <c r="AD188" s="15"/>
      <c r="AE188" s="15"/>
      <c r="AF188" s="11"/>
      <c r="AG188" s="19"/>
    </row>
    <row r="189" customHeight="1" spans="1:33">
      <c r="A189" s="8">
        <v>9787</v>
      </c>
      <c r="B189" s="9">
        <v>1</v>
      </c>
      <c r="C189" s="10" t="s">
        <v>31</v>
      </c>
      <c r="D189" s="10" t="s">
        <v>65</v>
      </c>
      <c r="E189" s="10" t="s">
        <v>731</v>
      </c>
      <c r="F189" s="10" t="s">
        <v>732</v>
      </c>
      <c r="G189" s="11">
        <v>40.7934020896</v>
      </c>
      <c r="H189" s="11">
        <v>-73.9670052401</v>
      </c>
      <c r="I189" s="13">
        <v>993385.99648</v>
      </c>
      <c r="J189" s="12">
        <v>228336.437406</v>
      </c>
      <c r="K189" s="10" t="s">
        <v>68</v>
      </c>
      <c r="L189" s="10" t="s">
        <v>69</v>
      </c>
      <c r="M189" s="10" t="s">
        <v>70</v>
      </c>
      <c r="N189" s="10" t="s">
        <v>71</v>
      </c>
      <c r="O189" s="10" t="s">
        <v>733</v>
      </c>
      <c r="P189" s="10" t="s">
        <v>123</v>
      </c>
      <c r="Q189" s="11">
        <v>1</v>
      </c>
      <c r="R189" s="10" t="s">
        <v>56</v>
      </c>
      <c r="S189" s="10" t="s">
        <v>74</v>
      </c>
      <c r="T189" s="10" t="s">
        <v>75</v>
      </c>
      <c r="U189" s="11">
        <v>7</v>
      </c>
      <c r="V189" s="11">
        <v>10025</v>
      </c>
      <c r="W189" s="11">
        <v>107</v>
      </c>
      <c r="X189" s="11">
        <v>181</v>
      </c>
      <c r="Y189" s="11">
        <v>181</v>
      </c>
      <c r="Z189" s="11">
        <v>1055254</v>
      </c>
      <c r="AA189" s="11">
        <v>1018327500</v>
      </c>
      <c r="AB189" s="11">
        <v>4904</v>
      </c>
      <c r="AC189" s="10" t="s">
        <v>734</v>
      </c>
      <c r="AD189" s="15"/>
      <c r="AE189" s="15"/>
      <c r="AF189" s="11"/>
      <c r="AG189" s="19"/>
    </row>
    <row r="190" customHeight="1" spans="1:33">
      <c r="A190" s="8">
        <v>9788</v>
      </c>
      <c r="B190" s="9">
        <v>1</v>
      </c>
      <c r="C190" s="10" t="s">
        <v>31</v>
      </c>
      <c r="D190" s="10" t="s">
        <v>65</v>
      </c>
      <c r="E190" s="10" t="s">
        <v>735</v>
      </c>
      <c r="F190" s="10" t="s">
        <v>736</v>
      </c>
      <c r="G190" s="11">
        <v>40.7895411998</v>
      </c>
      <c r="H190" s="11">
        <v>-73.9696443102</v>
      </c>
      <c r="I190" s="12">
        <v>992655.745644</v>
      </c>
      <c r="J190" s="12">
        <v>226929.517975</v>
      </c>
      <c r="K190" s="10" t="s">
        <v>68</v>
      </c>
      <c r="L190" s="10" t="s">
        <v>69</v>
      </c>
      <c r="M190" s="10" t="s">
        <v>70</v>
      </c>
      <c r="N190" s="10" t="s">
        <v>71</v>
      </c>
      <c r="O190" s="10" t="s">
        <v>737</v>
      </c>
      <c r="P190" s="10" t="s">
        <v>123</v>
      </c>
      <c r="Q190" s="11">
        <v>1</v>
      </c>
      <c r="R190" s="10" t="s">
        <v>56</v>
      </c>
      <c r="S190" s="10" t="s">
        <v>74</v>
      </c>
      <c r="T190" s="10" t="s">
        <v>75</v>
      </c>
      <c r="U190" s="11">
        <v>6</v>
      </c>
      <c r="V190" s="11">
        <v>10024</v>
      </c>
      <c r="W190" s="11">
        <v>107</v>
      </c>
      <c r="X190" s="11">
        <v>177</v>
      </c>
      <c r="Y190" s="11">
        <v>177</v>
      </c>
      <c r="Z190" s="11">
        <v>1031595</v>
      </c>
      <c r="AA190" s="11">
        <v>1012040000</v>
      </c>
      <c r="AB190" s="11">
        <v>4905</v>
      </c>
      <c r="AC190" s="10" t="s">
        <v>738</v>
      </c>
      <c r="AD190" s="15"/>
      <c r="AE190" s="15"/>
      <c r="AF190" s="11"/>
      <c r="AG190" s="19"/>
    </row>
    <row r="191" customHeight="1" spans="1:33">
      <c r="A191" s="8">
        <v>9789</v>
      </c>
      <c r="B191" s="9">
        <v>3</v>
      </c>
      <c r="C191" s="10" t="s">
        <v>31</v>
      </c>
      <c r="D191" s="10" t="s">
        <v>65</v>
      </c>
      <c r="E191" s="10" t="s">
        <v>739</v>
      </c>
      <c r="F191" s="10" t="s">
        <v>740</v>
      </c>
      <c r="G191" s="11">
        <v>40.6989557598</v>
      </c>
      <c r="H191" s="11">
        <v>-73.9389323497</v>
      </c>
      <c r="I191" s="13">
        <v>1001183.15247</v>
      </c>
      <c r="J191" s="12">
        <v>193930.793619</v>
      </c>
      <c r="K191" s="10" t="s">
        <v>68</v>
      </c>
      <c r="L191" s="10" t="s">
        <v>69</v>
      </c>
      <c r="M191" s="10" t="s">
        <v>55</v>
      </c>
      <c r="N191" s="10" t="s">
        <v>71</v>
      </c>
      <c r="O191" s="10" t="s">
        <v>741</v>
      </c>
      <c r="P191" s="10" t="s">
        <v>742</v>
      </c>
      <c r="Q191" s="11">
        <v>3</v>
      </c>
      <c r="R191" s="10" t="s">
        <v>55</v>
      </c>
      <c r="S191" s="10" t="s">
        <v>743</v>
      </c>
      <c r="T191" s="10" t="s">
        <v>744</v>
      </c>
      <c r="U191" s="11">
        <v>36</v>
      </c>
      <c r="V191" s="11">
        <v>11206</v>
      </c>
      <c r="W191" s="11">
        <v>303</v>
      </c>
      <c r="X191" s="11">
        <v>28501</v>
      </c>
      <c r="Y191" s="11">
        <v>28501</v>
      </c>
      <c r="Z191" s="11">
        <v>3251257</v>
      </c>
      <c r="AA191" s="11">
        <v>3015790030</v>
      </c>
      <c r="AB191" s="11">
        <v>4906</v>
      </c>
      <c r="AC191" s="10" t="s">
        <v>745</v>
      </c>
      <c r="AD191" s="15"/>
      <c r="AE191" s="15"/>
      <c r="AF191" s="11"/>
      <c r="AG191" s="19"/>
    </row>
    <row r="192" customHeight="1" spans="1:33">
      <c r="A192" s="8">
        <v>9790</v>
      </c>
      <c r="B192" s="9">
        <v>3</v>
      </c>
      <c r="C192" s="10" t="s">
        <v>31</v>
      </c>
      <c r="D192" s="10" t="s">
        <v>65</v>
      </c>
      <c r="E192" s="10" t="s">
        <v>746</v>
      </c>
      <c r="F192" s="10" t="s">
        <v>747</v>
      </c>
      <c r="G192" s="11">
        <v>40.6988762301</v>
      </c>
      <c r="H192" s="11">
        <v>-73.93844701</v>
      </c>
      <c r="I192" s="14">
        <v>1001317.7503</v>
      </c>
      <c r="J192" s="12">
        <v>193901.912771</v>
      </c>
      <c r="K192" s="10" t="s">
        <v>68</v>
      </c>
      <c r="L192" s="10" t="s">
        <v>69</v>
      </c>
      <c r="M192" s="10" t="s">
        <v>55</v>
      </c>
      <c r="N192" s="10" t="s">
        <v>71</v>
      </c>
      <c r="O192" s="10" t="s">
        <v>748</v>
      </c>
      <c r="P192" s="10" t="s">
        <v>251</v>
      </c>
      <c r="Q192" s="11">
        <v>3</v>
      </c>
      <c r="R192" s="10" t="s">
        <v>55</v>
      </c>
      <c r="S192" s="10" t="s">
        <v>743</v>
      </c>
      <c r="T192" s="10" t="s">
        <v>744</v>
      </c>
      <c r="U192" s="11">
        <v>34</v>
      </c>
      <c r="V192" s="11">
        <v>11206</v>
      </c>
      <c r="W192" s="11">
        <v>304</v>
      </c>
      <c r="X192" s="11">
        <v>389</v>
      </c>
      <c r="Y192" s="11">
        <v>389</v>
      </c>
      <c r="Z192" s="11">
        <v>3071735</v>
      </c>
      <c r="AA192" s="11">
        <v>3031340000</v>
      </c>
      <c r="AB192" s="11">
        <v>4907</v>
      </c>
      <c r="AC192" s="10" t="s">
        <v>749</v>
      </c>
      <c r="AD192" s="15"/>
      <c r="AE192" s="15"/>
      <c r="AF192" s="11"/>
      <c r="AG192" s="19"/>
    </row>
    <row r="193" customHeight="1" spans="1:33">
      <c r="A193" s="8">
        <v>9791</v>
      </c>
      <c r="B193" s="9">
        <v>4</v>
      </c>
      <c r="C193" s="10" t="s">
        <v>31</v>
      </c>
      <c r="D193" s="10" t="s">
        <v>65</v>
      </c>
      <c r="E193" s="10" t="s">
        <v>750</v>
      </c>
      <c r="F193" s="10" t="s">
        <v>751</v>
      </c>
      <c r="G193" s="11">
        <v>40.7558349998</v>
      </c>
      <c r="H193" s="12">
        <v>-73.881778</v>
      </c>
      <c r="I193" s="13">
        <v>1017003.22976</v>
      </c>
      <c r="J193" s="12">
        <v>214669.867954</v>
      </c>
      <c r="K193" s="10" t="s">
        <v>68</v>
      </c>
      <c r="L193" s="10" t="s">
        <v>69</v>
      </c>
      <c r="M193" s="10" t="s">
        <v>37</v>
      </c>
      <c r="N193" s="10" t="s">
        <v>71</v>
      </c>
      <c r="O193" s="10" t="s">
        <v>752</v>
      </c>
      <c r="P193" s="10" t="s">
        <v>173</v>
      </c>
      <c r="Q193" s="11">
        <v>4</v>
      </c>
      <c r="R193" s="10" t="s">
        <v>37</v>
      </c>
      <c r="S193" s="10" t="s">
        <v>723</v>
      </c>
      <c r="T193" s="10" t="s">
        <v>724</v>
      </c>
      <c r="U193" s="11">
        <v>25</v>
      </c>
      <c r="V193" s="11">
        <v>11372</v>
      </c>
      <c r="W193" s="11">
        <v>403</v>
      </c>
      <c r="X193" s="11">
        <v>281</v>
      </c>
      <c r="Y193" s="11">
        <v>281</v>
      </c>
      <c r="Z193" s="11">
        <v>4035201</v>
      </c>
      <c r="AA193" s="11">
        <v>4014330000</v>
      </c>
      <c r="AB193" s="11">
        <v>4908</v>
      </c>
      <c r="AC193" s="10" t="s">
        <v>753</v>
      </c>
      <c r="AD193" s="15"/>
      <c r="AE193" s="15"/>
      <c r="AF193" s="11"/>
      <c r="AG193" s="19"/>
    </row>
    <row r="194" customHeight="1" spans="1:33">
      <c r="A194" s="8">
        <v>9792</v>
      </c>
      <c r="B194" s="9">
        <v>1</v>
      </c>
      <c r="C194" s="10" t="s">
        <v>31</v>
      </c>
      <c r="D194" s="10" t="s">
        <v>65</v>
      </c>
      <c r="E194" s="10" t="s">
        <v>754</v>
      </c>
      <c r="F194" s="10" t="s">
        <v>755</v>
      </c>
      <c r="G194" s="11">
        <v>40.7565769998</v>
      </c>
      <c r="H194" s="13">
        <v>-73.97047</v>
      </c>
      <c r="I194" s="12">
        <v>992431.153901</v>
      </c>
      <c r="J194" s="13">
        <v>214919.47966</v>
      </c>
      <c r="K194" s="10" t="s">
        <v>68</v>
      </c>
      <c r="L194" s="10" t="s">
        <v>69</v>
      </c>
      <c r="M194" s="10" t="s">
        <v>70</v>
      </c>
      <c r="N194" s="10" t="s">
        <v>71</v>
      </c>
      <c r="O194" s="10" t="s">
        <v>756</v>
      </c>
      <c r="P194" s="10" t="s">
        <v>356</v>
      </c>
      <c r="Q194" s="11">
        <v>1</v>
      </c>
      <c r="R194" s="10" t="s">
        <v>56</v>
      </c>
      <c r="S194" s="10" t="s">
        <v>300</v>
      </c>
      <c r="T194" s="10" t="s">
        <v>301</v>
      </c>
      <c r="U194" s="11">
        <v>4</v>
      </c>
      <c r="V194" s="11">
        <v>10022</v>
      </c>
      <c r="W194" s="11">
        <v>106</v>
      </c>
      <c r="X194" s="11">
        <v>100</v>
      </c>
      <c r="Y194" s="11">
        <v>100</v>
      </c>
      <c r="Z194" s="11">
        <v>1036462</v>
      </c>
      <c r="AA194" s="11">
        <v>1013060030</v>
      </c>
      <c r="AB194" s="11">
        <v>4909</v>
      </c>
      <c r="AC194" s="10" t="s">
        <v>757</v>
      </c>
      <c r="AD194" s="15"/>
      <c r="AE194" s="15"/>
      <c r="AF194" s="11"/>
      <c r="AG194" s="19"/>
    </row>
    <row r="195" customHeight="1" spans="1:33">
      <c r="A195" s="8">
        <v>9793</v>
      </c>
      <c r="B195" s="9">
        <v>1</v>
      </c>
      <c r="C195" s="10" t="s">
        <v>31</v>
      </c>
      <c r="D195" s="10" t="s">
        <v>65</v>
      </c>
      <c r="E195" s="10" t="s">
        <v>758</v>
      </c>
      <c r="F195" s="10" t="s">
        <v>759</v>
      </c>
      <c r="G195" s="11">
        <v>40.7421248497</v>
      </c>
      <c r="H195" s="11">
        <v>-74.0043634198</v>
      </c>
      <c r="I195" s="12">
        <v>983040.871829</v>
      </c>
      <c r="J195" s="12">
        <v>209652.747411</v>
      </c>
      <c r="K195" s="10" t="s">
        <v>68</v>
      </c>
      <c r="L195" s="10" t="s">
        <v>69</v>
      </c>
      <c r="M195" s="10" t="s">
        <v>70</v>
      </c>
      <c r="N195" s="10" t="s">
        <v>71</v>
      </c>
      <c r="O195" s="10" t="s">
        <v>760</v>
      </c>
      <c r="P195" s="10" t="s">
        <v>123</v>
      </c>
      <c r="Q195" s="11">
        <v>1</v>
      </c>
      <c r="R195" s="10" t="s">
        <v>56</v>
      </c>
      <c r="S195" s="10" t="s">
        <v>210</v>
      </c>
      <c r="T195" s="10" t="s">
        <v>211</v>
      </c>
      <c r="U195" s="11">
        <v>3</v>
      </c>
      <c r="V195" s="11">
        <v>10011</v>
      </c>
      <c r="W195" s="11">
        <v>104</v>
      </c>
      <c r="X195" s="11">
        <v>83</v>
      </c>
      <c r="Y195" s="11">
        <v>83</v>
      </c>
      <c r="Z195" s="11">
        <v>1013043</v>
      </c>
      <c r="AA195" s="11">
        <v>1007390000</v>
      </c>
      <c r="AB195" s="11">
        <v>4910</v>
      </c>
      <c r="AC195" s="10" t="s">
        <v>761</v>
      </c>
      <c r="AD195" s="15"/>
      <c r="AE195" s="15"/>
      <c r="AF195" s="11"/>
      <c r="AG195" s="19"/>
    </row>
    <row r="196" customHeight="1" spans="1:33">
      <c r="A196" s="8">
        <v>9794</v>
      </c>
      <c r="B196" s="9">
        <v>2</v>
      </c>
      <c r="C196" s="10" t="s">
        <v>31</v>
      </c>
      <c r="D196" s="10" t="s">
        <v>65</v>
      </c>
      <c r="E196" s="10" t="s">
        <v>762</v>
      </c>
      <c r="F196" s="10" t="s">
        <v>763</v>
      </c>
      <c r="G196" s="11">
        <v>40.8236462899</v>
      </c>
      <c r="H196" s="11">
        <v>-73.9140299405</v>
      </c>
      <c r="I196" s="13">
        <v>1008043.63383</v>
      </c>
      <c r="J196" s="12">
        <v>239365.427487</v>
      </c>
      <c r="K196" s="10" t="s">
        <v>68</v>
      </c>
      <c r="L196" s="10" t="s">
        <v>69</v>
      </c>
      <c r="M196" s="10" t="s">
        <v>54</v>
      </c>
      <c r="N196" s="10" t="s">
        <v>71</v>
      </c>
      <c r="O196" s="10" t="s">
        <v>764</v>
      </c>
      <c r="P196" s="10" t="s">
        <v>765</v>
      </c>
      <c r="Q196" s="11">
        <v>2</v>
      </c>
      <c r="R196" s="10" t="s">
        <v>54</v>
      </c>
      <c r="S196" s="10" t="s">
        <v>766</v>
      </c>
      <c r="T196" s="10" t="s">
        <v>767</v>
      </c>
      <c r="U196" s="11">
        <v>17</v>
      </c>
      <c r="V196" s="11">
        <v>10451</v>
      </c>
      <c r="W196" s="11">
        <v>203</v>
      </c>
      <c r="X196" s="11">
        <v>141</v>
      </c>
      <c r="Y196" s="11">
        <v>141</v>
      </c>
      <c r="Z196" s="11">
        <v>2001490</v>
      </c>
      <c r="AA196" s="11">
        <v>2023820000</v>
      </c>
      <c r="AB196" s="11">
        <v>4911</v>
      </c>
      <c r="AC196" s="10" t="s">
        <v>768</v>
      </c>
      <c r="AD196" s="15"/>
      <c r="AE196" s="15"/>
      <c r="AF196" s="11"/>
      <c r="AG196" s="19"/>
    </row>
    <row r="197" customHeight="1" spans="1:33">
      <c r="A197" s="8">
        <v>9795</v>
      </c>
      <c r="B197" s="9">
        <v>1</v>
      </c>
      <c r="C197" s="10" t="s">
        <v>31</v>
      </c>
      <c r="D197" s="10" t="s">
        <v>65</v>
      </c>
      <c r="E197" s="10" t="s">
        <v>769</v>
      </c>
      <c r="F197" s="10" t="s">
        <v>770</v>
      </c>
      <c r="G197" s="11">
        <v>40.7524759996</v>
      </c>
      <c r="H197" s="11">
        <v>-73.9701160001</v>
      </c>
      <c r="I197" s="12">
        <v>992529.737694</v>
      </c>
      <c r="J197" s="12">
        <v>213425.385535</v>
      </c>
      <c r="K197" s="10" t="s">
        <v>68</v>
      </c>
      <c r="L197" s="10" t="s">
        <v>69</v>
      </c>
      <c r="M197" s="10" t="s">
        <v>70</v>
      </c>
      <c r="N197" s="10" t="s">
        <v>71</v>
      </c>
      <c r="O197" s="10" t="s">
        <v>771</v>
      </c>
      <c r="P197" s="10" t="s">
        <v>772</v>
      </c>
      <c r="Q197" s="11">
        <v>1</v>
      </c>
      <c r="R197" s="10" t="s">
        <v>56</v>
      </c>
      <c r="S197" s="10" t="s">
        <v>300</v>
      </c>
      <c r="T197" s="10" t="s">
        <v>301</v>
      </c>
      <c r="U197" s="11">
        <v>4</v>
      </c>
      <c r="V197" s="11">
        <v>10017</v>
      </c>
      <c r="W197" s="11">
        <v>106</v>
      </c>
      <c r="X197" s="11">
        <v>90</v>
      </c>
      <c r="Y197" s="11">
        <v>90</v>
      </c>
      <c r="Z197" s="11">
        <v>1038895</v>
      </c>
      <c r="AA197" s="11">
        <v>1013390000</v>
      </c>
      <c r="AB197" s="11">
        <v>4912</v>
      </c>
      <c r="AC197" s="10" t="s">
        <v>773</v>
      </c>
      <c r="AD197" s="15"/>
      <c r="AE197" s="15"/>
      <c r="AF197" s="11"/>
      <c r="AG197" s="19"/>
    </row>
    <row r="198" customHeight="1" spans="1:33">
      <c r="A198" s="8">
        <v>9796</v>
      </c>
      <c r="B198" s="9">
        <v>4</v>
      </c>
      <c r="C198" s="10" t="s">
        <v>31</v>
      </c>
      <c r="D198" s="10" t="s">
        <v>65</v>
      </c>
      <c r="E198" s="10" t="s">
        <v>774</v>
      </c>
      <c r="F198" s="10" t="s">
        <v>775</v>
      </c>
      <c r="G198" s="11">
        <v>40.7010399999</v>
      </c>
      <c r="H198" s="11">
        <v>-73.8247189998</v>
      </c>
      <c r="I198" s="13">
        <v>1032851.27024</v>
      </c>
      <c r="J198" s="12">
        <v>194732.867146</v>
      </c>
      <c r="K198" s="10" t="s">
        <v>68</v>
      </c>
      <c r="L198" s="10" t="s">
        <v>69</v>
      </c>
      <c r="M198" s="10" t="s">
        <v>37</v>
      </c>
      <c r="N198" s="10" t="s">
        <v>71</v>
      </c>
      <c r="O198" s="10" t="s">
        <v>776</v>
      </c>
      <c r="P198" s="10" t="s">
        <v>777</v>
      </c>
      <c r="Q198" s="11">
        <v>4</v>
      </c>
      <c r="R198" s="10" t="s">
        <v>37</v>
      </c>
      <c r="S198" s="10" t="s">
        <v>778</v>
      </c>
      <c r="T198" s="10" t="s">
        <v>779</v>
      </c>
      <c r="U198" s="11">
        <v>29</v>
      </c>
      <c r="V198" s="11">
        <v>11418</v>
      </c>
      <c r="W198" s="11">
        <v>409</v>
      </c>
      <c r="X198" s="11">
        <v>14201</v>
      </c>
      <c r="Y198" s="11">
        <v>14201</v>
      </c>
      <c r="Z198" s="11">
        <v>4196127</v>
      </c>
      <c r="AA198" s="11">
        <v>4093340010</v>
      </c>
      <c r="AB198" s="11">
        <v>4913</v>
      </c>
      <c r="AC198" s="10" t="s">
        <v>780</v>
      </c>
      <c r="AD198" s="15"/>
      <c r="AE198" s="15"/>
      <c r="AF198" s="11"/>
      <c r="AG198" s="19"/>
    </row>
    <row r="199" customHeight="1" spans="1:33">
      <c r="A199" s="8">
        <v>9797</v>
      </c>
      <c r="B199" s="9">
        <v>1</v>
      </c>
      <c r="C199" s="10" t="s">
        <v>386</v>
      </c>
      <c r="D199" s="10" t="s">
        <v>510</v>
      </c>
      <c r="E199" s="10" t="s">
        <v>781</v>
      </c>
      <c r="F199" s="10" t="s">
        <v>782</v>
      </c>
      <c r="G199" s="11">
        <v>40.8468890004</v>
      </c>
      <c r="H199" s="11">
        <v>-73.9413330002</v>
      </c>
      <c r="I199" s="13">
        <v>1000481.39108</v>
      </c>
      <c r="J199" s="13">
        <v>247827.36824</v>
      </c>
      <c r="K199" s="10" t="s">
        <v>390</v>
      </c>
      <c r="L199" s="10" t="s">
        <v>391</v>
      </c>
      <c r="M199" s="10" t="s">
        <v>70</v>
      </c>
      <c r="N199" s="10" t="s">
        <v>392</v>
      </c>
      <c r="O199" s="11">
        <v>0</v>
      </c>
      <c r="P199" s="10" t="s">
        <v>123</v>
      </c>
      <c r="Q199" s="11">
        <v>1</v>
      </c>
      <c r="R199" s="10" t="s">
        <v>56</v>
      </c>
      <c r="S199" s="10" t="s">
        <v>783</v>
      </c>
      <c r="T199" s="10" t="s">
        <v>784</v>
      </c>
      <c r="U199" s="11">
        <v>10</v>
      </c>
      <c r="V199" s="11">
        <v>10033</v>
      </c>
      <c r="W199" s="11">
        <v>112</v>
      </c>
      <c r="X199" s="11">
        <v>255</v>
      </c>
      <c r="Y199" s="11">
        <v>255</v>
      </c>
      <c r="Z199" s="11">
        <v>0</v>
      </c>
      <c r="AA199" s="11">
        <v>1021390404</v>
      </c>
      <c r="AB199" s="11">
        <v>937</v>
      </c>
      <c r="AC199" s="10" t="s">
        <v>785</v>
      </c>
      <c r="AD199" s="15"/>
      <c r="AE199" s="15"/>
      <c r="AF199" s="11"/>
      <c r="AG199" s="19"/>
    </row>
    <row r="200" customHeight="1" spans="1:33">
      <c r="A200" s="8">
        <v>9798</v>
      </c>
      <c r="B200" s="9">
        <v>1</v>
      </c>
      <c r="C200" s="10" t="s">
        <v>386</v>
      </c>
      <c r="D200" s="10" t="s">
        <v>510</v>
      </c>
      <c r="E200" s="10" t="s">
        <v>781</v>
      </c>
      <c r="F200" s="10" t="s">
        <v>786</v>
      </c>
      <c r="G200" s="11">
        <v>40.8464720003</v>
      </c>
      <c r="H200" s="11">
        <v>-73.9417219999</v>
      </c>
      <c r="I200" s="13">
        <v>1000373.86767</v>
      </c>
      <c r="J200" s="13">
        <v>247675.36756</v>
      </c>
      <c r="K200" s="10" t="s">
        <v>390</v>
      </c>
      <c r="L200" s="10" t="s">
        <v>391</v>
      </c>
      <c r="M200" s="10" t="s">
        <v>70</v>
      </c>
      <c r="N200" s="10" t="s">
        <v>392</v>
      </c>
      <c r="O200" s="11">
        <v>0</v>
      </c>
      <c r="P200" s="10" t="s">
        <v>123</v>
      </c>
      <c r="Q200" s="11">
        <v>1</v>
      </c>
      <c r="R200" s="10" t="s">
        <v>56</v>
      </c>
      <c r="S200" s="10" t="s">
        <v>783</v>
      </c>
      <c r="T200" s="10" t="s">
        <v>784</v>
      </c>
      <c r="U200" s="11">
        <v>10</v>
      </c>
      <c r="V200" s="11">
        <v>10033</v>
      </c>
      <c r="W200" s="11">
        <v>112</v>
      </c>
      <c r="X200" s="11">
        <v>255</v>
      </c>
      <c r="Y200" s="11">
        <v>255</v>
      </c>
      <c r="Z200" s="11">
        <v>0</v>
      </c>
      <c r="AA200" s="11">
        <v>1021390404</v>
      </c>
      <c r="AB200" s="11">
        <v>938</v>
      </c>
      <c r="AC200" s="10" t="s">
        <v>787</v>
      </c>
      <c r="AD200" s="15"/>
      <c r="AE200" s="15"/>
      <c r="AF200" s="11"/>
      <c r="AG200" s="19"/>
    </row>
    <row r="201" customHeight="1" spans="1:33">
      <c r="A201" s="8">
        <v>9799</v>
      </c>
      <c r="B201" s="9">
        <v>1</v>
      </c>
      <c r="C201" s="10" t="s">
        <v>386</v>
      </c>
      <c r="D201" s="10" t="s">
        <v>510</v>
      </c>
      <c r="E201" s="10" t="s">
        <v>781</v>
      </c>
      <c r="F201" s="10" t="s">
        <v>788</v>
      </c>
      <c r="G201" s="11">
        <v>40.8462000002</v>
      </c>
      <c r="H201" s="11">
        <v>-73.9413470005</v>
      </c>
      <c r="I201" s="13">
        <v>1000477.68571</v>
      </c>
      <c r="J201" s="12">
        <v>247576.336918</v>
      </c>
      <c r="K201" s="10" t="s">
        <v>390</v>
      </c>
      <c r="L201" s="10" t="s">
        <v>391</v>
      </c>
      <c r="M201" s="10" t="s">
        <v>70</v>
      </c>
      <c r="N201" s="10" t="s">
        <v>392</v>
      </c>
      <c r="O201" s="11">
        <v>0</v>
      </c>
      <c r="P201" s="10" t="s">
        <v>123</v>
      </c>
      <c r="Q201" s="11">
        <v>1</v>
      </c>
      <c r="R201" s="10" t="s">
        <v>56</v>
      </c>
      <c r="S201" s="10" t="s">
        <v>783</v>
      </c>
      <c r="T201" s="10" t="s">
        <v>784</v>
      </c>
      <c r="U201" s="11">
        <v>10</v>
      </c>
      <c r="V201" s="11">
        <v>10033</v>
      </c>
      <c r="W201" s="11">
        <v>112</v>
      </c>
      <c r="X201" s="11">
        <v>255</v>
      </c>
      <c r="Y201" s="11">
        <v>255</v>
      </c>
      <c r="Z201" s="11">
        <v>0</v>
      </c>
      <c r="AA201" s="11">
        <v>1021390404</v>
      </c>
      <c r="AB201" s="11">
        <v>939</v>
      </c>
      <c r="AC201" s="10" t="s">
        <v>789</v>
      </c>
      <c r="AD201" s="15"/>
      <c r="AE201" s="15"/>
      <c r="AF201" s="11"/>
      <c r="AG201" s="19"/>
    </row>
    <row r="202" customHeight="1" spans="1:33">
      <c r="A202" s="8">
        <v>9800</v>
      </c>
      <c r="B202" s="9">
        <v>1</v>
      </c>
      <c r="C202" s="10" t="s">
        <v>386</v>
      </c>
      <c r="D202" s="10" t="s">
        <v>510</v>
      </c>
      <c r="E202" s="10" t="s">
        <v>781</v>
      </c>
      <c r="F202" s="10" t="s">
        <v>790</v>
      </c>
      <c r="G202" s="11">
        <v>40.8464440001</v>
      </c>
      <c r="H202" s="11">
        <v>-73.9399809995</v>
      </c>
      <c r="I202" s="13">
        <v>1000855.55995</v>
      </c>
      <c r="J202" s="12">
        <v>247665.491267</v>
      </c>
      <c r="K202" s="10" t="s">
        <v>390</v>
      </c>
      <c r="L202" s="10" t="s">
        <v>391</v>
      </c>
      <c r="M202" s="10" t="s">
        <v>70</v>
      </c>
      <c r="N202" s="10" t="s">
        <v>392</v>
      </c>
      <c r="O202" s="11">
        <v>0</v>
      </c>
      <c r="P202" s="10" t="s">
        <v>123</v>
      </c>
      <c r="Q202" s="11">
        <v>1</v>
      </c>
      <c r="R202" s="10" t="s">
        <v>56</v>
      </c>
      <c r="S202" s="10" t="s">
        <v>783</v>
      </c>
      <c r="T202" s="10" t="s">
        <v>784</v>
      </c>
      <c r="U202" s="11">
        <v>10</v>
      </c>
      <c r="V202" s="11">
        <v>10033</v>
      </c>
      <c r="W202" s="11">
        <v>112</v>
      </c>
      <c r="X202" s="11">
        <v>263</v>
      </c>
      <c r="Y202" s="11">
        <v>263</v>
      </c>
      <c r="Z202" s="11">
        <v>0</v>
      </c>
      <c r="AA202" s="11">
        <v>0</v>
      </c>
      <c r="AB202" s="11">
        <v>940</v>
      </c>
      <c r="AC202" s="10" t="s">
        <v>791</v>
      </c>
      <c r="AD202" s="15"/>
      <c r="AE202" s="15"/>
      <c r="AF202" s="11"/>
      <c r="AG202" s="19"/>
    </row>
    <row r="203" customHeight="1" spans="1:33">
      <c r="A203" s="8">
        <v>9801</v>
      </c>
      <c r="B203" s="9">
        <v>1</v>
      </c>
      <c r="C203" s="10" t="s">
        <v>386</v>
      </c>
      <c r="D203" s="10" t="s">
        <v>510</v>
      </c>
      <c r="E203" s="10" t="s">
        <v>792</v>
      </c>
      <c r="F203" s="10" t="s">
        <v>793</v>
      </c>
      <c r="G203" s="11">
        <v>40.8466859996</v>
      </c>
      <c r="H203" s="11">
        <v>-73.9408830005</v>
      </c>
      <c r="I203" s="13">
        <v>1000605.94234</v>
      </c>
      <c r="J203" s="12">
        <v>247753.491091</v>
      </c>
      <c r="K203" s="10" t="s">
        <v>451</v>
      </c>
      <c r="L203" s="10" t="s">
        <v>391</v>
      </c>
      <c r="M203" s="10" t="s">
        <v>70</v>
      </c>
      <c r="N203" s="10" t="s">
        <v>392</v>
      </c>
      <c r="O203" s="11">
        <v>0</v>
      </c>
      <c r="P203" s="10" t="s">
        <v>123</v>
      </c>
      <c r="Q203" s="11">
        <v>1</v>
      </c>
      <c r="R203" s="10" t="s">
        <v>56</v>
      </c>
      <c r="S203" s="10" t="s">
        <v>783</v>
      </c>
      <c r="T203" s="10" t="s">
        <v>784</v>
      </c>
      <c r="U203" s="11">
        <v>10</v>
      </c>
      <c r="V203" s="11">
        <v>10033</v>
      </c>
      <c r="W203" s="11">
        <v>112</v>
      </c>
      <c r="X203" s="11">
        <v>255</v>
      </c>
      <c r="Y203" s="11">
        <v>255</v>
      </c>
      <c r="Z203" s="11">
        <v>1063445</v>
      </c>
      <c r="AA203" s="11">
        <v>1021390404</v>
      </c>
      <c r="AB203" s="11">
        <v>941</v>
      </c>
      <c r="AC203" s="10" t="s">
        <v>794</v>
      </c>
      <c r="AD203" s="15"/>
      <c r="AE203" s="15"/>
      <c r="AF203" s="11"/>
      <c r="AG203" s="19"/>
    </row>
    <row r="204" customHeight="1" spans="1:33">
      <c r="A204" s="8">
        <v>9802</v>
      </c>
      <c r="B204" s="9">
        <v>1</v>
      </c>
      <c r="C204" s="10" t="s">
        <v>31</v>
      </c>
      <c r="D204" s="10" t="s">
        <v>795</v>
      </c>
      <c r="E204" s="10" t="s">
        <v>796</v>
      </c>
      <c r="F204" s="10" t="s">
        <v>797</v>
      </c>
      <c r="G204" s="11">
        <v>40.7930999996</v>
      </c>
      <c r="H204" s="11">
        <v>-73.9354000003</v>
      </c>
      <c r="I204" s="13">
        <v>1002137.32543</v>
      </c>
      <c r="J204" s="12">
        <v>228231.250608</v>
      </c>
      <c r="K204" s="10" t="s">
        <v>390</v>
      </c>
      <c r="L204" s="15"/>
      <c r="M204" s="10" t="s">
        <v>70</v>
      </c>
      <c r="N204" s="10" t="s">
        <v>798</v>
      </c>
      <c r="O204" s="15"/>
      <c r="P204" s="10" t="s">
        <v>123</v>
      </c>
      <c r="Q204" s="11">
        <v>1</v>
      </c>
      <c r="R204" s="10" t="s">
        <v>56</v>
      </c>
      <c r="S204" s="10" t="s">
        <v>95</v>
      </c>
      <c r="T204" s="10" t="s">
        <v>96</v>
      </c>
      <c r="U204" s="11">
        <v>8</v>
      </c>
      <c r="V204" s="11">
        <v>10029</v>
      </c>
      <c r="W204" s="11">
        <v>111</v>
      </c>
      <c r="X204" s="11">
        <v>178</v>
      </c>
      <c r="Y204" s="11">
        <v>178</v>
      </c>
      <c r="Z204" s="11">
        <v>0</v>
      </c>
      <c r="AA204" s="11">
        <v>1017050001</v>
      </c>
      <c r="AB204" s="11">
        <v>942</v>
      </c>
      <c r="AC204" s="10" t="s">
        <v>799</v>
      </c>
      <c r="AD204" s="15"/>
      <c r="AE204" s="15"/>
      <c r="AF204" s="11"/>
      <c r="AG204" s="19"/>
    </row>
    <row r="205" customHeight="1" spans="1:33">
      <c r="A205" s="8">
        <v>9803</v>
      </c>
      <c r="B205" s="9">
        <v>4</v>
      </c>
      <c r="C205" s="10" t="s">
        <v>31</v>
      </c>
      <c r="D205" s="10" t="s">
        <v>795</v>
      </c>
      <c r="E205" s="10" t="s">
        <v>800</v>
      </c>
      <c r="F205" s="10" t="s">
        <v>801</v>
      </c>
      <c r="G205" s="11">
        <v>40.7770000003</v>
      </c>
      <c r="H205" s="11">
        <v>-73.9252000003</v>
      </c>
      <c r="I205" s="13">
        <v>1004966.64819</v>
      </c>
      <c r="J205" s="12">
        <v>222367.720997</v>
      </c>
      <c r="K205" s="10" t="s">
        <v>390</v>
      </c>
      <c r="L205" s="15"/>
      <c r="M205" s="10" t="s">
        <v>37</v>
      </c>
      <c r="N205" s="10" t="s">
        <v>798</v>
      </c>
      <c r="O205" s="15"/>
      <c r="P205" s="10" t="s">
        <v>123</v>
      </c>
      <c r="Q205" s="11">
        <v>4</v>
      </c>
      <c r="R205" s="10" t="s">
        <v>37</v>
      </c>
      <c r="S205" s="10" t="s">
        <v>802</v>
      </c>
      <c r="T205" s="10" t="s">
        <v>803</v>
      </c>
      <c r="U205" s="11">
        <v>22</v>
      </c>
      <c r="V205" s="11">
        <v>11105</v>
      </c>
      <c r="W205" s="11">
        <v>401</v>
      </c>
      <c r="X205" s="11">
        <v>99</v>
      </c>
      <c r="Y205" s="11">
        <v>99</v>
      </c>
      <c r="Z205" s="11">
        <v>0</v>
      </c>
      <c r="AA205" s="11">
        <v>4008980001</v>
      </c>
      <c r="AB205" s="11">
        <v>943</v>
      </c>
      <c r="AC205" s="10" t="s">
        <v>804</v>
      </c>
      <c r="AD205" s="15"/>
      <c r="AE205" s="15"/>
      <c r="AF205" s="11"/>
      <c r="AG205" s="19"/>
    </row>
    <row r="206" customHeight="1" spans="1:33">
      <c r="A206" s="8">
        <v>9804</v>
      </c>
      <c r="B206" s="9">
        <v>4</v>
      </c>
      <c r="C206" s="10" t="s">
        <v>31</v>
      </c>
      <c r="D206" s="10" t="s">
        <v>795</v>
      </c>
      <c r="E206" s="10" t="s">
        <v>805</v>
      </c>
      <c r="F206" s="10" t="s">
        <v>797</v>
      </c>
      <c r="G206" s="11">
        <v>40.7220999997</v>
      </c>
      <c r="H206" s="11">
        <v>-73.8466000001</v>
      </c>
      <c r="I206" s="13">
        <v>1026770.75714</v>
      </c>
      <c r="J206" s="12">
        <v>202394.268818</v>
      </c>
      <c r="K206" s="10" t="s">
        <v>390</v>
      </c>
      <c r="L206" s="15"/>
      <c r="M206" s="10" t="s">
        <v>37</v>
      </c>
      <c r="N206" s="10" t="s">
        <v>798</v>
      </c>
      <c r="O206" s="15"/>
      <c r="P206" s="10" t="s">
        <v>123</v>
      </c>
      <c r="Q206" s="11">
        <v>4</v>
      </c>
      <c r="R206" s="10" t="s">
        <v>37</v>
      </c>
      <c r="S206" s="10" t="s">
        <v>806</v>
      </c>
      <c r="T206" s="10" t="s">
        <v>807</v>
      </c>
      <c r="U206" s="11">
        <v>29</v>
      </c>
      <c r="V206" s="11">
        <v>11375</v>
      </c>
      <c r="W206" s="11">
        <v>406</v>
      </c>
      <c r="X206" s="11">
        <v>711</v>
      </c>
      <c r="Y206" s="11">
        <v>711</v>
      </c>
      <c r="Z206" s="11">
        <v>0</v>
      </c>
      <c r="AA206" s="11">
        <v>0</v>
      </c>
      <c r="AB206" s="11">
        <v>944</v>
      </c>
      <c r="AC206" s="10" t="s">
        <v>808</v>
      </c>
      <c r="AD206" s="15"/>
      <c r="AE206" s="15"/>
      <c r="AF206" s="11"/>
      <c r="AG206" s="19"/>
    </row>
    <row r="207" customHeight="1" spans="1:33">
      <c r="A207" s="8">
        <v>9805</v>
      </c>
      <c r="B207" s="9">
        <v>5</v>
      </c>
      <c r="C207" s="10" t="s">
        <v>31</v>
      </c>
      <c r="D207" s="10" t="s">
        <v>795</v>
      </c>
      <c r="E207" s="10" t="s">
        <v>809</v>
      </c>
      <c r="F207" s="10" t="s">
        <v>810</v>
      </c>
      <c r="G207" s="11">
        <v>40.6173000001</v>
      </c>
      <c r="H207" s="11">
        <v>-74.1062999997</v>
      </c>
      <c r="I207" s="13">
        <v>954738.49241</v>
      </c>
      <c r="J207" s="12">
        <v>164193.325207</v>
      </c>
      <c r="K207" s="10" t="s">
        <v>390</v>
      </c>
      <c r="L207" s="15"/>
      <c r="M207" s="10" t="s">
        <v>60</v>
      </c>
      <c r="N207" s="10" t="s">
        <v>798</v>
      </c>
      <c r="O207" s="15"/>
      <c r="P207" s="10" t="s">
        <v>123</v>
      </c>
      <c r="Q207" s="11">
        <v>5</v>
      </c>
      <c r="R207" s="10" t="s">
        <v>60</v>
      </c>
      <c r="S207" s="10" t="s">
        <v>811</v>
      </c>
      <c r="T207" s="10" t="s">
        <v>812</v>
      </c>
      <c r="U207" s="11">
        <v>49</v>
      </c>
      <c r="V207" s="11">
        <v>10301</v>
      </c>
      <c r="W207" s="11">
        <v>501</v>
      </c>
      <c r="X207" s="11">
        <v>147</v>
      </c>
      <c r="Y207" s="11">
        <v>147</v>
      </c>
      <c r="Z207" s="11">
        <v>0</v>
      </c>
      <c r="AA207" s="11">
        <v>5003190001</v>
      </c>
      <c r="AB207" s="11">
        <v>945</v>
      </c>
      <c r="AC207" s="10" t="s">
        <v>813</v>
      </c>
      <c r="AD207" s="15"/>
      <c r="AE207" s="15"/>
      <c r="AF207" s="11"/>
      <c r="AG207" s="19"/>
    </row>
    <row r="208" customHeight="1" spans="1:33">
      <c r="A208" s="8">
        <v>9806</v>
      </c>
      <c r="B208" s="9">
        <v>1</v>
      </c>
      <c r="C208" s="10" t="s">
        <v>386</v>
      </c>
      <c r="D208" s="10" t="s">
        <v>510</v>
      </c>
      <c r="E208" s="10" t="s">
        <v>792</v>
      </c>
      <c r="F208" s="10" t="s">
        <v>814</v>
      </c>
      <c r="G208" s="11">
        <v>40.8465619999</v>
      </c>
      <c r="H208" s="11">
        <v>-73.9408600002</v>
      </c>
      <c r="I208" s="13">
        <v>1000612.33636</v>
      </c>
      <c r="J208" s="12">
        <v>247708.317625</v>
      </c>
      <c r="K208" s="10" t="s">
        <v>451</v>
      </c>
      <c r="L208" s="10" t="s">
        <v>391</v>
      </c>
      <c r="M208" s="10" t="s">
        <v>70</v>
      </c>
      <c r="N208" s="10" t="s">
        <v>392</v>
      </c>
      <c r="O208" s="11">
        <v>0</v>
      </c>
      <c r="P208" s="10" t="s">
        <v>123</v>
      </c>
      <c r="Q208" s="11">
        <v>1</v>
      </c>
      <c r="R208" s="10" t="s">
        <v>56</v>
      </c>
      <c r="S208" s="10" t="s">
        <v>783</v>
      </c>
      <c r="T208" s="10" t="s">
        <v>784</v>
      </c>
      <c r="U208" s="11">
        <v>10</v>
      </c>
      <c r="V208" s="11">
        <v>10033</v>
      </c>
      <c r="W208" s="11">
        <v>112</v>
      </c>
      <c r="X208" s="11">
        <v>255</v>
      </c>
      <c r="Y208" s="11">
        <v>255</v>
      </c>
      <c r="Z208" s="11">
        <v>1063445</v>
      </c>
      <c r="AA208" s="11">
        <v>1021390404</v>
      </c>
      <c r="AB208" s="11">
        <v>946</v>
      </c>
      <c r="AC208" s="10" t="s">
        <v>815</v>
      </c>
      <c r="AD208" s="15"/>
      <c r="AE208" s="15"/>
      <c r="AF208" s="11"/>
      <c r="AG208" s="19"/>
    </row>
    <row r="209" customHeight="1" spans="1:33">
      <c r="A209" s="8">
        <v>9807</v>
      </c>
      <c r="B209" s="9">
        <v>1</v>
      </c>
      <c r="C209" s="10" t="s">
        <v>386</v>
      </c>
      <c r="D209" s="10" t="s">
        <v>510</v>
      </c>
      <c r="E209" s="10" t="s">
        <v>792</v>
      </c>
      <c r="F209" s="10" t="s">
        <v>816</v>
      </c>
      <c r="G209" s="11">
        <v>40.8463830002</v>
      </c>
      <c r="H209" s="11">
        <v>-73.9407060002</v>
      </c>
      <c r="I209" s="13">
        <v>1000654.98785</v>
      </c>
      <c r="J209" s="12">
        <v>247643.130091</v>
      </c>
      <c r="K209" s="10" t="s">
        <v>451</v>
      </c>
      <c r="L209" s="10" t="s">
        <v>391</v>
      </c>
      <c r="M209" s="10" t="s">
        <v>70</v>
      </c>
      <c r="N209" s="10" t="s">
        <v>392</v>
      </c>
      <c r="O209" s="11">
        <v>0</v>
      </c>
      <c r="P209" s="10" t="s">
        <v>123</v>
      </c>
      <c r="Q209" s="11">
        <v>1</v>
      </c>
      <c r="R209" s="10" t="s">
        <v>56</v>
      </c>
      <c r="S209" s="10" t="s">
        <v>783</v>
      </c>
      <c r="T209" s="10" t="s">
        <v>784</v>
      </c>
      <c r="U209" s="11">
        <v>10</v>
      </c>
      <c r="V209" s="11">
        <v>10033</v>
      </c>
      <c r="W209" s="11">
        <v>112</v>
      </c>
      <c r="X209" s="11">
        <v>255</v>
      </c>
      <c r="Y209" s="11">
        <v>255</v>
      </c>
      <c r="Z209" s="11">
        <v>1063445</v>
      </c>
      <c r="AA209" s="11">
        <v>1021390404</v>
      </c>
      <c r="AB209" s="11">
        <v>947</v>
      </c>
      <c r="AC209" s="10" t="s">
        <v>817</v>
      </c>
      <c r="AD209" s="15"/>
      <c r="AE209" s="15"/>
      <c r="AF209" s="11"/>
      <c r="AG209" s="19"/>
    </row>
    <row r="210" customHeight="1" spans="1:33">
      <c r="A210" s="8">
        <v>9808</v>
      </c>
      <c r="B210" s="9">
        <v>1</v>
      </c>
      <c r="C210" s="10" t="s">
        <v>386</v>
      </c>
      <c r="D210" s="10" t="s">
        <v>510</v>
      </c>
      <c r="E210" s="10" t="s">
        <v>818</v>
      </c>
      <c r="F210" s="10" t="s">
        <v>819</v>
      </c>
      <c r="G210" s="11">
        <v>40.8247779998</v>
      </c>
      <c r="H210" s="12">
        <v>-73.942178</v>
      </c>
      <c r="I210" s="13">
        <v>1000252.92271</v>
      </c>
      <c r="J210" s="12">
        <v>239771.356465</v>
      </c>
      <c r="K210" s="10" t="s">
        <v>390</v>
      </c>
      <c r="L210" s="10" t="s">
        <v>391</v>
      </c>
      <c r="M210" s="10" t="s">
        <v>70</v>
      </c>
      <c r="N210" s="10" t="s">
        <v>392</v>
      </c>
      <c r="O210" s="11">
        <v>0</v>
      </c>
      <c r="P210" s="10" t="s">
        <v>123</v>
      </c>
      <c r="Q210" s="11">
        <v>1</v>
      </c>
      <c r="R210" s="10" t="s">
        <v>56</v>
      </c>
      <c r="S210" s="10" t="s">
        <v>820</v>
      </c>
      <c r="T210" s="10" t="s">
        <v>821</v>
      </c>
      <c r="U210" s="11">
        <v>9</v>
      </c>
      <c r="V210" s="11">
        <v>10039</v>
      </c>
      <c r="W210" s="11">
        <v>110</v>
      </c>
      <c r="X210" s="11">
        <v>231</v>
      </c>
      <c r="Y210" s="11">
        <v>231</v>
      </c>
      <c r="Z210" s="11">
        <v>0</v>
      </c>
      <c r="AA210" s="11">
        <v>1020520001</v>
      </c>
      <c r="AB210" s="11">
        <v>948</v>
      </c>
      <c r="AC210" s="10" t="s">
        <v>822</v>
      </c>
      <c r="AD210" s="15"/>
      <c r="AE210" s="15"/>
      <c r="AF210" s="11"/>
      <c r="AG210" s="19"/>
    </row>
    <row r="211" customHeight="1" spans="1:33">
      <c r="A211" s="8">
        <v>9809</v>
      </c>
      <c r="B211" s="9">
        <v>1</v>
      </c>
      <c r="C211" s="10" t="s">
        <v>386</v>
      </c>
      <c r="D211" s="10" t="s">
        <v>510</v>
      </c>
      <c r="E211" s="10" t="s">
        <v>818</v>
      </c>
      <c r="F211" s="10" t="s">
        <v>823</v>
      </c>
      <c r="G211" s="11">
        <v>40.8241309998</v>
      </c>
      <c r="H211" s="11">
        <v>-73.9424640006</v>
      </c>
      <c r="I211" s="13">
        <v>1000173.92352</v>
      </c>
      <c r="J211" s="12">
        <v>239535.578721</v>
      </c>
      <c r="K211" s="10" t="s">
        <v>451</v>
      </c>
      <c r="L211" s="10" t="s">
        <v>391</v>
      </c>
      <c r="M211" s="10" t="s">
        <v>70</v>
      </c>
      <c r="N211" s="10" t="s">
        <v>392</v>
      </c>
      <c r="O211" s="11">
        <v>0</v>
      </c>
      <c r="P211" s="10" t="s">
        <v>123</v>
      </c>
      <c r="Q211" s="11">
        <v>1</v>
      </c>
      <c r="R211" s="10" t="s">
        <v>56</v>
      </c>
      <c r="S211" s="10" t="s">
        <v>820</v>
      </c>
      <c r="T211" s="10" t="s">
        <v>821</v>
      </c>
      <c r="U211" s="11">
        <v>9</v>
      </c>
      <c r="V211" s="11">
        <v>10039</v>
      </c>
      <c r="W211" s="11">
        <v>110</v>
      </c>
      <c r="X211" s="11">
        <v>231</v>
      </c>
      <c r="Y211" s="11">
        <v>231</v>
      </c>
      <c r="Z211" s="11">
        <v>1084164</v>
      </c>
      <c r="AA211" s="11">
        <v>1020520001</v>
      </c>
      <c r="AB211" s="11">
        <v>949</v>
      </c>
      <c r="AC211" s="10" t="s">
        <v>824</v>
      </c>
      <c r="AD211" s="15"/>
      <c r="AE211" s="15"/>
      <c r="AF211" s="11"/>
      <c r="AG211" s="19"/>
    </row>
    <row r="212" customHeight="1" spans="1:33">
      <c r="A212" s="8">
        <v>9810</v>
      </c>
      <c r="B212" s="9">
        <v>1</v>
      </c>
      <c r="C212" s="10" t="s">
        <v>386</v>
      </c>
      <c r="D212" s="10" t="s">
        <v>510</v>
      </c>
      <c r="E212" s="10" t="s">
        <v>818</v>
      </c>
      <c r="F212" s="10" t="s">
        <v>825</v>
      </c>
      <c r="G212" s="11">
        <v>40.8241309998</v>
      </c>
      <c r="H212" s="11">
        <v>-73.9424640006</v>
      </c>
      <c r="I212" s="13">
        <v>1000173.92352</v>
      </c>
      <c r="J212" s="12">
        <v>239535.578721</v>
      </c>
      <c r="K212" s="10" t="s">
        <v>451</v>
      </c>
      <c r="L212" s="10" t="s">
        <v>391</v>
      </c>
      <c r="M212" s="10" t="s">
        <v>70</v>
      </c>
      <c r="N212" s="10" t="s">
        <v>392</v>
      </c>
      <c r="O212" s="11">
        <v>0</v>
      </c>
      <c r="P212" s="10" t="s">
        <v>123</v>
      </c>
      <c r="Q212" s="11">
        <v>1</v>
      </c>
      <c r="R212" s="10" t="s">
        <v>56</v>
      </c>
      <c r="S212" s="10" t="s">
        <v>820</v>
      </c>
      <c r="T212" s="10" t="s">
        <v>821</v>
      </c>
      <c r="U212" s="11">
        <v>9</v>
      </c>
      <c r="V212" s="11">
        <v>10039</v>
      </c>
      <c r="W212" s="11">
        <v>110</v>
      </c>
      <c r="X212" s="11">
        <v>231</v>
      </c>
      <c r="Y212" s="11">
        <v>231</v>
      </c>
      <c r="Z212" s="11">
        <v>1084164</v>
      </c>
      <c r="AA212" s="11">
        <v>1020520001</v>
      </c>
      <c r="AB212" s="11">
        <v>950</v>
      </c>
      <c r="AC212" s="10" t="s">
        <v>824</v>
      </c>
      <c r="AD212" s="15"/>
      <c r="AE212" s="15"/>
      <c r="AF212" s="11"/>
      <c r="AG212" s="19"/>
    </row>
    <row r="213" customHeight="1" spans="1:33">
      <c r="A213" s="8">
        <v>9811</v>
      </c>
      <c r="B213" s="9">
        <v>1</v>
      </c>
      <c r="C213" s="10" t="s">
        <v>386</v>
      </c>
      <c r="D213" s="10" t="s">
        <v>510</v>
      </c>
      <c r="E213" s="10" t="s">
        <v>818</v>
      </c>
      <c r="F213" s="10" t="s">
        <v>826</v>
      </c>
      <c r="G213" s="11">
        <v>40.8241309998</v>
      </c>
      <c r="H213" s="11">
        <v>-73.9424640006</v>
      </c>
      <c r="I213" s="13">
        <v>1000173.92352</v>
      </c>
      <c r="J213" s="12">
        <v>239535.578721</v>
      </c>
      <c r="K213" s="10" t="s">
        <v>451</v>
      </c>
      <c r="L213" s="10" t="s">
        <v>391</v>
      </c>
      <c r="M213" s="10" t="s">
        <v>70</v>
      </c>
      <c r="N213" s="10" t="s">
        <v>392</v>
      </c>
      <c r="O213" s="11">
        <v>0</v>
      </c>
      <c r="P213" s="10" t="s">
        <v>123</v>
      </c>
      <c r="Q213" s="11">
        <v>1</v>
      </c>
      <c r="R213" s="10" t="s">
        <v>56</v>
      </c>
      <c r="S213" s="10" t="s">
        <v>820</v>
      </c>
      <c r="T213" s="10" t="s">
        <v>821</v>
      </c>
      <c r="U213" s="11">
        <v>9</v>
      </c>
      <c r="V213" s="11">
        <v>10039</v>
      </c>
      <c r="W213" s="11">
        <v>110</v>
      </c>
      <c r="X213" s="11">
        <v>231</v>
      </c>
      <c r="Y213" s="11">
        <v>231</v>
      </c>
      <c r="Z213" s="11">
        <v>1084164</v>
      </c>
      <c r="AA213" s="11">
        <v>1020520001</v>
      </c>
      <c r="AB213" s="11">
        <v>951</v>
      </c>
      <c r="AC213" s="10" t="s">
        <v>824</v>
      </c>
      <c r="AD213" s="15"/>
      <c r="AE213" s="15"/>
      <c r="AF213" s="11"/>
      <c r="AG213" s="19"/>
    </row>
    <row r="214" customHeight="1" spans="1:33">
      <c r="A214" s="8">
        <v>9812</v>
      </c>
      <c r="B214" s="9">
        <v>1</v>
      </c>
      <c r="C214" s="10" t="s">
        <v>386</v>
      </c>
      <c r="D214" s="10" t="s">
        <v>510</v>
      </c>
      <c r="E214" s="10" t="s">
        <v>818</v>
      </c>
      <c r="F214" s="10" t="s">
        <v>827</v>
      </c>
      <c r="G214" s="11">
        <v>40.8241309998</v>
      </c>
      <c r="H214" s="11">
        <v>-73.9424640006</v>
      </c>
      <c r="I214" s="13">
        <v>1000173.92352</v>
      </c>
      <c r="J214" s="12">
        <v>239535.578721</v>
      </c>
      <c r="K214" s="10" t="s">
        <v>451</v>
      </c>
      <c r="L214" s="10" t="s">
        <v>391</v>
      </c>
      <c r="M214" s="10" t="s">
        <v>70</v>
      </c>
      <c r="N214" s="10" t="s">
        <v>392</v>
      </c>
      <c r="O214" s="11">
        <v>0</v>
      </c>
      <c r="P214" s="10" t="s">
        <v>123</v>
      </c>
      <c r="Q214" s="11">
        <v>1</v>
      </c>
      <c r="R214" s="10" t="s">
        <v>56</v>
      </c>
      <c r="S214" s="10" t="s">
        <v>820</v>
      </c>
      <c r="T214" s="10" t="s">
        <v>821</v>
      </c>
      <c r="U214" s="11">
        <v>9</v>
      </c>
      <c r="V214" s="11">
        <v>10039</v>
      </c>
      <c r="W214" s="11">
        <v>110</v>
      </c>
      <c r="X214" s="11">
        <v>231</v>
      </c>
      <c r="Y214" s="11">
        <v>231</v>
      </c>
      <c r="Z214" s="11">
        <v>1084164</v>
      </c>
      <c r="AA214" s="11">
        <v>1020520001</v>
      </c>
      <c r="AB214" s="11">
        <v>952</v>
      </c>
      <c r="AC214" s="10" t="s">
        <v>824</v>
      </c>
      <c r="AD214" s="15"/>
      <c r="AE214" s="15"/>
      <c r="AF214" s="11"/>
      <c r="AG214" s="19"/>
    </row>
    <row r="215" customHeight="1" spans="1:33">
      <c r="A215" s="8">
        <v>9813</v>
      </c>
      <c r="B215" s="9">
        <v>5</v>
      </c>
      <c r="C215" s="10" t="s">
        <v>31</v>
      </c>
      <c r="D215" s="10" t="s">
        <v>795</v>
      </c>
      <c r="E215" s="10" t="s">
        <v>828</v>
      </c>
      <c r="F215" s="10" t="s">
        <v>829</v>
      </c>
      <c r="G215" s="11">
        <v>40.5889999997</v>
      </c>
      <c r="H215" s="11">
        <v>-74.0666999999</v>
      </c>
      <c r="I215" s="12">
        <v>965724.577721</v>
      </c>
      <c r="J215" s="12">
        <v>153872.053526</v>
      </c>
      <c r="K215" s="10" t="s">
        <v>390</v>
      </c>
      <c r="L215" s="15"/>
      <c r="M215" s="10" t="s">
        <v>60</v>
      </c>
      <c r="N215" s="10" t="s">
        <v>798</v>
      </c>
      <c r="O215" s="15"/>
      <c r="P215" s="10" t="s">
        <v>123</v>
      </c>
      <c r="Q215" s="11">
        <v>5</v>
      </c>
      <c r="R215" s="10" t="s">
        <v>60</v>
      </c>
      <c r="S215" s="10" t="s">
        <v>830</v>
      </c>
      <c r="T215" s="10" t="s">
        <v>831</v>
      </c>
      <c r="U215" s="11">
        <v>50</v>
      </c>
      <c r="V215" s="11">
        <v>10305</v>
      </c>
      <c r="W215" s="11">
        <v>595</v>
      </c>
      <c r="X215" s="11">
        <v>70</v>
      </c>
      <c r="Y215" s="11">
        <v>70</v>
      </c>
      <c r="Z215" s="11">
        <v>5162377</v>
      </c>
      <c r="AA215" s="11">
        <v>5035250200</v>
      </c>
      <c r="AB215" s="11">
        <v>953</v>
      </c>
      <c r="AC215" s="10" t="s">
        <v>832</v>
      </c>
      <c r="AD215" s="15"/>
      <c r="AE215" s="15"/>
      <c r="AF215" s="11"/>
      <c r="AG215" s="19"/>
    </row>
    <row r="216" customHeight="1" spans="1:33">
      <c r="A216" s="8">
        <v>9814</v>
      </c>
      <c r="B216" s="9">
        <v>1</v>
      </c>
      <c r="C216" s="10" t="s">
        <v>31</v>
      </c>
      <c r="D216" s="10" t="s">
        <v>795</v>
      </c>
      <c r="E216" s="10" t="s">
        <v>833</v>
      </c>
      <c r="F216" s="10" t="s">
        <v>797</v>
      </c>
      <c r="G216" s="11">
        <v>40.7147999999</v>
      </c>
      <c r="H216" s="11">
        <v>-74.0028000002</v>
      </c>
      <c r="I216" s="12">
        <v>983473.785989</v>
      </c>
      <c r="J216" s="12">
        <v>199697.436613</v>
      </c>
      <c r="K216" s="10" t="s">
        <v>390</v>
      </c>
      <c r="L216" s="15"/>
      <c r="M216" s="10" t="s">
        <v>70</v>
      </c>
      <c r="N216" s="10" t="s">
        <v>798</v>
      </c>
      <c r="O216" s="15"/>
      <c r="P216" s="10" t="s">
        <v>123</v>
      </c>
      <c r="Q216" s="11">
        <v>1</v>
      </c>
      <c r="R216" s="10" t="s">
        <v>56</v>
      </c>
      <c r="S216" s="10" t="s">
        <v>106</v>
      </c>
      <c r="T216" s="10" t="s">
        <v>107</v>
      </c>
      <c r="U216" s="11">
        <v>1</v>
      </c>
      <c r="V216" s="11">
        <v>10007</v>
      </c>
      <c r="W216" s="11">
        <v>101</v>
      </c>
      <c r="X216" s="11">
        <v>31</v>
      </c>
      <c r="Y216" s="11">
        <v>31</v>
      </c>
      <c r="Z216" s="11">
        <v>0</v>
      </c>
      <c r="AA216" s="11">
        <v>1001680001</v>
      </c>
      <c r="AB216" s="11">
        <v>954</v>
      </c>
      <c r="AC216" s="10" t="s">
        <v>834</v>
      </c>
      <c r="AD216" s="15"/>
      <c r="AE216" s="15"/>
      <c r="AF216" s="11"/>
      <c r="AG216" s="19"/>
    </row>
    <row r="217" customHeight="1" spans="1:33">
      <c r="A217" s="8">
        <v>9815</v>
      </c>
      <c r="B217" s="9">
        <v>1</v>
      </c>
      <c r="C217" s="10" t="s">
        <v>31</v>
      </c>
      <c r="D217" s="10" t="s">
        <v>795</v>
      </c>
      <c r="E217" s="10" t="s">
        <v>835</v>
      </c>
      <c r="F217" s="10" t="s">
        <v>836</v>
      </c>
      <c r="G217" s="11">
        <v>40.7265000001</v>
      </c>
      <c r="H217" s="14">
        <v>-73.9817</v>
      </c>
      <c r="I217" s="12">
        <v>989322.222127</v>
      </c>
      <c r="J217" s="12">
        <v>203960.623625</v>
      </c>
      <c r="K217" s="10" t="s">
        <v>390</v>
      </c>
      <c r="L217" s="15"/>
      <c r="M217" s="10" t="s">
        <v>70</v>
      </c>
      <c r="N217" s="10" t="s">
        <v>798</v>
      </c>
      <c r="O217" s="15"/>
      <c r="P217" s="10" t="s">
        <v>123</v>
      </c>
      <c r="Q217" s="11">
        <v>1</v>
      </c>
      <c r="R217" s="10" t="s">
        <v>56</v>
      </c>
      <c r="S217" s="10" t="s">
        <v>357</v>
      </c>
      <c r="T217" s="10" t="s">
        <v>358</v>
      </c>
      <c r="U217" s="11">
        <v>2</v>
      </c>
      <c r="V217" s="11">
        <v>10009</v>
      </c>
      <c r="W217" s="11">
        <v>103</v>
      </c>
      <c r="X217" s="11">
        <v>32</v>
      </c>
      <c r="Y217" s="11">
        <v>32</v>
      </c>
      <c r="Z217" s="11">
        <v>0</v>
      </c>
      <c r="AA217" s="11">
        <v>1004030001</v>
      </c>
      <c r="AB217" s="11">
        <v>955</v>
      </c>
      <c r="AC217" s="10" t="s">
        <v>837</v>
      </c>
      <c r="AD217" s="15"/>
      <c r="AE217" s="15"/>
      <c r="AF217" s="11"/>
      <c r="AG217" s="19"/>
    </row>
    <row r="218" customHeight="1" spans="1:33">
      <c r="A218" s="8">
        <v>9816</v>
      </c>
      <c r="B218" s="9">
        <v>4</v>
      </c>
      <c r="C218" s="10" t="s">
        <v>386</v>
      </c>
      <c r="D218" s="10" t="s">
        <v>795</v>
      </c>
      <c r="E218" s="10" t="s">
        <v>838</v>
      </c>
      <c r="F218" s="10" t="s">
        <v>839</v>
      </c>
      <c r="G218" s="11">
        <v>40.7431999997</v>
      </c>
      <c r="H218" s="11">
        <v>-73.8443000002</v>
      </c>
      <c r="I218" s="13">
        <v>1027394.62663</v>
      </c>
      <c r="J218" s="13">
        <v>210082.77247</v>
      </c>
      <c r="K218" s="10" t="s">
        <v>390</v>
      </c>
      <c r="L218" s="15"/>
      <c r="M218" s="10" t="s">
        <v>37</v>
      </c>
      <c r="N218" s="10" t="s">
        <v>798</v>
      </c>
      <c r="O218" s="15"/>
      <c r="P218" s="10" t="s">
        <v>123</v>
      </c>
      <c r="Q218" s="11">
        <v>4</v>
      </c>
      <c r="R218" s="10" t="s">
        <v>37</v>
      </c>
      <c r="S218" s="10" t="s">
        <v>802</v>
      </c>
      <c r="T218" s="10" t="s">
        <v>803</v>
      </c>
      <c r="U218" s="11">
        <v>21</v>
      </c>
      <c r="V218" s="11">
        <v>11368</v>
      </c>
      <c r="W218" s="11">
        <v>481</v>
      </c>
      <c r="X218" s="11">
        <v>38302</v>
      </c>
      <c r="Y218" s="11">
        <v>38302</v>
      </c>
      <c r="Z218" s="11">
        <v>4464054</v>
      </c>
      <c r="AA218" s="11">
        <v>4020180001</v>
      </c>
      <c r="AB218" s="11">
        <v>956</v>
      </c>
      <c r="AC218" s="10" t="s">
        <v>840</v>
      </c>
      <c r="AD218" s="15"/>
      <c r="AE218" s="15"/>
      <c r="AF218" s="11"/>
      <c r="AG218" s="19"/>
    </row>
    <row r="219" customHeight="1" spans="1:33">
      <c r="A219" s="8">
        <v>9817</v>
      </c>
      <c r="B219" s="9">
        <v>1</v>
      </c>
      <c r="C219" s="10" t="s">
        <v>31</v>
      </c>
      <c r="D219" s="10" t="s">
        <v>65</v>
      </c>
      <c r="E219" s="10" t="s">
        <v>841</v>
      </c>
      <c r="F219" s="10" t="s">
        <v>842</v>
      </c>
      <c r="G219" s="11">
        <v>40.7424185497</v>
      </c>
      <c r="H219" s="11">
        <v>-74.0044441302</v>
      </c>
      <c r="I219" s="12">
        <v>983018.511966</v>
      </c>
      <c r="J219" s="12">
        <v>209759.752774</v>
      </c>
      <c r="K219" s="10" t="s">
        <v>68</v>
      </c>
      <c r="L219" s="10" t="s">
        <v>69</v>
      </c>
      <c r="M219" s="10" t="s">
        <v>70</v>
      </c>
      <c r="N219" s="10" t="s">
        <v>71</v>
      </c>
      <c r="O219" s="10" t="s">
        <v>843</v>
      </c>
      <c r="P219" s="10" t="s">
        <v>123</v>
      </c>
      <c r="Q219" s="11">
        <v>1</v>
      </c>
      <c r="R219" s="10" t="s">
        <v>56</v>
      </c>
      <c r="S219" s="10" t="s">
        <v>210</v>
      </c>
      <c r="T219" s="10" t="s">
        <v>211</v>
      </c>
      <c r="U219" s="11">
        <v>3</v>
      </c>
      <c r="V219" s="11">
        <v>10011</v>
      </c>
      <c r="W219" s="11">
        <v>104</v>
      </c>
      <c r="X219" s="11">
        <v>83</v>
      </c>
      <c r="Y219" s="11">
        <v>83</v>
      </c>
      <c r="Z219" s="11">
        <v>1078408</v>
      </c>
      <c r="AA219" s="11">
        <v>1007140030</v>
      </c>
      <c r="AB219" s="11">
        <v>4914</v>
      </c>
      <c r="AC219" s="10" t="s">
        <v>844</v>
      </c>
      <c r="AD219" s="15"/>
      <c r="AE219" s="15"/>
      <c r="AF219" s="11"/>
      <c r="AG219" s="19"/>
    </row>
    <row r="220" customHeight="1" spans="1:33">
      <c r="A220" s="8">
        <v>9818</v>
      </c>
      <c r="B220" s="9">
        <v>1</v>
      </c>
      <c r="C220" s="10" t="s">
        <v>31</v>
      </c>
      <c r="D220" s="10" t="s">
        <v>65</v>
      </c>
      <c r="E220" s="10" t="s">
        <v>845</v>
      </c>
      <c r="F220" s="10" t="s">
        <v>846</v>
      </c>
      <c r="G220" s="11">
        <v>40.7987167499</v>
      </c>
      <c r="H220" s="11">
        <v>-73.9631153897</v>
      </c>
      <c r="I220" s="12">
        <v>994462.250889</v>
      </c>
      <c r="J220" s="13">
        <v>230273.18222</v>
      </c>
      <c r="K220" s="10" t="s">
        <v>68</v>
      </c>
      <c r="L220" s="10" t="s">
        <v>69</v>
      </c>
      <c r="M220" s="10" t="s">
        <v>70</v>
      </c>
      <c r="N220" s="10" t="s">
        <v>71</v>
      </c>
      <c r="O220" s="10" t="s">
        <v>847</v>
      </c>
      <c r="P220" s="10" t="s">
        <v>123</v>
      </c>
      <c r="Q220" s="11">
        <v>1</v>
      </c>
      <c r="R220" s="10" t="s">
        <v>56</v>
      </c>
      <c r="S220" s="10" t="s">
        <v>74</v>
      </c>
      <c r="T220" s="10" t="s">
        <v>75</v>
      </c>
      <c r="U220" s="11">
        <v>7</v>
      </c>
      <c r="V220" s="11">
        <v>10025</v>
      </c>
      <c r="W220" s="11">
        <v>107</v>
      </c>
      <c r="X220" s="11">
        <v>189</v>
      </c>
      <c r="Y220" s="11">
        <v>189</v>
      </c>
      <c r="Z220" s="11">
        <v>1055593</v>
      </c>
      <c r="AA220" s="11">
        <v>1018410000</v>
      </c>
      <c r="AB220" s="11">
        <v>4915</v>
      </c>
      <c r="AC220" s="10" t="s">
        <v>848</v>
      </c>
      <c r="AD220" s="15"/>
      <c r="AE220" s="15"/>
      <c r="AF220" s="11"/>
      <c r="AG220" s="19"/>
    </row>
    <row r="221" customHeight="1" spans="1:33">
      <c r="A221" s="8">
        <v>9819</v>
      </c>
      <c r="B221" s="9">
        <v>4</v>
      </c>
      <c r="C221" s="10" t="s">
        <v>31</v>
      </c>
      <c r="D221" s="10" t="s">
        <v>65</v>
      </c>
      <c r="E221" s="10" t="s">
        <v>849</v>
      </c>
      <c r="F221" s="10" t="s">
        <v>850</v>
      </c>
      <c r="G221" s="11">
        <v>40.6941403398</v>
      </c>
      <c r="H221" s="11">
        <v>-73.8505691605</v>
      </c>
      <c r="I221" s="14">
        <v>1025687.9286</v>
      </c>
      <c r="J221" s="12">
        <v>192205.835454</v>
      </c>
      <c r="K221" s="10" t="s">
        <v>68</v>
      </c>
      <c r="L221" s="10" t="s">
        <v>69</v>
      </c>
      <c r="M221" s="10" t="s">
        <v>37</v>
      </c>
      <c r="N221" s="10" t="s">
        <v>71</v>
      </c>
      <c r="O221" s="10" t="s">
        <v>851</v>
      </c>
      <c r="P221" s="10" t="s">
        <v>852</v>
      </c>
      <c r="Q221" s="11">
        <v>4</v>
      </c>
      <c r="R221" s="10" t="s">
        <v>37</v>
      </c>
      <c r="S221" s="10" t="s">
        <v>853</v>
      </c>
      <c r="T221" s="10" t="s">
        <v>854</v>
      </c>
      <c r="U221" s="11">
        <v>32</v>
      </c>
      <c r="V221" s="11">
        <v>11421</v>
      </c>
      <c r="W221" s="11">
        <v>409</v>
      </c>
      <c r="X221" s="11">
        <v>20</v>
      </c>
      <c r="Y221" s="11">
        <v>20</v>
      </c>
      <c r="Z221" s="11">
        <v>4184333</v>
      </c>
      <c r="AA221" s="11">
        <v>4089350010</v>
      </c>
      <c r="AB221" s="11">
        <v>4916</v>
      </c>
      <c r="AC221" s="10" t="s">
        <v>855</v>
      </c>
      <c r="AD221" s="15"/>
      <c r="AE221" s="15"/>
      <c r="AF221" s="11"/>
      <c r="AG221" s="19"/>
    </row>
    <row r="222" customHeight="1" spans="1:33">
      <c r="A222" s="8">
        <v>9820</v>
      </c>
      <c r="B222" s="9">
        <v>1</v>
      </c>
      <c r="C222" s="10" t="s">
        <v>31</v>
      </c>
      <c r="D222" s="10" t="s">
        <v>65</v>
      </c>
      <c r="E222" s="10" t="s">
        <v>856</v>
      </c>
      <c r="F222" s="10" t="s">
        <v>857</v>
      </c>
      <c r="G222" s="11">
        <v>40.7550150197</v>
      </c>
      <c r="H222" s="11">
        <v>-73.9682764104</v>
      </c>
      <c r="I222" s="12">
        <v>993039.084116</v>
      </c>
      <c r="J222" s="12">
        <v>214350.612031</v>
      </c>
      <c r="K222" s="10" t="s">
        <v>68</v>
      </c>
      <c r="L222" s="10" t="s">
        <v>69</v>
      </c>
      <c r="M222" s="10" t="s">
        <v>70</v>
      </c>
      <c r="N222" s="10" t="s">
        <v>71</v>
      </c>
      <c r="O222" s="10" t="s">
        <v>858</v>
      </c>
      <c r="P222" s="10" t="s">
        <v>772</v>
      </c>
      <c r="Q222" s="11">
        <v>1</v>
      </c>
      <c r="R222" s="10" t="s">
        <v>56</v>
      </c>
      <c r="S222" s="10" t="s">
        <v>300</v>
      </c>
      <c r="T222" s="10" t="s">
        <v>301</v>
      </c>
      <c r="U222" s="11">
        <v>4</v>
      </c>
      <c r="V222" s="11">
        <v>10022</v>
      </c>
      <c r="W222" s="11">
        <v>106</v>
      </c>
      <c r="X222" s="11">
        <v>98</v>
      </c>
      <c r="Y222" s="11">
        <v>98</v>
      </c>
      <c r="Z222" s="11">
        <v>1085119</v>
      </c>
      <c r="AA222" s="11">
        <v>1013437500</v>
      </c>
      <c r="AB222" s="11">
        <v>4917</v>
      </c>
      <c r="AC222" s="10" t="s">
        <v>859</v>
      </c>
      <c r="AD222" s="15"/>
      <c r="AE222" s="15"/>
      <c r="AF222" s="11"/>
      <c r="AG222" s="19"/>
    </row>
    <row r="223" customHeight="1" spans="1:33">
      <c r="A223" s="8">
        <v>9821</v>
      </c>
      <c r="B223" s="9">
        <v>1</v>
      </c>
      <c r="C223" s="10" t="s">
        <v>31</v>
      </c>
      <c r="D223" s="10" t="s">
        <v>65</v>
      </c>
      <c r="E223" s="10" t="s">
        <v>860</v>
      </c>
      <c r="F223" s="10" t="s">
        <v>861</v>
      </c>
      <c r="G223" s="11">
        <v>40.7558117399</v>
      </c>
      <c r="H223" s="11">
        <v>-73.9645951896</v>
      </c>
      <c r="I223" s="12">
        <v>994058.856355</v>
      </c>
      <c r="J223" s="12">
        <v>214641.273851</v>
      </c>
      <c r="K223" s="10" t="s">
        <v>68</v>
      </c>
      <c r="L223" s="10" t="s">
        <v>69</v>
      </c>
      <c r="M223" s="10" t="s">
        <v>70</v>
      </c>
      <c r="N223" s="10" t="s">
        <v>71</v>
      </c>
      <c r="O223" s="10" t="s">
        <v>862</v>
      </c>
      <c r="P223" s="10" t="s">
        <v>299</v>
      </c>
      <c r="Q223" s="11">
        <v>1</v>
      </c>
      <c r="R223" s="10" t="s">
        <v>56</v>
      </c>
      <c r="S223" s="10" t="s">
        <v>300</v>
      </c>
      <c r="T223" s="10" t="s">
        <v>301</v>
      </c>
      <c r="U223" s="11">
        <v>4</v>
      </c>
      <c r="V223" s="11">
        <v>10022</v>
      </c>
      <c r="W223" s="11">
        <v>106</v>
      </c>
      <c r="X223" s="11">
        <v>8603</v>
      </c>
      <c r="Y223" s="11">
        <v>8603</v>
      </c>
      <c r="Z223" s="11">
        <v>1040162</v>
      </c>
      <c r="AA223" s="11">
        <v>1013657500</v>
      </c>
      <c r="AB223" s="11">
        <v>4918</v>
      </c>
      <c r="AC223" s="10" t="s">
        <v>863</v>
      </c>
      <c r="AD223" s="15"/>
      <c r="AE223" s="15"/>
      <c r="AF223" s="11"/>
      <c r="AG223" s="19"/>
    </row>
    <row r="224" customHeight="1" spans="1:33">
      <c r="A224" s="8">
        <v>9822</v>
      </c>
      <c r="B224" s="9">
        <v>1</v>
      </c>
      <c r="C224" s="10" t="s">
        <v>31</v>
      </c>
      <c r="D224" s="10" t="s">
        <v>65</v>
      </c>
      <c r="E224" s="10" t="s">
        <v>864</v>
      </c>
      <c r="F224" s="10" t="s">
        <v>865</v>
      </c>
      <c r="G224" s="11">
        <v>40.7562636</v>
      </c>
      <c r="H224" s="11">
        <v>-73.9641818806</v>
      </c>
      <c r="I224" s="12">
        <v>994173.295758</v>
      </c>
      <c r="J224" s="12">
        <v>214805.947734</v>
      </c>
      <c r="K224" s="10" t="s">
        <v>68</v>
      </c>
      <c r="L224" s="10" t="s">
        <v>69</v>
      </c>
      <c r="M224" s="10" t="s">
        <v>70</v>
      </c>
      <c r="N224" s="10" t="s">
        <v>71</v>
      </c>
      <c r="O224" s="10" t="s">
        <v>866</v>
      </c>
      <c r="P224" s="10" t="s">
        <v>123</v>
      </c>
      <c r="Q224" s="11">
        <v>1</v>
      </c>
      <c r="R224" s="10" t="s">
        <v>56</v>
      </c>
      <c r="S224" s="10" t="s">
        <v>300</v>
      </c>
      <c r="T224" s="10" t="s">
        <v>301</v>
      </c>
      <c r="U224" s="11">
        <v>4</v>
      </c>
      <c r="V224" s="11">
        <v>10022</v>
      </c>
      <c r="W224" s="11">
        <v>106</v>
      </c>
      <c r="X224" s="11">
        <v>8603</v>
      </c>
      <c r="Y224" s="11">
        <v>8603</v>
      </c>
      <c r="Z224" s="11">
        <v>1076281</v>
      </c>
      <c r="AA224" s="11">
        <v>1013657500</v>
      </c>
      <c r="AB224" s="11">
        <v>4919</v>
      </c>
      <c r="AC224" s="10" t="s">
        <v>867</v>
      </c>
      <c r="AD224" s="15"/>
      <c r="AE224" s="15"/>
      <c r="AF224" s="11"/>
      <c r="AG224" s="19"/>
    </row>
    <row r="225" customHeight="1" spans="1:33">
      <c r="A225" s="8">
        <v>9823</v>
      </c>
      <c r="B225" s="9">
        <v>1</v>
      </c>
      <c r="C225" s="10" t="s">
        <v>31</v>
      </c>
      <c r="D225" s="10" t="s">
        <v>868</v>
      </c>
      <c r="E225" s="10" t="s">
        <v>869</v>
      </c>
      <c r="F225" s="10" t="s">
        <v>870</v>
      </c>
      <c r="G225" s="11">
        <v>40.6903899996</v>
      </c>
      <c r="H225" s="11">
        <v>-74.0199599995</v>
      </c>
      <c r="I225" s="12">
        <v>978714.677069</v>
      </c>
      <c r="J225" s="12">
        <v>190804.762797</v>
      </c>
      <c r="K225" s="10" t="s">
        <v>390</v>
      </c>
      <c r="L225" s="10" t="s">
        <v>871</v>
      </c>
      <c r="M225" s="10" t="s">
        <v>70</v>
      </c>
      <c r="N225" s="10" t="s">
        <v>869</v>
      </c>
      <c r="O225" s="10" t="s">
        <v>872</v>
      </c>
      <c r="P225" s="10" t="s">
        <v>123</v>
      </c>
      <c r="Q225" s="11">
        <v>1</v>
      </c>
      <c r="R225" s="10" t="s">
        <v>56</v>
      </c>
      <c r="S225" s="10" t="s">
        <v>873</v>
      </c>
      <c r="T225" s="10" t="s">
        <v>869</v>
      </c>
      <c r="U225" s="11">
        <v>1</v>
      </c>
      <c r="V225" s="11">
        <v>10004</v>
      </c>
      <c r="W225" s="11">
        <v>101</v>
      </c>
      <c r="X225" s="11">
        <v>5</v>
      </c>
      <c r="Y225" s="11">
        <v>5</v>
      </c>
      <c r="Z225" s="11">
        <v>1086341</v>
      </c>
      <c r="AA225" s="11">
        <v>1000010010</v>
      </c>
      <c r="AB225" s="11">
        <v>4920</v>
      </c>
      <c r="AC225" s="10" t="s">
        <v>874</v>
      </c>
      <c r="AD225" s="15"/>
      <c r="AE225" s="15"/>
      <c r="AF225" s="11"/>
      <c r="AG225" s="19"/>
    </row>
    <row r="226" customHeight="1" spans="1:33">
      <c r="A226" s="8">
        <v>9824</v>
      </c>
      <c r="B226" s="9">
        <v>1</v>
      </c>
      <c r="C226" s="10" t="s">
        <v>31</v>
      </c>
      <c r="D226" s="10" t="s">
        <v>868</v>
      </c>
      <c r="E226" s="10" t="s">
        <v>869</v>
      </c>
      <c r="F226" s="10" t="s">
        <v>875</v>
      </c>
      <c r="G226" s="11">
        <v>40.6901300004</v>
      </c>
      <c r="H226" s="11">
        <v>-74.0193399996</v>
      </c>
      <c r="I226" s="12">
        <v>978886.595033</v>
      </c>
      <c r="J226" s="12">
        <v>190709.998879</v>
      </c>
      <c r="K226" s="10" t="s">
        <v>390</v>
      </c>
      <c r="L226" s="10" t="s">
        <v>871</v>
      </c>
      <c r="M226" s="10" t="s">
        <v>70</v>
      </c>
      <c r="N226" s="10" t="s">
        <v>869</v>
      </c>
      <c r="O226" s="10" t="s">
        <v>872</v>
      </c>
      <c r="P226" s="10" t="s">
        <v>123</v>
      </c>
      <c r="Q226" s="11">
        <v>1</v>
      </c>
      <c r="R226" s="10" t="s">
        <v>56</v>
      </c>
      <c r="S226" s="10" t="s">
        <v>873</v>
      </c>
      <c r="T226" s="10" t="s">
        <v>869</v>
      </c>
      <c r="U226" s="11">
        <v>1</v>
      </c>
      <c r="V226" s="11">
        <v>10004</v>
      </c>
      <c r="W226" s="11">
        <v>101</v>
      </c>
      <c r="X226" s="11">
        <v>5</v>
      </c>
      <c r="Y226" s="11">
        <v>5</v>
      </c>
      <c r="Z226" s="11">
        <v>1086341</v>
      </c>
      <c r="AA226" s="11">
        <v>1000010010</v>
      </c>
      <c r="AB226" s="11">
        <v>4921</v>
      </c>
      <c r="AC226" s="10" t="s">
        <v>876</v>
      </c>
      <c r="AD226" s="15"/>
      <c r="AE226" s="15"/>
      <c r="AF226" s="11"/>
      <c r="AG226" s="19"/>
    </row>
    <row r="227" customHeight="1" spans="1:33">
      <c r="A227" s="8">
        <v>9825</v>
      </c>
      <c r="B227" s="9">
        <v>1</v>
      </c>
      <c r="C227" s="10" t="s">
        <v>31</v>
      </c>
      <c r="D227" s="10" t="s">
        <v>868</v>
      </c>
      <c r="E227" s="10" t="s">
        <v>869</v>
      </c>
      <c r="F227" s="10" t="s">
        <v>877</v>
      </c>
      <c r="G227" s="13">
        <v>40.69071</v>
      </c>
      <c r="H227" s="11">
        <v>-74.0195700005</v>
      </c>
      <c r="I227" s="12">
        <v>978822.857955</v>
      </c>
      <c r="J227" s="12">
        <v>190921.323916</v>
      </c>
      <c r="K227" s="10" t="s">
        <v>390</v>
      </c>
      <c r="L227" s="10" t="s">
        <v>871</v>
      </c>
      <c r="M227" s="10" t="s">
        <v>70</v>
      </c>
      <c r="N227" s="10" t="s">
        <v>869</v>
      </c>
      <c r="O227" s="10" t="s">
        <v>872</v>
      </c>
      <c r="P227" s="10" t="s">
        <v>123</v>
      </c>
      <c r="Q227" s="11">
        <v>1</v>
      </c>
      <c r="R227" s="10" t="s">
        <v>56</v>
      </c>
      <c r="S227" s="10" t="s">
        <v>873</v>
      </c>
      <c r="T227" s="10" t="s">
        <v>869</v>
      </c>
      <c r="U227" s="11">
        <v>1</v>
      </c>
      <c r="V227" s="11">
        <v>10004</v>
      </c>
      <c r="W227" s="11">
        <v>101</v>
      </c>
      <c r="X227" s="11">
        <v>5</v>
      </c>
      <c r="Y227" s="11">
        <v>5</v>
      </c>
      <c r="Z227" s="11">
        <v>1086341</v>
      </c>
      <c r="AA227" s="11">
        <v>1000010010</v>
      </c>
      <c r="AB227" s="11">
        <v>4922</v>
      </c>
      <c r="AC227" s="10" t="s">
        <v>878</v>
      </c>
      <c r="AD227" s="15"/>
      <c r="AE227" s="15"/>
      <c r="AF227" s="11"/>
      <c r="AG227" s="19"/>
    </row>
    <row r="228" customHeight="1" spans="1:33">
      <c r="A228" s="8">
        <v>9826</v>
      </c>
      <c r="B228" s="9">
        <v>1</v>
      </c>
      <c r="C228" s="10" t="s">
        <v>31</v>
      </c>
      <c r="D228" s="10" t="s">
        <v>868</v>
      </c>
      <c r="E228" s="10" t="s">
        <v>869</v>
      </c>
      <c r="F228" s="10" t="s">
        <v>879</v>
      </c>
      <c r="G228" s="11">
        <v>40.6902599996</v>
      </c>
      <c r="H228" s="11">
        <v>-74.0191500002</v>
      </c>
      <c r="I228" s="12">
        <v>978939.296371</v>
      </c>
      <c r="J228" s="12">
        <v>190757.349834</v>
      </c>
      <c r="K228" s="10" t="s">
        <v>390</v>
      </c>
      <c r="L228" s="10" t="s">
        <v>871</v>
      </c>
      <c r="M228" s="10" t="s">
        <v>70</v>
      </c>
      <c r="N228" s="10" t="s">
        <v>869</v>
      </c>
      <c r="O228" s="10" t="s">
        <v>872</v>
      </c>
      <c r="P228" s="10" t="s">
        <v>123</v>
      </c>
      <c r="Q228" s="11">
        <v>1</v>
      </c>
      <c r="R228" s="10" t="s">
        <v>56</v>
      </c>
      <c r="S228" s="10" t="s">
        <v>873</v>
      </c>
      <c r="T228" s="10" t="s">
        <v>869</v>
      </c>
      <c r="U228" s="11">
        <v>1</v>
      </c>
      <c r="V228" s="11">
        <v>10004</v>
      </c>
      <c r="W228" s="11">
        <v>101</v>
      </c>
      <c r="X228" s="11">
        <v>5</v>
      </c>
      <c r="Y228" s="11">
        <v>5</v>
      </c>
      <c r="Z228" s="11">
        <v>1086341</v>
      </c>
      <c r="AA228" s="11">
        <v>1000010010</v>
      </c>
      <c r="AB228" s="11">
        <v>4923</v>
      </c>
      <c r="AC228" s="10" t="s">
        <v>880</v>
      </c>
      <c r="AD228" s="15"/>
      <c r="AE228" s="15"/>
      <c r="AF228" s="11"/>
      <c r="AG228" s="19"/>
    </row>
    <row r="229" customHeight="1" spans="1:33">
      <c r="A229" s="8">
        <v>9827</v>
      </c>
      <c r="B229" s="9">
        <v>1</v>
      </c>
      <c r="C229" s="10" t="s">
        <v>31</v>
      </c>
      <c r="D229" s="10" t="s">
        <v>868</v>
      </c>
      <c r="E229" s="10" t="s">
        <v>869</v>
      </c>
      <c r="F229" s="10" t="s">
        <v>881</v>
      </c>
      <c r="G229" s="11">
        <v>40.6891900004</v>
      </c>
      <c r="H229" s="11">
        <v>-74.0182600001</v>
      </c>
      <c r="I229" s="12">
        <v>979186.031113</v>
      </c>
      <c r="J229" s="12">
        <v>190367.465115</v>
      </c>
      <c r="K229" s="10" t="s">
        <v>390</v>
      </c>
      <c r="L229" s="10" t="s">
        <v>871</v>
      </c>
      <c r="M229" s="10" t="s">
        <v>70</v>
      </c>
      <c r="N229" s="10" t="s">
        <v>869</v>
      </c>
      <c r="O229" s="10" t="s">
        <v>872</v>
      </c>
      <c r="P229" s="10" t="s">
        <v>123</v>
      </c>
      <c r="Q229" s="11">
        <v>1</v>
      </c>
      <c r="R229" s="10" t="s">
        <v>56</v>
      </c>
      <c r="S229" s="10" t="s">
        <v>873</v>
      </c>
      <c r="T229" s="10" t="s">
        <v>869</v>
      </c>
      <c r="U229" s="11">
        <v>1</v>
      </c>
      <c r="V229" s="11">
        <v>10004</v>
      </c>
      <c r="W229" s="11">
        <v>101</v>
      </c>
      <c r="X229" s="11">
        <v>5</v>
      </c>
      <c r="Y229" s="11">
        <v>5</v>
      </c>
      <c r="Z229" s="11">
        <v>1086341</v>
      </c>
      <c r="AA229" s="11">
        <v>1000010010</v>
      </c>
      <c r="AB229" s="11">
        <v>4924</v>
      </c>
      <c r="AC229" s="10" t="s">
        <v>882</v>
      </c>
      <c r="AD229" s="15"/>
      <c r="AE229" s="15"/>
      <c r="AF229" s="11"/>
      <c r="AG229" s="19"/>
    </row>
    <row r="230" customHeight="1" spans="1:33">
      <c r="A230" s="8">
        <v>9828</v>
      </c>
      <c r="B230" s="9">
        <v>1</v>
      </c>
      <c r="C230" s="10" t="s">
        <v>31</v>
      </c>
      <c r="D230" s="10" t="s">
        <v>868</v>
      </c>
      <c r="E230" s="10" t="s">
        <v>869</v>
      </c>
      <c r="F230" s="10" t="s">
        <v>883</v>
      </c>
      <c r="G230" s="11">
        <v>40.6893300003</v>
      </c>
      <c r="H230" s="11">
        <v>-74.0180500002</v>
      </c>
      <c r="I230" s="12">
        <v>979244.280013</v>
      </c>
      <c r="J230" s="12">
        <v>190418.459108</v>
      </c>
      <c r="K230" s="10" t="s">
        <v>390</v>
      </c>
      <c r="L230" s="10" t="s">
        <v>871</v>
      </c>
      <c r="M230" s="10" t="s">
        <v>70</v>
      </c>
      <c r="N230" s="10" t="s">
        <v>869</v>
      </c>
      <c r="O230" s="10" t="s">
        <v>872</v>
      </c>
      <c r="P230" s="10" t="s">
        <v>123</v>
      </c>
      <c r="Q230" s="11">
        <v>1</v>
      </c>
      <c r="R230" s="10" t="s">
        <v>56</v>
      </c>
      <c r="S230" s="10" t="s">
        <v>873</v>
      </c>
      <c r="T230" s="10" t="s">
        <v>869</v>
      </c>
      <c r="U230" s="11">
        <v>1</v>
      </c>
      <c r="V230" s="11">
        <v>10004</v>
      </c>
      <c r="W230" s="11">
        <v>101</v>
      </c>
      <c r="X230" s="11">
        <v>5</v>
      </c>
      <c r="Y230" s="11">
        <v>5</v>
      </c>
      <c r="Z230" s="11">
        <v>1086341</v>
      </c>
      <c r="AA230" s="11">
        <v>1000010010</v>
      </c>
      <c r="AB230" s="11">
        <v>4925</v>
      </c>
      <c r="AC230" s="10" t="s">
        <v>884</v>
      </c>
      <c r="AD230" s="15"/>
      <c r="AE230" s="15"/>
      <c r="AF230" s="11"/>
      <c r="AG230" s="19"/>
    </row>
    <row r="231" customHeight="1" spans="1:33">
      <c r="A231" s="8">
        <v>9829</v>
      </c>
      <c r="B231" s="9">
        <v>1</v>
      </c>
      <c r="C231" s="10" t="s">
        <v>31</v>
      </c>
      <c r="D231" s="10" t="s">
        <v>868</v>
      </c>
      <c r="E231" s="10" t="s">
        <v>869</v>
      </c>
      <c r="F231" s="10" t="s">
        <v>885</v>
      </c>
      <c r="G231" s="11">
        <v>40.6885499998</v>
      </c>
      <c r="H231" s="11">
        <v>-74.0181199997</v>
      </c>
      <c r="I231" s="12">
        <v>979224.808595</v>
      </c>
      <c r="J231" s="13">
        <v>190134.28612</v>
      </c>
      <c r="K231" s="10" t="s">
        <v>390</v>
      </c>
      <c r="L231" s="10" t="s">
        <v>871</v>
      </c>
      <c r="M231" s="10" t="s">
        <v>70</v>
      </c>
      <c r="N231" s="10" t="s">
        <v>869</v>
      </c>
      <c r="O231" s="10" t="s">
        <v>872</v>
      </c>
      <c r="P231" s="10" t="s">
        <v>123</v>
      </c>
      <c r="Q231" s="11">
        <v>1</v>
      </c>
      <c r="R231" s="10" t="s">
        <v>56</v>
      </c>
      <c r="S231" s="10" t="s">
        <v>873</v>
      </c>
      <c r="T231" s="10" t="s">
        <v>869</v>
      </c>
      <c r="U231" s="11">
        <v>1</v>
      </c>
      <c r="V231" s="11">
        <v>10004</v>
      </c>
      <c r="W231" s="11">
        <v>101</v>
      </c>
      <c r="X231" s="11">
        <v>5</v>
      </c>
      <c r="Y231" s="11">
        <v>5</v>
      </c>
      <c r="Z231" s="11">
        <v>1086341</v>
      </c>
      <c r="AA231" s="11">
        <v>1000010010</v>
      </c>
      <c r="AB231" s="11">
        <v>4926</v>
      </c>
      <c r="AC231" s="10" t="s">
        <v>886</v>
      </c>
      <c r="AD231" s="15"/>
      <c r="AE231" s="15"/>
      <c r="AF231" s="11"/>
      <c r="AG231" s="19"/>
    </row>
    <row r="232" customHeight="1" spans="1:33">
      <c r="A232" s="8">
        <v>9830</v>
      </c>
      <c r="B232" s="9">
        <v>1</v>
      </c>
      <c r="C232" s="10" t="s">
        <v>31</v>
      </c>
      <c r="D232" s="10" t="s">
        <v>868</v>
      </c>
      <c r="E232" s="10" t="s">
        <v>869</v>
      </c>
      <c r="F232" s="10" t="s">
        <v>887</v>
      </c>
      <c r="G232" s="13">
        <v>40.68816</v>
      </c>
      <c r="H232" s="11">
        <v>-74.0180400006</v>
      </c>
      <c r="I232" s="12">
        <v>979246.965375</v>
      </c>
      <c r="J232" s="12">
        <v>189992.193228</v>
      </c>
      <c r="K232" s="10" t="s">
        <v>390</v>
      </c>
      <c r="L232" s="10" t="s">
        <v>871</v>
      </c>
      <c r="M232" s="10" t="s">
        <v>70</v>
      </c>
      <c r="N232" s="10" t="s">
        <v>869</v>
      </c>
      <c r="O232" s="10" t="s">
        <v>872</v>
      </c>
      <c r="P232" s="10" t="s">
        <v>123</v>
      </c>
      <c r="Q232" s="11">
        <v>1</v>
      </c>
      <c r="R232" s="10" t="s">
        <v>56</v>
      </c>
      <c r="S232" s="10" t="s">
        <v>873</v>
      </c>
      <c r="T232" s="10" t="s">
        <v>869</v>
      </c>
      <c r="U232" s="11">
        <v>1</v>
      </c>
      <c r="V232" s="11">
        <v>10004</v>
      </c>
      <c r="W232" s="11">
        <v>101</v>
      </c>
      <c r="X232" s="11">
        <v>5</v>
      </c>
      <c r="Y232" s="11">
        <v>5</v>
      </c>
      <c r="Z232" s="11">
        <v>1086341</v>
      </c>
      <c r="AA232" s="11">
        <v>1000010010</v>
      </c>
      <c r="AB232" s="11">
        <v>4927</v>
      </c>
      <c r="AC232" s="10" t="s">
        <v>888</v>
      </c>
      <c r="AD232" s="15"/>
      <c r="AE232" s="15"/>
      <c r="AF232" s="11"/>
      <c r="AG232" s="19"/>
    </row>
    <row r="233" customHeight="1" spans="1:33">
      <c r="A233" s="8">
        <v>9831</v>
      </c>
      <c r="B233" s="9">
        <v>2</v>
      </c>
      <c r="C233" s="10" t="s">
        <v>31</v>
      </c>
      <c r="D233" s="10" t="s">
        <v>65</v>
      </c>
      <c r="E233" s="10" t="s">
        <v>889</v>
      </c>
      <c r="F233" s="10" t="s">
        <v>890</v>
      </c>
      <c r="G233" s="11">
        <v>40.8173798278</v>
      </c>
      <c r="H233" s="11">
        <v>-73.9170781326</v>
      </c>
      <c r="I233" s="13">
        <v>1007202.15782</v>
      </c>
      <c r="J233" s="12">
        <v>237081.516372</v>
      </c>
      <c r="K233" s="10" t="s">
        <v>68</v>
      </c>
      <c r="L233" s="10" t="s">
        <v>69</v>
      </c>
      <c r="M233" s="10" t="s">
        <v>54</v>
      </c>
      <c r="N233" s="10" t="s">
        <v>71</v>
      </c>
      <c r="O233" s="10" t="s">
        <v>891</v>
      </c>
      <c r="P233" s="10" t="s">
        <v>892</v>
      </c>
      <c r="Q233" s="11">
        <v>2</v>
      </c>
      <c r="R233" s="10" t="s">
        <v>54</v>
      </c>
      <c r="S233" s="10" t="s">
        <v>656</v>
      </c>
      <c r="T233" s="10" t="s">
        <v>657</v>
      </c>
      <c r="U233" s="11">
        <v>17</v>
      </c>
      <c r="V233" s="11">
        <v>10455</v>
      </c>
      <c r="W233" s="11">
        <v>201</v>
      </c>
      <c r="X233" s="11">
        <v>65</v>
      </c>
      <c r="Y233" s="11">
        <v>65</v>
      </c>
      <c r="Z233" s="11">
        <v>2097082</v>
      </c>
      <c r="AA233" s="11">
        <v>2023740010</v>
      </c>
      <c r="AB233" s="11">
        <v>4608</v>
      </c>
      <c r="AC233" s="10" t="s">
        <v>893</v>
      </c>
      <c r="AD233" s="15"/>
      <c r="AE233" s="15"/>
      <c r="AF233" s="11"/>
      <c r="AG233" s="19"/>
    </row>
    <row r="234" customHeight="1" spans="1:33">
      <c r="A234" s="8">
        <v>9832</v>
      </c>
      <c r="B234" s="9">
        <v>2</v>
      </c>
      <c r="C234" s="10" t="s">
        <v>31</v>
      </c>
      <c r="D234" s="10" t="s">
        <v>65</v>
      </c>
      <c r="E234" s="10" t="s">
        <v>894</v>
      </c>
      <c r="F234" s="10" t="s">
        <v>895</v>
      </c>
      <c r="G234" s="11">
        <v>40.8180165496</v>
      </c>
      <c r="H234" s="11">
        <v>-73.9167909599</v>
      </c>
      <c r="I234" s="13">
        <v>1007281.42473</v>
      </c>
      <c r="J234" s="12">
        <v>237313.572339</v>
      </c>
      <c r="K234" s="10" t="s">
        <v>68</v>
      </c>
      <c r="L234" s="10" t="s">
        <v>69</v>
      </c>
      <c r="M234" s="10" t="s">
        <v>54</v>
      </c>
      <c r="N234" s="10" t="s">
        <v>71</v>
      </c>
      <c r="O234" s="10" t="s">
        <v>896</v>
      </c>
      <c r="P234" s="10" t="s">
        <v>897</v>
      </c>
      <c r="Q234" s="11">
        <v>2</v>
      </c>
      <c r="R234" s="10" t="s">
        <v>54</v>
      </c>
      <c r="S234" s="10" t="s">
        <v>656</v>
      </c>
      <c r="T234" s="10" t="s">
        <v>657</v>
      </c>
      <c r="U234" s="11">
        <v>17</v>
      </c>
      <c r="V234" s="11">
        <v>10455</v>
      </c>
      <c r="W234" s="11">
        <v>201</v>
      </c>
      <c r="X234" s="11">
        <v>67</v>
      </c>
      <c r="Y234" s="11">
        <v>67</v>
      </c>
      <c r="Z234" s="11">
        <v>2001345</v>
      </c>
      <c r="AA234" s="11">
        <v>2023740030</v>
      </c>
      <c r="AB234" s="11">
        <v>4609</v>
      </c>
      <c r="AC234" s="10" t="s">
        <v>898</v>
      </c>
      <c r="AD234" s="15"/>
      <c r="AE234" s="15"/>
      <c r="AF234" s="11"/>
      <c r="AG234" s="19"/>
    </row>
    <row r="235" customHeight="1" spans="1:33">
      <c r="A235" s="8">
        <v>9833</v>
      </c>
      <c r="B235" s="9">
        <v>2</v>
      </c>
      <c r="C235" s="10" t="s">
        <v>31</v>
      </c>
      <c r="D235" s="10" t="s">
        <v>65</v>
      </c>
      <c r="E235" s="10" t="s">
        <v>899</v>
      </c>
      <c r="F235" s="10" t="s">
        <v>900</v>
      </c>
      <c r="G235" s="11">
        <v>40.8225187913</v>
      </c>
      <c r="H235" s="11">
        <v>-73.9106901254</v>
      </c>
      <c r="I235" s="13">
        <v>1008968.40134</v>
      </c>
      <c r="J235" s="12">
        <v>238955.563805</v>
      </c>
      <c r="K235" s="10" t="s">
        <v>68</v>
      </c>
      <c r="L235" s="10" t="s">
        <v>69</v>
      </c>
      <c r="M235" s="10" t="s">
        <v>54</v>
      </c>
      <c r="N235" s="10" t="s">
        <v>71</v>
      </c>
      <c r="O235" s="10" t="s">
        <v>901</v>
      </c>
      <c r="P235" s="10" t="s">
        <v>902</v>
      </c>
      <c r="Q235" s="11">
        <v>2</v>
      </c>
      <c r="R235" s="10" t="s">
        <v>54</v>
      </c>
      <c r="S235" s="10" t="s">
        <v>766</v>
      </c>
      <c r="T235" s="10" t="s">
        <v>767</v>
      </c>
      <c r="U235" s="11">
        <v>17</v>
      </c>
      <c r="V235" s="11">
        <v>10451</v>
      </c>
      <c r="W235" s="11">
        <v>203</v>
      </c>
      <c r="X235" s="11">
        <v>141</v>
      </c>
      <c r="Y235" s="11">
        <v>141</v>
      </c>
      <c r="Z235" s="11">
        <v>2001203</v>
      </c>
      <c r="AA235" s="11">
        <v>2023650030</v>
      </c>
      <c r="AB235" s="11">
        <v>4610</v>
      </c>
      <c r="AC235" s="10" t="s">
        <v>903</v>
      </c>
      <c r="AD235" s="15"/>
      <c r="AE235" s="15"/>
      <c r="AF235" s="11"/>
      <c r="AG235" s="19"/>
    </row>
    <row r="236" customHeight="1" spans="1:33">
      <c r="A236" s="8">
        <v>9834</v>
      </c>
      <c r="B236" s="9">
        <v>2</v>
      </c>
      <c r="C236" s="10" t="s">
        <v>31</v>
      </c>
      <c r="D236" s="10" t="s">
        <v>65</v>
      </c>
      <c r="E236" s="10" t="s">
        <v>904</v>
      </c>
      <c r="F236" s="10" t="s">
        <v>905</v>
      </c>
      <c r="G236" s="11">
        <v>40.8223379197</v>
      </c>
      <c r="H236" s="11">
        <v>-73.9094274804</v>
      </c>
      <c r="I236" s="13">
        <v>1009317.93312</v>
      </c>
      <c r="J236" s="12">
        <v>238890.024566</v>
      </c>
      <c r="K236" s="10" t="s">
        <v>68</v>
      </c>
      <c r="L236" s="10" t="s">
        <v>69</v>
      </c>
      <c r="M236" s="10" t="s">
        <v>54</v>
      </c>
      <c r="N236" s="10" t="s">
        <v>71</v>
      </c>
      <c r="O236" s="10" t="s">
        <v>906</v>
      </c>
      <c r="P236" s="10" t="s">
        <v>907</v>
      </c>
      <c r="Q236" s="11">
        <v>2</v>
      </c>
      <c r="R236" s="10" t="s">
        <v>54</v>
      </c>
      <c r="S236" s="10" t="s">
        <v>656</v>
      </c>
      <c r="T236" s="10" t="s">
        <v>657</v>
      </c>
      <c r="U236" s="11">
        <v>17</v>
      </c>
      <c r="V236" s="11">
        <v>10456</v>
      </c>
      <c r="W236" s="11">
        <v>201</v>
      </c>
      <c r="X236" s="11">
        <v>71</v>
      </c>
      <c r="Y236" s="11">
        <v>71</v>
      </c>
      <c r="Z236" s="11">
        <v>2004358</v>
      </c>
      <c r="AA236" s="11">
        <v>2026190010</v>
      </c>
      <c r="AB236" s="11">
        <v>4611</v>
      </c>
      <c r="AC236" s="10" t="s">
        <v>908</v>
      </c>
      <c r="AD236" s="15"/>
      <c r="AE236" s="15"/>
      <c r="AF236" s="11"/>
      <c r="AG236" s="19"/>
    </row>
    <row r="237" customHeight="1" spans="1:33">
      <c r="A237" s="8">
        <v>9835</v>
      </c>
      <c r="B237" s="9">
        <v>2</v>
      </c>
      <c r="C237" s="10" t="s">
        <v>31</v>
      </c>
      <c r="D237" s="10" t="s">
        <v>65</v>
      </c>
      <c r="E237" s="10" t="s">
        <v>909</v>
      </c>
      <c r="F237" s="10" t="s">
        <v>910</v>
      </c>
      <c r="G237" s="11">
        <v>40.8120789372</v>
      </c>
      <c r="H237" s="11">
        <v>-73.9265896208</v>
      </c>
      <c r="I237" s="13">
        <v>1004571.06761</v>
      </c>
      <c r="J237" s="12">
        <v>235147.863415</v>
      </c>
      <c r="K237" s="10" t="s">
        <v>68</v>
      </c>
      <c r="L237" s="10" t="s">
        <v>69</v>
      </c>
      <c r="M237" s="10" t="s">
        <v>54</v>
      </c>
      <c r="N237" s="10" t="s">
        <v>71</v>
      </c>
      <c r="O237" s="10" t="s">
        <v>911</v>
      </c>
      <c r="P237" s="10" t="s">
        <v>87</v>
      </c>
      <c r="Q237" s="11">
        <v>2</v>
      </c>
      <c r="R237" s="10" t="s">
        <v>54</v>
      </c>
      <c r="S237" s="10" t="s">
        <v>88</v>
      </c>
      <c r="T237" s="10" t="s">
        <v>89</v>
      </c>
      <c r="U237" s="11">
        <v>8</v>
      </c>
      <c r="V237" s="11">
        <v>10451</v>
      </c>
      <c r="W237" s="11">
        <v>201</v>
      </c>
      <c r="X237" s="11">
        <v>51</v>
      </c>
      <c r="Y237" s="11">
        <v>51</v>
      </c>
      <c r="Z237" s="11">
        <v>2000953</v>
      </c>
      <c r="AA237" s="11">
        <v>2023330030</v>
      </c>
      <c r="AB237" s="11">
        <v>4612</v>
      </c>
      <c r="AC237" s="10" t="s">
        <v>912</v>
      </c>
      <c r="AD237" s="15"/>
      <c r="AE237" s="15"/>
      <c r="AF237" s="11"/>
      <c r="AG237" s="19"/>
    </row>
    <row r="238" customHeight="1" spans="1:33">
      <c r="A238" s="8">
        <v>9836</v>
      </c>
      <c r="B238" s="9">
        <v>2</v>
      </c>
      <c r="C238" s="10" t="s">
        <v>31</v>
      </c>
      <c r="D238" s="10" t="s">
        <v>65</v>
      </c>
      <c r="E238" s="10" t="s">
        <v>913</v>
      </c>
      <c r="F238" s="10" t="s">
        <v>914</v>
      </c>
      <c r="G238" s="11">
        <v>40.8125574777</v>
      </c>
      <c r="H238" s="11">
        <v>-73.9262436244</v>
      </c>
      <c r="I238" s="13">
        <v>1004666.69767</v>
      </c>
      <c r="J238" s="12">
        <v>235322.293185</v>
      </c>
      <c r="K238" s="10" t="s">
        <v>68</v>
      </c>
      <c r="L238" s="10" t="s">
        <v>69</v>
      </c>
      <c r="M238" s="10" t="s">
        <v>54</v>
      </c>
      <c r="N238" s="10" t="s">
        <v>71</v>
      </c>
      <c r="O238" s="10" t="s">
        <v>915</v>
      </c>
      <c r="P238" s="10" t="s">
        <v>87</v>
      </c>
      <c r="Q238" s="11">
        <v>2</v>
      </c>
      <c r="R238" s="10" t="s">
        <v>54</v>
      </c>
      <c r="S238" s="10" t="s">
        <v>88</v>
      </c>
      <c r="T238" s="10" t="s">
        <v>89</v>
      </c>
      <c r="U238" s="11">
        <v>8</v>
      </c>
      <c r="V238" s="11">
        <v>10451</v>
      </c>
      <c r="W238" s="11">
        <v>201</v>
      </c>
      <c r="X238" s="11">
        <v>51</v>
      </c>
      <c r="Y238" s="11">
        <v>51</v>
      </c>
      <c r="Z238" s="11">
        <v>2000956</v>
      </c>
      <c r="AA238" s="11">
        <v>2023330050</v>
      </c>
      <c r="AB238" s="11">
        <v>4613</v>
      </c>
      <c r="AC238" s="10" t="s">
        <v>916</v>
      </c>
      <c r="AD238" s="15"/>
      <c r="AE238" s="15"/>
      <c r="AF238" s="11"/>
      <c r="AG238" s="19"/>
    </row>
    <row r="239" customHeight="1" spans="1:33">
      <c r="A239" s="8">
        <v>9837</v>
      </c>
      <c r="B239" s="9">
        <v>3</v>
      </c>
      <c r="C239" s="10" t="s">
        <v>31</v>
      </c>
      <c r="D239" s="10" t="s">
        <v>65</v>
      </c>
      <c r="E239" s="10" t="s">
        <v>917</v>
      </c>
      <c r="F239" s="10" t="s">
        <v>918</v>
      </c>
      <c r="G239" s="11">
        <v>40.6894082198</v>
      </c>
      <c r="H239" s="11">
        <v>-73.9887286998</v>
      </c>
      <c r="I239" s="12">
        <v>987375.811978</v>
      </c>
      <c r="J239" s="12">
        <v>190446.642122</v>
      </c>
      <c r="K239" s="10" t="s">
        <v>68</v>
      </c>
      <c r="L239" s="10" t="s">
        <v>69</v>
      </c>
      <c r="M239" s="10" t="s">
        <v>55</v>
      </c>
      <c r="N239" s="10" t="s">
        <v>71</v>
      </c>
      <c r="O239" s="10" t="s">
        <v>919</v>
      </c>
      <c r="P239" s="10" t="s">
        <v>920</v>
      </c>
      <c r="Q239" s="11">
        <v>3</v>
      </c>
      <c r="R239" s="10" t="s">
        <v>55</v>
      </c>
      <c r="S239" s="10" t="s">
        <v>548</v>
      </c>
      <c r="T239" s="10" t="s">
        <v>549</v>
      </c>
      <c r="U239" s="11">
        <v>33</v>
      </c>
      <c r="V239" s="11">
        <v>11201</v>
      </c>
      <c r="W239" s="11">
        <v>302</v>
      </c>
      <c r="X239" s="11">
        <v>43</v>
      </c>
      <c r="Y239" s="11">
        <v>43</v>
      </c>
      <c r="Z239" s="11">
        <v>3348905</v>
      </c>
      <c r="AA239" s="11">
        <v>3002587500</v>
      </c>
      <c r="AB239" s="11">
        <v>4614</v>
      </c>
      <c r="AC239" s="10" t="s">
        <v>921</v>
      </c>
      <c r="AD239" s="15"/>
      <c r="AE239" s="15"/>
      <c r="AF239" s="11"/>
      <c r="AG239" s="19"/>
    </row>
    <row r="240" customHeight="1" spans="1:33">
      <c r="A240" s="8">
        <v>9838</v>
      </c>
      <c r="B240" s="9">
        <v>3</v>
      </c>
      <c r="C240" s="10" t="s">
        <v>31</v>
      </c>
      <c r="D240" s="10" t="s">
        <v>65</v>
      </c>
      <c r="E240" s="10" t="s">
        <v>922</v>
      </c>
      <c r="F240" s="10" t="s">
        <v>923</v>
      </c>
      <c r="G240" s="11">
        <v>40.6861770004</v>
      </c>
      <c r="H240" s="11">
        <v>-73.9910140005</v>
      </c>
      <c r="I240" s="12">
        <v>986742.161999</v>
      </c>
      <c r="J240" s="12">
        <v>189269.341327</v>
      </c>
      <c r="K240" s="10" t="s">
        <v>68</v>
      </c>
      <c r="L240" s="10" t="s">
        <v>69</v>
      </c>
      <c r="M240" s="10" t="s">
        <v>55</v>
      </c>
      <c r="N240" s="10" t="s">
        <v>71</v>
      </c>
      <c r="O240" s="10" t="s">
        <v>924</v>
      </c>
      <c r="P240" s="10" t="s">
        <v>925</v>
      </c>
      <c r="Q240" s="11">
        <v>3</v>
      </c>
      <c r="R240" s="10" t="s">
        <v>55</v>
      </c>
      <c r="S240" s="10" t="s">
        <v>548</v>
      </c>
      <c r="T240" s="10" t="s">
        <v>549</v>
      </c>
      <c r="U240" s="11">
        <v>33</v>
      </c>
      <c r="V240" s="11">
        <v>11201</v>
      </c>
      <c r="W240" s="11">
        <v>302</v>
      </c>
      <c r="X240" s="11">
        <v>69</v>
      </c>
      <c r="Y240" s="11">
        <v>69</v>
      </c>
      <c r="Z240" s="11">
        <v>3005750</v>
      </c>
      <c r="AA240" s="11">
        <v>3003840050</v>
      </c>
      <c r="AB240" s="11">
        <v>4615</v>
      </c>
      <c r="AC240" s="10" t="s">
        <v>926</v>
      </c>
      <c r="AD240" s="15"/>
      <c r="AE240" s="15"/>
      <c r="AF240" s="11"/>
      <c r="AG240" s="19"/>
    </row>
    <row r="241" customHeight="1" spans="1:33">
      <c r="A241" s="8">
        <v>9839</v>
      </c>
      <c r="B241" s="9">
        <v>3</v>
      </c>
      <c r="C241" s="10" t="s">
        <v>31</v>
      </c>
      <c r="D241" s="10" t="s">
        <v>65</v>
      </c>
      <c r="E241" s="10" t="s">
        <v>927</v>
      </c>
      <c r="F241" s="10" t="s">
        <v>928</v>
      </c>
      <c r="G241" s="11">
        <v>40.6847989501</v>
      </c>
      <c r="H241" s="11">
        <v>-73.9915810402</v>
      </c>
      <c r="I241" s="12">
        <v>986584.948402</v>
      </c>
      <c r="J241" s="12">
        <v>188767.261951</v>
      </c>
      <c r="K241" s="10" t="s">
        <v>68</v>
      </c>
      <c r="L241" s="10" t="s">
        <v>69</v>
      </c>
      <c r="M241" s="10" t="s">
        <v>55</v>
      </c>
      <c r="N241" s="10" t="s">
        <v>71</v>
      </c>
      <c r="O241" s="10" t="s">
        <v>929</v>
      </c>
      <c r="P241" s="10" t="s">
        <v>925</v>
      </c>
      <c r="Q241" s="11">
        <v>3</v>
      </c>
      <c r="R241" s="10" t="s">
        <v>55</v>
      </c>
      <c r="S241" s="10" t="s">
        <v>548</v>
      </c>
      <c r="T241" s="10" t="s">
        <v>549</v>
      </c>
      <c r="U241" s="11">
        <v>33</v>
      </c>
      <c r="V241" s="11">
        <v>11201</v>
      </c>
      <c r="W241" s="11">
        <v>306</v>
      </c>
      <c r="X241" s="11">
        <v>69</v>
      </c>
      <c r="Y241" s="11">
        <v>69</v>
      </c>
      <c r="Z241" s="11">
        <v>3006352</v>
      </c>
      <c r="AA241" s="11">
        <v>3003970000</v>
      </c>
      <c r="AB241" s="11">
        <v>4616</v>
      </c>
      <c r="AC241" s="10" t="s">
        <v>930</v>
      </c>
      <c r="AD241" s="15"/>
      <c r="AE241" s="15"/>
      <c r="AF241" s="11"/>
      <c r="AG241" s="19"/>
    </row>
    <row r="242" customHeight="1" spans="1:33">
      <c r="A242" s="8">
        <v>9840</v>
      </c>
      <c r="B242" s="9">
        <v>3</v>
      </c>
      <c r="C242" s="10" t="s">
        <v>31</v>
      </c>
      <c r="D242" s="10" t="s">
        <v>65</v>
      </c>
      <c r="E242" s="10" t="s">
        <v>931</v>
      </c>
      <c r="F242" s="10" t="s">
        <v>932</v>
      </c>
      <c r="G242" s="11">
        <v>40.6843037398</v>
      </c>
      <c r="H242" s="11">
        <v>-73.9921844995</v>
      </c>
      <c r="I242" s="12">
        <v>986417.598671</v>
      </c>
      <c r="J242" s="12">
        <v>188586.826944</v>
      </c>
      <c r="K242" s="10" t="s">
        <v>68</v>
      </c>
      <c r="L242" s="10" t="s">
        <v>69</v>
      </c>
      <c r="M242" s="10" t="s">
        <v>55</v>
      </c>
      <c r="N242" s="10" t="s">
        <v>71</v>
      </c>
      <c r="O242" s="10" t="s">
        <v>933</v>
      </c>
      <c r="P242" s="10" t="s">
        <v>925</v>
      </c>
      <c r="Q242" s="11">
        <v>3</v>
      </c>
      <c r="R242" s="10" t="s">
        <v>55</v>
      </c>
      <c r="S242" s="10" t="s">
        <v>548</v>
      </c>
      <c r="T242" s="10" t="s">
        <v>549</v>
      </c>
      <c r="U242" s="11">
        <v>33</v>
      </c>
      <c r="V242" s="11">
        <v>11201</v>
      </c>
      <c r="W242" s="11">
        <v>306</v>
      </c>
      <c r="X242" s="11">
        <v>69</v>
      </c>
      <c r="Y242" s="11">
        <v>69</v>
      </c>
      <c r="Z242" s="11">
        <v>3336068</v>
      </c>
      <c r="AA242" s="11">
        <v>3004020050</v>
      </c>
      <c r="AB242" s="11">
        <v>4617</v>
      </c>
      <c r="AC242" s="10" t="s">
        <v>934</v>
      </c>
      <c r="AD242" s="15"/>
      <c r="AE242" s="15"/>
      <c r="AF242" s="11"/>
      <c r="AG242" s="19"/>
    </row>
    <row r="243" customHeight="1" spans="1:33">
      <c r="A243" s="8">
        <v>9841</v>
      </c>
      <c r="B243" s="9">
        <v>3</v>
      </c>
      <c r="C243" s="10" t="s">
        <v>31</v>
      </c>
      <c r="D243" s="10" t="s">
        <v>65</v>
      </c>
      <c r="E243" s="10" t="s">
        <v>935</v>
      </c>
      <c r="F243" s="10" t="s">
        <v>936</v>
      </c>
      <c r="G243" s="11">
        <v>40.6834360701</v>
      </c>
      <c r="H243" s="11">
        <v>-73.9927725399</v>
      </c>
      <c r="I243" s="12">
        <v>986254.534037</v>
      </c>
      <c r="J243" s="12">
        <v>188270.695687</v>
      </c>
      <c r="K243" s="10" t="s">
        <v>68</v>
      </c>
      <c r="L243" s="10" t="s">
        <v>69</v>
      </c>
      <c r="M243" s="10" t="s">
        <v>55</v>
      </c>
      <c r="N243" s="10" t="s">
        <v>71</v>
      </c>
      <c r="O243" s="10" t="s">
        <v>937</v>
      </c>
      <c r="P243" s="10" t="s">
        <v>938</v>
      </c>
      <c r="Q243" s="11">
        <v>3</v>
      </c>
      <c r="R243" s="10" t="s">
        <v>55</v>
      </c>
      <c r="S243" s="10" t="s">
        <v>939</v>
      </c>
      <c r="T243" s="10" t="s">
        <v>940</v>
      </c>
      <c r="U243" s="11">
        <v>33</v>
      </c>
      <c r="V243" s="11">
        <v>11231</v>
      </c>
      <c r="W243" s="11">
        <v>306</v>
      </c>
      <c r="X243" s="11">
        <v>75</v>
      </c>
      <c r="Y243" s="11">
        <v>75</v>
      </c>
      <c r="Z243" s="11">
        <v>3336097</v>
      </c>
      <c r="AA243" s="11">
        <v>3004140040</v>
      </c>
      <c r="AB243" s="11">
        <v>4618</v>
      </c>
      <c r="AC243" s="10" t="s">
        <v>941</v>
      </c>
      <c r="AD243" s="15"/>
      <c r="AE243" s="15"/>
      <c r="AF243" s="11"/>
      <c r="AG243" s="19"/>
    </row>
    <row r="244" customHeight="1" spans="1:33">
      <c r="A244" s="8">
        <v>9842</v>
      </c>
      <c r="B244" s="9">
        <v>1</v>
      </c>
      <c r="C244" s="10" t="s">
        <v>386</v>
      </c>
      <c r="D244" s="10" t="s">
        <v>510</v>
      </c>
      <c r="E244" s="10" t="s">
        <v>818</v>
      </c>
      <c r="F244" s="10" t="s">
        <v>942</v>
      </c>
      <c r="G244" s="11">
        <v>40.8241309998</v>
      </c>
      <c r="H244" s="11">
        <v>-73.9424640006</v>
      </c>
      <c r="I244" s="13">
        <v>1000173.92352</v>
      </c>
      <c r="J244" s="12">
        <v>239535.578721</v>
      </c>
      <c r="K244" s="10" t="s">
        <v>451</v>
      </c>
      <c r="L244" s="10" t="s">
        <v>391</v>
      </c>
      <c r="M244" s="10" t="s">
        <v>70</v>
      </c>
      <c r="N244" s="10" t="s">
        <v>392</v>
      </c>
      <c r="O244" s="11">
        <v>0</v>
      </c>
      <c r="P244" s="10" t="s">
        <v>123</v>
      </c>
      <c r="Q244" s="11">
        <v>1</v>
      </c>
      <c r="R244" s="10" t="s">
        <v>56</v>
      </c>
      <c r="S244" s="10" t="s">
        <v>820</v>
      </c>
      <c r="T244" s="10" t="s">
        <v>821</v>
      </c>
      <c r="U244" s="11">
        <v>9</v>
      </c>
      <c r="V244" s="11">
        <v>10039</v>
      </c>
      <c r="W244" s="11">
        <v>110</v>
      </c>
      <c r="X244" s="11">
        <v>231</v>
      </c>
      <c r="Y244" s="11">
        <v>231</v>
      </c>
      <c r="Z244" s="11">
        <v>1084164</v>
      </c>
      <c r="AA244" s="11">
        <v>1020520001</v>
      </c>
      <c r="AB244" s="11">
        <v>982</v>
      </c>
      <c r="AC244" s="10" t="s">
        <v>824</v>
      </c>
      <c r="AD244" s="15"/>
      <c r="AE244" s="15"/>
      <c r="AF244" s="11"/>
      <c r="AG244" s="19"/>
    </row>
    <row r="245" customHeight="1" spans="1:33">
      <c r="A245" s="8">
        <v>9843</v>
      </c>
      <c r="B245" s="9">
        <v>1</v>
      </c>
      <c r="C245" s="10" t="s">
        <v>386</v>
      </c>
      <c r="D245" s="10" t="s">
        <v>510</v>
      </c>
      <c r="E245" s="10" t="s">
        <v>818</v>
      </c>
      <c r="F245" s="10" t="s">
        <v>943</v>
      </c>
      <c r="G245" s="11">
        <v>40.8241309998</v>
      </c>
      <c r="H245" s="11">
        <v>-73.9424640006</v>
      </c>
      <c r="I245" s="13">
        <v>1000173.92352</v>
      </c>
      <c r="J245" s="12">
        <v>239535.578721</v>
      </c>
      <c r="K245" s="10" t="s">
        <v>451</v>
      </c>
      <c r="L245" s="10" t="s">
        <v>391</v>
      </c>
      <c r="M245" s="10" t="s">
        <v>70</v>
      </c>
      <c r="N245" s="10" t="s">
        <v>392</v>
      </c>
      <c r="O245" s="11">
        <v>0</v>
      </c>
      <c r="P245" s="10" t="s">
        <v>123</v>
      </c>
      <c r="Q245" s="11">
        <v>1</v>
      </c>
      <c r="R245" s="10" t="s">
        <v>56</v>
      </c>
      <c r="S245" s="10" t="s">
        <v>820</v>
      </c>
      <c r="T245" s="10" t="s">
        <v>821</v>
      </c>
      <c r="U245" s="11">
        <v>9</v>
      </c>
      <c r="V245" s="11">
        <v>10039</v>
      </c>
      <c r="W245" s="11">
        <v>110</v>
      </c>
      <c r="X245" s="11">
        <v>231</v>
      </c>
      <c r="Y245" s="11">
        <v>231</v>
      </c>
      <c r="Z245" s="11">
        <v>1084164</v>
      </c>
      <c r="AA245" s="11">
        <v>1020520001</v>
      </c>
      <c r="AB245" s="11">
        <v>983</v>
      </c>
      <c r="AC245" s="10" t="s">
        <v>824</v>
      </c>
      <c r="AD245" s="15"/>
      <c r="AE245" s="15"/>
      <c r="AF245" s="11"/>
      <c r="AG245" s="19"/>
    </row>
    <row r="246" customHeight="1" spans="1:33">
      <c r="A246" s="8">
        <v>9844</v>
      </c>
      <c r="B246" s="9">
        <v>4</v>
      </c>
      <c r="C246" s="10" t="s">
        <v>386</v>
      </c>
      <c r="D246" s="10" t="s">
        <v>510</v>
      </c>
      <c r="E246" s="10" t="s">
        <v>944</v>
      </c>
      <c r="F246" s="10" t="s">
        <v>945</v>
      </c>
      <c r="G246" s="11">
        <v>40.7188120002</v>
      </c>
      <c r="H246" s="11">
        <v>-73.8853599996</v>
      </c>
      <c r="I246" s="13">
        <v>1016028.49549</v>
      </c>
      <c r="J246" s="12">
        <v>201179.912979</v>
      </c>
      <c r="K246" s="10" t="s">
        <v>529</v>
      </c>
      <c r="L246" s="10" t="s">
        <v>391</v>
      </c>
      <c r="M246" s="10" t="s">
        <v>37</v>
      </c>
      <c r="N246" s="10" t="s">
        <v>392</v>
      </c>
      <c r="O246" s="11">
        <v>0</v>
      </c>
      <c r="P246" s="10" t="s">
        <v>123</v>
      </c>
      <c r="Q246" s="11">
        <v>4</v>
      </c>
      <c r="R246" s="10" t="s">
        <v>37</v>
      </c>
      <c r="S246" s="10" t="s">
        <v>946</v>
      </c>
      <c r="T246" s="10" t="s">
        <v>947</v>
      </c>
      <c r="U246" s="11">
        <v>30</v>
      </c>
      <c r="V246" s="11">
        <v>11379</v>
      </c>
      <c r="W246" s="11">
        <v>405</v>
      </c>
      <c r="X246" s="11">
        <v>66501</v>
      </c>
      <c r="Y246" s="11">
        <v>66501</v>
      </c>
      <c r="Z246" s="11">
        <v>0</v>
      </c>
      <c r="AA246" s="11">
        <v>0</v>
      </c>
      <c r="AB246" s="11">
        <v>984</v>
      </c>
      <c r="AC246" s="10" t="s">
        <v>948</v>
      </c>
      <c r="AD246" s="15"/>
      <c r="AE246" s="15"/>
      <c r="AF246" s="11"/>
      <c r="AG246" s="19"/>
    </row>
    <row r="247" customHeight="1" spans="1:33">
      <c r="A247" s="8">
        <v>9845</v>
      </c>
      <c r="B247" s="9">
        <v>4</v>
      </c>
      <c r="C247" s="10" t="s">
        <v>386</v>
      </c>
      <c r="D247" s="10" t="s">
        <v>510</v>
      </c>
      <c r="E247" s="10" t="s">
        <v>944</v>
      </c>
      <c r="F247" s="10" t="s">
        <v>949</v>
      </c>
      <c r="G247" s="11">
        <v>40.7202309996</v>
      </c>
      <c r="H247" s="11">
        <v>-73.8778059999</v>
      </c>
      <c r="I247" s="13">
        <v>1018121.76066</v>
      </c>
      <c r="J247" s="12">
        <v>201699.728212</v>
      </c>
      <c r="K247" s="10" t="s">
        <v>390</v>
      </c>
      <c r="L247" s="10" t="s">
        <v>391</v>
      </c>
      <c r="M247" s="10" t="s">
        <v>37</v>
      </c>
      <c r="N247" s="10" t="s">
        <v>392</v>
      </c>
      <c r="O247" s="11">
        <v>0</v>
      </c>
      <c r="P247" s="10" t="s">
        <v>123</v>
      </c>
      <c r="Q247" s="11">
        <v>4</v>
      </c>
      <c r="R247" s="10" t="s">
        <v>37</v>
      </c>
      <c r="S247" s="10" t="s">
        <v>946</v>
      </c>
      <c r="T247" s="10" t="s">
        <v>947</v>
      </c>
      <c r="U247" s="11">
        <v>30</v>
      </c>
      <c r="V247" s="11">
        <v>11379</v>
      </c>
      <c r="W247" s="11">
        <v>405</v>
      </c>
      <c r="X247" s="11">
        <v>663</v>
      </c>
      <c r="Y247" s="11">
        <v>663</v>
      </c>
      <c r="Z247" s="11">
        <v>0</v>
      </c>
      <c r="AA247" s="11">
        <v>4029600002</v>
      </c>
      <c r="AB247" s="11">
        <v>985</v>
      </c>
      <c r="AC247" s="10" t="s">
        <v>950</v>
      </c>
      <c r="AD247" s="15"/>
      <c r="AE247" s="15"/>
      <c r="AF247" s="11"/>
      <c r="AG247" s="19"/>
    </row>
    <row r="248" customHeight="1" spans="1:33">
      <c r="A248" s="8">
        <v>9846</v>
      </c>
      <c r="B248" s="9">
        <v>4</v>
      </c>
      <c r="C248" s="10" t="s">
        <v>386</v>
      </c>
      <c r="D248" s="10" t="s">
        <v>510</v>
      </c>
      <c r="E248" s="10" t="s">
        <v>944</v>
      </c>
      <c r="F248" s="10" t="s">
        <v>951</v>
      </c>
      <c r="G248" s="11">
        <v>40.7205980001</v>
      </c>
      <c r="H248" s="11">
        <v>-73.8773369995</v>
      </c>
      <c r="I248" s="13">
        <v>1018251.57864</v>
      </c>
      <c r="J248" s="12">
        <v>201833.619348</v>
      </c>
      <c r="K248" s="10" t="s">
        <v>390</v>
      </c>
      <c r="L248" s="10" t="s">
        <v>391</v>
      </c>
      <c r="M248" s="10" t="s">
        <v>37</v>
      </c>
      <c r="N248" s="10" t="s">
        <v>392</v>
      </c>
      <c r="O248" s="11">
        <v>0</v>
      </c>
      <c r="P248" s="10" t="s">
        <v>123</v>
      </c>
      <c r="Q248" s="11">
        <v>4</v>
      </c>
      <c r="R248" s="10" t="s">
        <v>37</v>
      </c>
      <c r="S248" s="10" t="s">
        <v>946</v>
      </c>
      <c r="T248" s="10" t="s">
        <v>947</v>
      </c>
      <c r="U248" s="11">
        <v>30</v>
      </c>
      <c r="V248" s="11">
        <v>11379</v>
      </c>
      <c r="W248" s="11">
        <v>405</v>
      </c>
      <c r="X248" s="11">
        <v>663</v>
      </c>
      <c r="Y248" s="11">
        <v>663</v>
      </c>
      <c r="Z248" s="11">
        <v>0</v>
      </c>
      <c r="AA248" s="11">
        <v>4029600002</v>
      </c>
      <c r="AB248" s="11">
        <v>986</v>
      </c>
      <c r="AC248" s="10" t="s">
        <v>952</v>
      </c>
      <c r="AD248" s="15"/>
      <c r="AE248" s="15"/>
      <c r="AF248" s="11"/>
      <c r="AG248" s="19"/>
    </row>
    <row r="249" customHeight="1" spans="1:33">
      <c r="A249" s="8">
        <v>9847</v>
      </c>
      <c r="B249" s="9">
        <v>4</v>
      </c>
      <c r="C249" s="10" t="s">
        <v>386</v>
      </c>
      <c r="D249" s="10" t="s">
        <v>510</v>
      </c>
      <c r="E249" s="10" t="s">
        <v>944</v>
      </c>
      <c r="F249" s="10" t="s">
        <v>953</v>
      </c>
      <c r="G249" s="11">
        <v>40.7210259999</v>
      </c>
      <c r="H249" s="11">
        <v>-73.8779350001</v>
      </c>
      <c r="I249" s="13">
        <v>1018085.59866</v>
      </c>
      <c r="J249" s="12">
        <v>201989.321137</v>
      </c>
      <c r="K249" s="10" t="s">
        <v>390</v>
      </c>
      <c r="L249" s="10" t="s">
        <v>391</v>
      </c>
      <c r="M249" s="10" t="s">
        <v>37</v>
      </c>
      <c r="N249" s="10" t="s">
        <v>392</v>
      </c>
      <c r="O249" s="11">
        <v>0</v>
      </c>
      <c r="P249" s="10" t="s">
        <v>123</v>
      </c>
      <c r="Q249" s="11">
        <v>4</v>
      </c>
      <c r="R249" s="10" t="s">
        <v>37</v>
      </c>
      <c r="S249" s="10" t="s">
        <v>946</v>
      </c>
      <c r="T249" s="10" t="s">
        <v>947</v>
      </c>
      <c r="U249" s="11">
        <v>30</v>
      </c>
      <c r="V249" s="11">
        <v>11379</v>
      </c>
      <c r="W249" s="11">
        <v>405</v>
      </c>
      <c r="X249" s="11">
        <v>663</v>
      </c>
      <c r="Y249" s="11">
        <v>663</v>
      </c>
      <c r="Z249" s="11">
        <v>0</v>
      </c>
      <c r="AA249" s="11">
        <v>4029600002</v>
      </c>
      <c r="AB249" s="11">
        <v>987</v>
      </c>
      <c r="AC249" s="10" t="s">
        <v>954</v>
      </c>
      <c r="AD249" s="15"/>
      <c r="AE249" s="15"/>
      <c r="AF249" s="11"/>
      <c r="AG249" s="19"/>
    </row>
    <row r="250" customHeight="1" spans="1:33">
      <c r="A250" s="8">
        <v>9848</v>
      </c>
      <c r="B250" s="9">
        <v>4</v>
      </c>
      <c r="C250" s="10" t="s">
        <v>386</v>
      </c>
      <c r="D250" s="10" t="s">
        <v>510</v>
      </c>
      <c r="E250" s="10" t="s">
        <v>944</v>
      </c>
      <c r="F250" s="10" t="s">
        <v>955</v>
      </c>
      <c r="G250" s="13">
        <v>40.71921</v>
      </c>
      <c r="H250" s="12">
        <v>-73.885335</v>
      </c>
      <c r="I250" s="13">
        <v>1016035.23563</v>
      </c>
      <c r="J250" s="12">
        <v>201324.925484</v>
      </c>
      <c r="K250" s="10" t="s">
        <v>529</v>
      </c>
      <c r="L250" s="10" t="s">
        <v>391</v>
      </c>
      <c r="M250" s="10" t="s">
        <v>37</v>
      </c>
      <c r="N250" s="10" t="s">
        <v>392</v>
      </c>
      <c r="O250" s="11">
        <v>0</v>
      </c>
      <c r="P250" s="10" t="s">
        <v>123</v>
      </c>
      <c r="Q250" s="11">
        <v>4</v>
      </c>
      <c r="R250" s="10" t="s">
        <v>37</v>
      </c>
      <c r="S250" s="10" t="s">
        <v>946</v>
      </c>
      <c r="T250" s="10" t="s">
        <v>947</v>
      </c>
      <c r="U250" s="11">
        <v>30</v>
      </c>
      <c r="V250" s="11">
        <v>11379</v>
      </c>
      <c r="W250" s="11">
        <v>405</v>
      </c>
      <c r="X250" s="11">
        <v>663</v>
      </c>
      <c r="Y250" s="11">
        <v>663</v>
      </c>
      <c r="Z250" s="11">
        <v>0</v>
      </c>
      <c r="AA250" s="11">
        <v>0</v>
      </c>
      <c r="AB250" s="11">
        <v>988</v>
      </c>
      <c r="AC250" s="10" t="s">
        <v>956</v>
      </c>
      <c r="AD250" s="15"/>
      <c r="AE250" s="15"/>
      <c r="AF250" s="11"/>
      <c r="AG250" s="19"/>
    </row>
    <row r="251" customHeight="1" spans="1:33">
      <c r="A251" s="8">
        <v>9849</v>
      </c>
      <c r="B251" s="9">
        <v>3</v>
      </c>
      <c r="C251" s="10" t="s">
        <v>31</v>
      </c>
      <c r="D251" s="10" t="s">
        <v>957</v>
      </c>
      <c r="E251" s="15"/>
      <c r="F251" s="10" t="s">
        <v>958</v>
      </c>
      <c r="G251" s="11">
        <v>40.6893190003</v>
      </c>
      <c r="H251" s="11">
        <v>-73.9871619999</v>
      </c>
      <c r="I251" s="12">
        <v>987810.301595</v>
      </c>
      <c r="J251" s="12">
        <v>190414.196649</v>
      </c>
      <c r="K251" s="10" t="s">
        <v>390</v>
      </c>
      <c r="L251" s="15"/>
      <c r="M251" s="10" t="s">
        <v>55</v>
      </c>
      <c r="N251" s="10" t="s">
        <v>959</v>
      </c>
      <c r="O251" s="15"/>
      <c r="P251" s="10" t="s">
        <v>123</v>
      </c>
      <c r="Q251" s="11">
        <v>3</v>
      </c>
      <c r="R251" s="10" t="s">
        <v>55</v>
      </c>
      <c r="S251" s="10" t="s">
        <v>548</v>
      </c>
      <c r="T251" s="10" t="s">
        <v>549</v>
      </c>
      <c r="U251" s="11">
        <v>33</v>
      </c>
      <c r="V251" s="11">
        <v>11201</v>
      </c>
      <c r="W251" s="11">
        <v>302</v>
      </c>
      <c r="X251" s="11">
        <v>43</v>
      </c>
      <c r="Y251" s="11">
        <v>43</v>
      </c>
      <c r="Z251" s="11">
        <v>3394335</v>
      </c>
      <c r="AA251" s="11">
        <v>3001700015</v>
      </c>
      <c r="AB251" s="11">
        <v>989</v>
      </c>
      <c r="AC251" s="10" t="s">
        <v>960</v>
      </c>
      <c r="AD251" s="15"/>
      <c r="AE251" s="15"/>
      <c r="AF251" s="11"/>
      <c r="AG251" s="19"/>
    </row>
    <row r="252" customHeight="1" spans="1:33">
      <c r="A252" s="8">
        <v>9850</v>
      </c>
      <c r="B252" s="9">
        <v>3</v>
      </c>
      <c r="C252" s="10" t="s">
        <v>31</v>
      </c>
      <c r="D252" s="10" t="s">
        <v>957</v>
      </c>
      <c r="E252" s="15"/>
      <c r="F252" s="10" t="s">
        <v>961</v>
      </c>
      <c r="G252" s="11">
        <v>40.6946929996</v>
      </c>
      <c r="H252" s="11">
        <v>-73.9838490003</v>
      </c>
      <c r="I252" s="12">
        <v>988728.719049</v>
      </c>
      <c r="J252" s="12">
        <v>192372.254413</v>
      </c>
      <c r="K252" s="10" t="s">
        <v>390</v>
      </c>
      <c r="L252" s="15"/>
      <c r="M252" s="10" t="s">
        <v>55</v>
      </c>
      <c r="N252" s="10" t="s">
        <v>959</v>
      </c>
      <c r="O252" s="15"/>
      <c r="P252" s="10" t="s">
        <v>123</v>
      </c>
      <c r="Q252" s="11">
        <v>3</v>
      </c>
      <c r="R252" s="10" t="s">
        <v>55</v>
      </c>
      <c r="S252" s="10" t="s">
        <v>548</v>
      </c>
      <c r="T252" s="10" t="s">
        <v>549</v>
      </c>
      <c r="U252" s="11">
        <v>33</v>
      </c>
      <c r="V252" s="11">
        <v>11201</v>
      </c>
      <c r="W252" s="11">
        <v>302</v>
      </c>
      <c r="X252" s="11">
        <v>15</v>
      </c>
      <c r="Y252" s="11">
        <v>15</v>
      </c>
      <c r="Z252" s="11">
        <v>0</v>
      </c>
      <c r="AA252" s="11">
        <v>0</v>
      </c>
      <c r="AB252" s="11">
        <v>990</v>
      </c>
      <c r="AC252" s="10" t="s">
        <v>962</v>
      </c>
      <c r="AD252" s="15"/>
      <c r="AE252" s="15"/>
      <c r="AF252" s="11"/>
      <c r="AG252" s="19"/>
    </row>
    <row r="253" customHeight="1" spans="1:33">
      <c r="A253" s="8">
        <v>9851</v>
      </c>
      <c r="B253" s="9">
        <v>3</v>
      </c>
      <c r="C253" s="10" t="s">
        <v>31</v>
      </c>
      <c r="D253" s="10" t="s">
        <v>957</v>
      </c>
      <c r="E253" s="15"/>
      <c r="F253" s="10" t="s">
        <v>961</v>
      </c>
      <c r="G253" s="11">
        <v>40.6946929996</v>
      </c>
      <c r="H253" s="11">
        <v>-73.9838490003</v>
      </c>
      <c r="I253" s="12">
        <v>988728.719049</v>
      </c>
      <c r="J253" s="12">
        <v>192372.254413</v>
      </c>
      <c r="K253" s="10" t="s">
        <v>390</v>
      </c>
      <c r="L253" s="15"/>
      <c r="M253" s="10" t="s">
        <v>55</v>
      </c>
      <c r="N253" s="10" t="s">
        <v>959</v>
      </c>
      <c r="O253" s="15"/>
      <c r="P253" s="10" t="s">
        <v>123</v>
      </c>
      <c r="Q253" s="11">
        <v>3</v>
      </c>
      <c r="R253" s="10" t="s">
        <v>55</v>
      </c>
      <c r="S253" s="10" t="s">
        <v>548</v>
      </c>
      <c r="T253" s="10" t="s">
        <v>549</v>
      </c>
      <c r="U253" s="11">
        <v>33</v>
      </c>
      <c r="V253" s="11">
        <v>11201</v>
      </c>
      <c r="W253" s="11">
        <v>302</v>
      </c>
      <c r="X253" s="11">
        <v>15</v>
      </c>
      <c r="Y253" s="11">
        <v>15</v>
      </c>
      <c r="Z253" s="11">
        <v>0</v>
      </c>
      <c r="AA253" s="11">
        <v>0</v>
      </c>
      <c r="AB253" s="11">
        <v>991</v>
      </c>
      <c r="AC253" s="10" t="s">
        <v>962</v>
      </c>
      <c r="AD253" s="15"/>
      <c r="AE253" s="15"/>
      <c r="AF253" s="11"/>
      <c r="AG253" s="19"/>
    </row>
    <row r="254" customHeight="1" spans="1:33">
      <c r="A254" s="8">
        <v>9852</v>
      </c>
      <c r="B254" s="9">
        <v>3</v>
      </c>
      <c r="C254" s="10" t="s">
        <v>31</v>
      </c>
      <c r="D254" s="10" t="s">
        <v>957</v>
      </c>
      <c r="E254" s="15"/>
      <c r="F254" s="10" t="s">
        <v>963</v>
      </c>
      <c r="G254" s="11">
        <v>40.6937210001</v>
      </c>
      <c r="H254" s="11">
        <v>-73.9833279997</v>
      </c>
      <c r="I254" s="12">
        <v>988873.261411</v>
      </c>
      <c r="J254" s="12">
        <v>192018.153415</v>
      </c>
      <c r="K254" s="10" t="s">
        <v>390</v>
      </c>
      <c r="L254" s="15"/>
      <c r="M254" s="10" t="s">
        <v>55</v>
      </c>
      <c r="N254" s="10" t="s">
        <v>959</v>
      </c>
      <c r="O254" s="15"/>
      <c r="P254" s="10" t="s">
        <v>123</v>
      </c>
      <c r="Q254" s="11">
        <v>3</v>
      </c>
      <c r="R254" s="10" t="s">
        <v>55</v>
      </c>
      <c r="S254" s="10" t="s">
        <v>548</v>
      </c>
      <c r="T254" s="10" t="s">
        <v>549</v>
      </c>
      <c r="U254" s="11">
        <v>33</v>
      </c>
      <c r="V254" s="11">
        <v>11201</v>
      </c>
      <c r="W254" s="11">
        <v>302</v>
      </c>
      <c r="X254" s="11">
        <v>15</v>
      </c>
      <c r="Y254" s="11">
        <v>15</v>
      </c>
      <c r="Z254" s="11">
        <v>0</v>
      </c>
      <c r="AA254" s="11">
        <v>0</v>
      </c>
      <c r="AB254" s="11">
        <v>992</v>
      </c>
      <c r="AC254" s="10" t="s">
        <v>964</v>
      </c>
      <c r="AD254" s="15"/>
      <c r="AE254" s="15"/>
      <c r="AF254" s="11"/>
      <c r="AG254" s="19"/>
    </row>
    <row r="255" customHeight="1" spans="1:33">
      <c r="A255" s="8">
        <v>9853</v>
      </c>
      <c r="B255" s="9">
        <v>3</v>
      </c>
      <c r="C255" s="10" t="s">
        <v>31</v>
      </c>
      <c r="D255" s="10" t="s">
        <v>957</v>
      </c>
      <c r="E255" s="15"/>
      <c r="F255" s="10" t="s">
        <v>963</v>
      </c>
      <c r="G255" s="11">
        <v>40.6937210001</v>
      </c>
      <c r="H255" s="11">
        <v>-73.9833279997</v>
      </c>
      <c r="I255" s="12">
        <v>988873.261411</v>
      </c>
      <c r="J255" s="12">
        <v>192018.153415</v>
      </c>
      <c r="K255" s="10" t="s">
        <v>390</v>
      </c>
      <c r="L255" s="15"/>
      <c r="M255" s="10" t="s">
        <v>55</v>
      </c>
      <c r="N255" s="10" t="s">
        <v>959</v>
      </c>
      <c r="O255" s="15"/>
      <c r="P255" s="10" t="s">
        <v>123</v>
      </c>
      <c r="Q255" s="11">
        <v>3</v>
      </c>
      <c r="R255" s="10" t="s">
        <v>55</v>
      </c>
      <c r="S255" s="10" t="s">
        <v>548</v>
      </c>
      <c r="T255" s="10" t="s">
        <v>549</v>
      </c>
      <c r="U255" s="11">
        <v>33</v>
      </c>
      <c r="V255" s="11">
        <v>11201</v>
      </c>
      <c r="W255" s="11">
        <v>302</v>
      </c>
      <c r="X255" s="11">
        <v>15</v>
      </c>
      <c r="Y255" s="11">
        <v>15</v>
      </c>
      <c r="Z255" s="11">
        <v>0</v>
      </c>
      <c r="AA255" s="11">
        <v>0</v>
      </c>
      <c r="AB255" s="11">
        <v>993</v>
      </c>
      <c r="AC255" s="10" t="s">
        <v>964</v>
      </c>
      <c r="AD255" s="15"/>
      <c r="AE255" s="15"/>
      <c r="AF255" s="11"/>
      <c r="AG255" s="19"/>
    </row>
    <row r="256" customHeight="1" spans="1:33">
      <c r="A256" s="8">
        <v>9854</v>
      </c>
      <c r="B256" s="9">
        <v>3</v>
      </c>
      <c r="C256" s="10" t="s">
        <v>31</v>
      </c>
      <c r="D256" s="10" t="s">
        <v>957</v>
      </c>
      <c r="E256" s="15"/>
      <c r="F256" s="10" t="s">
        <v>965</v>
      </c>
      <c r="G256" s="11">
        <v>40.6933500001</v>
      </c>
      <c r="H256" s="11">
        <v>-73.9857879998</v>
      </c>
      <c r="I256" s="12">
        <v>988191.108248</v>
      </c>
      <c r="J256" s="13">
        <v>191882.86694</v>
      </c>
      <c r="K256" s="10" t="s">
        <v>390</v>
      </c>
      <c r="L256" s="15"/>
      <c r="M256" s="10" t="s">
        <v>55</v>
      </c>
      <c r="N256" s="10" t="s">
        <v>959</v>
      </c>
      <c r="O256" s="15"/>
      <c r="P256" s="10" t="s">
        <v>123</v>
      </c>
      <c r="Q256" s="11">
        <v>3</v>
      </c>
      <c r="R256" s="10" t="s">
        <v>55</v>
      </c>
      <c r="S256" s="10" t="s">
        <v>548</v>
      </c>
      <c r="T256" s="10" t="s">
        <v>549</v>
      </c>
      <c r="U256" s="11">
        <v>33</v>
      </c>
      <c r="V256" s="11">
        <v>11201</v>
      </c>
      <c r="W256" s="11">
        <v>302</v>
      </c>
      <c r="X256" s="11">
        <v>11</v>
      </c>
      <c r="Y256" s="11">
        <v>11</v>
      </c>
      <c r="Z256" s="11">
        <v>3255603</v>
      </c>
      <c r="AA256" s="11">
        <v>3001480007</v>
      </c>
      <c r="AB256" s="11">
        <v>994</v>
      </c>
      <c r="AC256" s="10" t="s">
        <v>966</v>
      </c>
      <c r="AD256" s="15"/>
      <c r="AE256" s="15"/>
      <c r="AF256" s="11"/>
      <c r="AG256" s="19"/>
    </row>
    <row r="257" customHeight="1" spans="1:33">
      <c r="A257" s="8">
        <v>9855</v>
      </c>
      <c r="B257" s="9">
        <v>3</v>
      </c>
      <c r="C257" s="10" t="s">
        <v>31</v>
      </c>
      <c r="D257" s="10" t="s">
        <v>957</v>
      </c>
      <c r="E257" s="15"/>
      <c r="F257" s="10" t="s">
        <v>965</v>
      </c>
      <c r="G257" s="11">
        <v>40.6933500001</v>
      </c>
      <c r="H257" s="11">
        <v>-73.9857879998</v>
      </c>
      <c r="I257" s="12">
        <v>988191.108248</v>
      </c>
      <c r="J257" s="13">
        <v>191882.86694</v>
      </c>
      <c r="K257" s="10" t="s">
        <v>390</v>
      </c>
      <c r="L257" s="15"/>
      <c r="M257" s="10" t="s">
        <v>55</v>
      </c>
      <c r="N257" s="10" t="s">
        <v>959</v>
      </c>
      <c r="O257" s="15"/>
      <c r="P257" s="10" t="s">
        <v>123</v>
      </c>
      <c r="Q257" s="11">
        <v>3</v>
      </c>
      <c r="R257" s="10" t="s">
        <v>55</v>
      </c>
      <c r="S257" s="10" t="s">
        <v>548</v>
      </c>
      <c r="T257" s="10" t="s">
        <v>549</v>
      </c>
      <c r="U257" s="11">
        <v>33</v>
      </c>
      <c r="V257" s="11">
        <v>11201</v>
      </c>
      <c r="W257" s="11">
        <v>302</v>
      </c>
      <c r="X257" s="11">
        <v>11</v>
      </c>
      <c r="Y257" s="11">
        <v>11</v>
      </c>
      <c r="Z257" s="11">
        <v>3255603</v>
      </c>
      <c r="AA257" s="11">
        <v>3001480007</v>
      </c>
      <c r="AB257" s="11">
        <v>995</v>
      </c>
      <c r="AC257" s="10" t="s">
        <v>966</v>
      </c>
      <c r="AD257" s="15"/>
      <c r="AE257" s="15"/>
      <c r="AF257" s="11"/>
      <c r="AG257" s="19"/>
    </row>
    <row r="258" customHeight="1" spans="1:33">
      <c r="A258" s="8">
        <v>9856</v>
      </c>
      <c r="B258" s="9">
        <v>3</v>
      </c>
      <c r="C258" s="10" t="s">
        <v>31</v>
      </c>
      <c r="D258" s="10" t="s">
        <v>957</v>
      </c>
      <c r="E258" s="15"/>
      <c r="F258" s="10" t="s">
        <v>967</v>
      </c>
      <c r="G258" s="11">
        <v>40.6863709996</v>
      </c>
      <c r="H258" s="11">
        <v>-73.9785409997</v>
      </c>
      <c r="I258" s="12">
        <v>990201.385723</v>
      </c>
      <c r="J258" s="12">
        <v>189340.622025</v>
      </c>
      <c r="K258" s="10" t="s">
        <v>390</v>
      </c>
      <c r="L258" s="15"/>
      <c r="M258" s="10" t="s">
        <v>55</v>
      </c>
      <c r="N258" s="10" t="s">
        <v>959</v>
      </c>
      <c r="O258" s="15"/>
      <c r="P258" s="10" t="s">
        <v>123</v>
      </c>
      <c r="Q258" s="11">
        <v>3</v>
      </c>
      <c r="R258" s="10" t="s">
        <v>55</v>
      </c>
      <c r="S258" s="10" t="s">
        <v>542</v>
      </c>
      <c r="T258" s="10" t="s">
        <v>543</v>
      </c>
      <c r="U258" s="11">
        <v>35</v>
      </c>
      <c r="V258" s="11">
        <v>11217</v>
      </c>
      <c r="W258" s="11">
        <v>302</v>
      </c>
      <c r="X258" s="11">
        <v>35</v>
      </c>
      <c r="Y258" s="11">
        <v>35</v>
      </c>
      <c r="Z258" s="11">
        <v>3424445</v>
      </c>
      <c r="AA258" s="11">
        <v>3021100003</v>
      </c>
      <c r="AB258" s="11">
        <v>997</v>
      </c>
      <c r="AC258" s="10" t="s">
        <v>968</v>
      </c>
      <c r="AD258" s="15"/>
      <c r="AE258" s="15"/>
      <c r="AF258" s="11"/>
      <c r="AG258" s="19"/>
    </row>
    <row r="259" customHeight="1" spans="1:33">
      <c r="A259" s="8">
        <v>9857</v>
      </c>
      <c r="B259" s="9">
        <v>3</v>
      </c>
      <c r="C259" s="10" t="s">
        <v>31</v>
      </c>
      <c r="D259" s="10" t="s">
        <v>957</v>
      </c>
      <c r="E259" s="15"/>
      <c r="F259" s="10" t="s">
        <v>967</v>
      </c>
      <c r="G259" s="11">
        <v>40.6863709996</v>
      </c>
      <c r="H259" s="11">
        <v>-73.9785409997</v>
      </c>
      <c r="I259" s="12">
        <v>990201.385723</v>
      </c>
      <c r="J259" s="12">
        <v>189340.622025</v>
      </c>
      <c r="K259" s="10" t="s">
        <v>390</v>
      </c>
      <c r="L259" s="15"/>
      <c r="M259" s="10" t="s">
        <v>55</v>
      </c>
      <c r="N259" s="10" t="s">
        <v>959</v>
      </c>
      <c r="O259" s="15"/>
      <c r="P259" s="10" t="s">
        <v>123</v>
      </c>
      <c r="Q259" s="11">
        <v>3</v>
      </c>
      <c r="R259" s="10" t="s">
        <v>55</v>
      </c>
      <c r="S259" s="10" t="s">
        <v>542</v>
      </c>
      <c r="T259" s="10" t="s">
        <v>543</v>
      </c>
      <c r="U259" s="11">
        <v>35</v>
      </c>
      <c r="V259" s="11">
        <v>11217</v>
      </c>
      <c r="W259" s="11">
        <v>302</v>
      </c>
      <c r="X259" s="11">
        <v>35</v>
      </c>
      <c r="Y259" s="11">
        <v>35</v>
      </c>
      <c r="Z259" s="11">
        <v>3424445</v>
      </c>
      <c r="AA259" s="11">
        <v>3021100003</v>
      </c>
      <c r="AB259" s="11">
        <v>998</v>
      </c>
      <c r="AC259" s="10" t="s">
        <v>968</v>
      </c>
      <c r="AD259" s="15"/>
      <c r="AE259" s="15"/>
      <c r="AF259" s="11"/>
      <c r="AG259" s="19"/>
    </row>
    <row r="260" customHeight="1" spans="1:33">
      <c r="A260" s="8">
        <v>9858</v>
      </c>
      <c r="B260" s="9">
        <v>3</v>
      </c>
      <c r="C260" s="10" t="s">
        <v>31</v>
      </c>
      <c r="D260" s="10" t="s">
        <v>957</v>
      </c>
      <c r="E260" s="15"/>
      <c r="F260" s="10" t="s">
        <v>969</v>
      </c>
      <c r="G260" s="11">
        <v>40.6927230002</v>
      </c>
      <c r="H260" s="11">
        <v>-73.9830250002</v>
      </c>
      <c r="I260" s="12">
        <v>988957.355731</v>
      </c>
      <c r="J260" s="13">
        <v>191654.56884</v>
      </c>
      <c r="K260" s="10" t="s">
        <v>390</v>
      </c>
      <c r="L260" s="15"/>
      <c r="M260" s="10" t="s">
        <v>55</v>
      </c>
      <c r="N260" s="10" t="s">
        <v>959</v>
      </c>
      <c r="O260" s="15"/>
      <c r="P260" s="10" t="s">
        <v>123</v>
      </c>
      <c r="Q260" s="11">
        <v>3</v>
      </c>
      <c r="R260" s="10" t="s">
        <v>55</v>
      </c>
      <c r="S260" s="10" t="s">
        <v>548</v>
      </c>
      <c r="T260" s="10" t="s">
        <v>549</v>
      </c>
      <c r="U260" s="11">
        <v>33</v>
      </c>
      <c r="V260" s="11">
        <v>11201</v>
      </c>
      <c r="W260" s="11">
        <v>302</v>
      </c>
      <c r="X260" s="11">
        <v>15</v>
      </c>
      <c r="Y260" s="11">
        <v>15</v>
      </c>
      <c r="Z260" s="11">
        <v>0</v>
      </c>
      <c r="AA260" s="11">
        <v>3020600008</v>
      </c>
      <c r="AB260" s="11">
        <v>1000</v>
      </c>
      <c r="AC260" s="10" t="s">
        <v>970</v>
      </c>
      <c r="AD260" s="15"/>
      <c r="AE260" s="15"/>
      <c r="AF260" s="11"/>
      <c r="AG260" s="19"/>
    </row>
    <row r="261" customHeight="1" spans="1:33">
      <c r="A261" s="8">
        <v>9859</v>
      </c>
      <c r="B261" s="9">
        <v>3</v>
      </c>
      <c r="C261" s="10" t="s">
        <v>31</v>
      </c>
      <c r="D261" s="10" t="s">
        <v>957</v>
      </c>
      <c r="E261" s="15"/>
      <c r="F261" s="10" t="s">
        <v>971</v>
      </c>
      <c r="G261" s="11">
        <v>40.6904060003</v>
      </c>
      <c r="H261" s="11">
        <v>-73.9839310005</v>
      </c>
      <c r="I261" s="12">
        <v>988706.266666</v>
      </c>
      <c r="J261" s="12">
        <v>190810.370398</v>
      </c>
      <c r="K261" s="10" t="s">
        <v>390</v>
      </c>
      <c r="L261" s="15"/>
      <c r="M261" s="10" t="s">
        <v>55</v>
      </c>
      <c r="N261" s="10" t="s">
        <v>959</v>
      </c>
      <c r="O261" s="15"/>
      <c r="P261" s="10" t="s">
        <v>123</v>
      </c>
      <c r="Q261" s="11">
        <v>3</v>
      </c>
      <c r="R261" s="10" t="s">
        <v>55</v>
      </c>
      <c r="S261" s="10" t="s">
        <v>548</v>
      </c>
      <c r="T261" s="10" t="s">
        <v>549</v>
      </c>
      <c r="U261" s="11">
        <v>33</v>
      </c>
      <c r="V261" s="11">
        <v>11201</v>
      </c>
      <c r="W261" s="11">
        <v>302</v>
      </c>
      <c r="X261" s="11">
        <v>15</v>
      </c>
      <c r="Y261" s="11">
        <v>15</v>
      </c>
      <c r="Z261" s="11">
        <v>3000323</v>
      </c>
      <c r="AA261" s="11">
        <v>3001460053</v>
      </c>
      <c r="AB261" s="11">
        <v>1001</v>
      </c>
      <c r="AC261" s="10" t="s">
        <v>972</v>
      </c>
      <c r="AD261" s="15"/>
      <c r="AE261" s="15"/>
      <c r="AF261" s="11"/>
      <c r="AG261" s="19"/>
    </row>
    <row r="262" customHeight="1" spans="1:33">
      <c r="A262" s="8">
        <v>9860</v>
      </c>
      <c r="B262" s="9">
        <v>3</v>
      </c>
      <c r="C262" s="10" t="s">
        <v>31</v>
      </c>
      <c r="D262" s="10" t="s">
        <v>957</v>
      </c>
      <c r="E262" s="15"/>
      <c r="F262" s="10" t="s">
        <v>971</v>
      </c>
      <c r="G262" s="11">
        <v>40.6904060003</v>
      </c>
      <c r="H262" s="11">
        <v>-73.9839310005</v>
      </c>
      <c r="I262" s="12">
        <v>988706.266666</v>
      </c>
      <c r="J262" s="12">
        <v>190810.370398</v>
      </c>
      <c r="K262" s="10" t="s">
        <v>390</v>
      </c>
      <c r="L262" s="15"/>
      <c r="M262" s="10" t="s">
        <v>55</v>
      </c>
      <c r="N262" s="10" t="s">
        <v>959</v>
      </c>
      <c r="O262" s="15"/>
      <c r="P262" s="10" t="s">
        <v>123</v>
      </c>
      <c r="Q262" s="11">
        <v>3</v>
      </c>
      <c r="R262" s="10" t="s">
        <v>55</v>
      </c>
      <c r="S262" s="10" t="s">
        <v>548</v>
      </c>
      <c r="T262" s="10" t="s">
        <v>549</v>
      </c>
      <c r="U262" s="11">
        <v>33</v>
      </c>
      <c r="V262" s="11">
        <v>11201</v>
      </c>
      <c r="W262" s="11">
        <v>302</v>
      </c>
      <c r="X262" s="11">
        <v>15</v>
      </c>
      <c r="Y262" s="11">
        <v>15</v>
      </c>
      <c r="Z262" s="11">
        <v>3000323</v>
      </c>
      <c r="AA262" s="11">
        <v>3001460053</v>
      </c>
      <c r="AB262" s="11">
        <v>1002</v>
      </c>
      <c r="AC262" s="10" t="s">
        <v>972</v>
      </c>
      <c r="AD262" s="15"/>
      <c r="AE262" s="15"/>
      <c r="AF262" s="11"/>
      <c r="AG262" s="19"/>
    </row>
    <row r="263" customHeight="1" spans="1:33">
      <c r="A263" s="8">
        <v>9861</v>
      </c>
      <c r="B263" s="9">
        <v>3</v>
      </c>
      <c r="C263" s="10" t="s">
        <v>31</v>
      </c>
      <c r="D263" s="10" t="s">
        <v>957</v>
      </c>
      <c r="E263" s="15"/>
      <c r="F263" s="10" t="s">
        <v>973</v>
      </c>
      <c r="G263" s="11">
        <v>40.6920869997</v>
      </c>
      <c r="H263" s="11">
        <v>-73.9825870003</v>
      </c>
      <c r="I263" s="12">
        <v>989078.864018</v>
      </c>
      <c r="J263" s="12">
        <v>191422.879015</v>
      </c>
      <c r="K263" s="10" t="s">
        <v>390</v>
      </c>
      <c r="L263" s="15"/>
      <c r="M263" s="10" t="s">
        <v>55</v>
      </c>
      <c r="N263" s="10" t="s">
        <v>959</v>
      </c>
      <c r="O263" s="15"/>
      <c r="P263" s="10" t="s">
        <v>123</v>
      </c>
      <c r="Q263" s="11">
        <v>3</v>
      </c>
      <c r="R263" s="10" t="s">
        <v>55</v>
      </c>
      <c r="S263" s="10" t="s">
        <v>548</v>
      </c>
      <c r="T263" s="10" t="s">
        <v>549</v>
      </c>
      <c r="U263" s="11">
        <v>33</v>
      </c>
      <c r="V263" s="11">
        <v>11201</v>
      </c>
      <c r="W263" s="11">
        <v>302</v>
      </c>
      <c r="X263" s="11">
        <v>15</v>
      </c>
      <c r="Y263" s="11">
        <v>15</v>
      </c>
      <c r="Z263" s="11">
        <v>3058246</v>
      </c>
      <c r="AA263" s="11">
        <v>3020600001</v>
      </c>
      <c r="AB263" s="11">
        <v>1003</v>
      </c>
      <c r="AC263" s="10" t="s">
        <v>974</v>
      </c>
      <c r="AD263" s="15"/>
      <c r="AE263" s="15"/>
      <c r="AF263" s="11"/>
      <c r="AG263" s="19"/>
    </row>
    <row r="264" customHeight="1" spans="1:33">
      <c r="A264" s="8">
        <v>9862</v>
      </c>
      <c r="B264" s="9">
        <v>3</v>
      </c>
      <c r="C264" s="10" t="s">
        <v>31</v>
      </c>
      <c r="D264" s="10" t="s">
        <v>957</v>
      </c>
      <c r="E264" s="15"/>
      <c r="F264" s="10" t="s">
        <v>973</v>
      </c>
      <c r="G264" s="11">
        <v>40.6920869997</v>
      </c>
      <c r="H264" s="11">
        <v>-73.9825870003</v>
      </c>
      <c r="I264" s="12">
        <v>989078.864018</v>
      </c>
      <c r="J264" s="12">
        <v>191422.879015</v>
      </c>
      <c r="K264" s="10" t="s">
        <v>390</v>
      </c>
      <c r="L264" s="15"/>
      <c r="M264" s="10" t="s">
        <v>55</v>
      </c>
      <c r="N264" s="10" t="s">
        <v>959</v>
      </c>
      <c r="O264" s="15"/>
      <c r="P264" s="10" t="s">
        <v>123</v>
      </c>
      <c r="Q264" s="11">
        <v>3</v>
      </c>
      <c r="R264" s="10" t="s">
        <v>55</v>
      </c>
      <c r="S264" s="10" t="s">
        <v>548</v>
      </c>
      <c r="T264" s="10" t="s">
        <v>549</v>
      </c>
      <c r="U264" s="11">
        <v>33</v>
      </c>
      <c r="V264" s="11">
        <v>11201</v>
      </c>
      <c r="W264" s="11">
        <v>302</v>
      </c>
      <c r="X264" s="11">
        <v>15</v>
      </c>
      <c r="Y264" s="11">
        <v>15</v>
      </c>
      <c r="Z264" s="11">
        <v>3058246</v>
      </c>
      <c r="AA264" s="11">
        <v>3020600001</v>
      </c>
      <c r="AB264" s="11">
        <v>1004</v>
      </c>
      <c r="AC264" s="10" t="s">
        <v>974</v>
      </c>
      <c r="AD264" s="15"/>
      <c r="AE264" s="15"/>
      <c r="AF264" s="11"/>
      <c r="AG264" s="19"/>
    </row>
    <row r="265" customHeight="1" spans="1:33">
      <c r="A265" s="8">
        <v>9863</v>
      </c>
      <c r="B265" s="9">
        <v>3</v>
      </c>
      <c r="C265" s="10" t="s">
        <v>31</v>
      </c>
      <c r="D265" s="10" t="s">
        <v>957</v>
      </c>
      <c r="E265" s="15"/>
      <c r="F265" s="10" t="s">
        <v>975</v>
      </c>
      <c r="G265" s="11">
        <v>40.6918900002</v>
      </c>
      <c r="H265" s="11">
        <v>-73.9824880002</v>
      </c>
      <c r="I265" s="12">
        <v>989106.332467</v>
      </c>
      <c r="J265" s="13">
        <v>191351.11177</v>
      </c>
      <c r="K265" s="10" t="s">
        <v>390</v>
      </c>
      <c r="L265" s="15"/>
      <c r="M265" s="10" t="s">
        <v>55</v>
      </c>
      <c r="N265" s="10" t="s">
        <v>959</v>
      </c>
      <c r="O265" s="15"/>
      <c r="P265" s="10" t="s">
        <v>123</v>
      </c>
      <c r="Q265" s="11">
        <v>3</v>
      </c>
      <c r="R265" s="10" t="s">
        <v>55</v>
      </c>
      <c r="S265" s="10" t="s">
        <v>548</v>
      </c>
      <c r="T265" s="10" t="s">
        <v>549</v>
      </c>
      <c r="U265" s="11">
        <v>33</v>
      </c>
      <c r="V265" s="11">
        <v>11201</v>
      </c>
      <c r="W265" s="11">
        <v>302</v>
      </c>
      <c r="X265" s="11">
        <v>15</v>
      </c>
      <c r="Y265" s="11">
        <v>15</v>
      </c>
      <c r="Z265" s="11">
        <v>0</v>
      </c>
      <c r="AA265" s="11">
        <v>0</v>
      </c>
      <c r="AB265" s="11">
        <v>1005</v>
      </c>
      <c r="AC265" s="10" t="s">
        <v>976</v>
      </c>
      <c r="AD265" s="15"/>
      <c r="AE265" s="15"/>
      <c r="AF265" s="11"/>
      <c r="AG265" s="19"/>
    </row>
    <row r="266" customHeight="1" spans="1:33">
      <c r="A266" s="8">
        <v>9864</v>
      </c>
      <c r="B266" s="9">
        <v>3</v>
      </c>
      <c r="C266" s="10" t="s">
        <v>31</v>
      </c>
      <c r="D266" s="10" t="s">
        <v>957</v>
      </c>
      <c r="E266" s="15"/>
      <c r="F266" s="10" t="s">
        <v>977</v>
      </c>
      <c r="G266" s="11">
        <v>40.6936250001</v>
      </c>
      <c r="H266" s="12">
        <v>-73.988519</v>
      </c>
      <c r="I266" s="12">
        <v>987433.765602</v>
      </c>
      <c r="J266" s="12">
        <v>191982.946465</v>
      </c>
      <c r="K266" s="10" t="s">
        <v>390</v>
      </c>
      <c r="L266" s="15"/>
      <c r="M266" s="10" t="s">
        <v>55</v>
      </c>
      <c r="N266" s="10" t="s">
        <v>959</v>
      </c>
      <c r="O266" s="15"/>
      <c r="P266" s="10" t="s">
        <v>123</v>
      </c>
      <c r="Q266" s="11">
        <v>3</v>
      </c>
      <c r="R266" s="10" t="s">
        <v>55</v>
      </c>
      <c r="S266" s="10" t="s">
        <v>548</v>
      </c>
      <c r="T266" s="10" t="s">
        <v>549</v>
      </c>
      <c r="U266" s="11">
        <v>33</v>
      </c>
      <c r="V266" s="11">
        <v>11201</v>
      </c>
      <c r="W266" s="11">
        <v>302</v>
      </c>
      <c r="X266" s="11">
        <v>11</v>
      </c>
      <c r="Y266" s="11">
        <v>11</v>
      </c>
      <c r="Z266" s="11">
        <v>3391417</v>
      </c>
      <c r="AA266" s="11">
        <v>3001400160</v>
      </c>
      <c r="AB266" s="11">
        <v>1007</v>
      </c>
      <c r="AC266" s="10" t="s">
        <v>978</v>
      </c>
      <c r="AD266" s="15"/>
      <c r="AE266" s="15"/>
      <c r="AF266" s="11"/>
      <c r="AG266" s="19"/>
    </row>
    <row r="267" customHeight="1" spans="1:33">
      <c r="A267" s="8">
        <v>9865</v>
      </c>
      <c r="B267" s="9">
        <v>3</v>
      </c>
      <c r="C267" s="10" t="s">
        <v>31</v>
      </c>
      <c r="D267" s="10" t="s">
        <v>957</v>
      </c>
      <c r="E267" s="15"/>
      <c r="F267" s="10" t="s">
        <v>977</v>
      </c>
      <c r="G267" s="11">
        <v>40.6936359997</v>
      </c>
      <c r="H267" s="11">
        <v>-73.9883469996</v>
      </c>
      <c r="I267" s="12">
        <v>987481.462029</v>
      </c>
      <c r="J267" s="12">
        <v>191986.960236</v>
      </c>
      <c r="K267" s="10" t="s">
        <v>390</v>
      </c>
      <c r="L267" s="15"/>
      <c r="M267" s="10" t="s">
        <v>55</v>
      </c>
      <c r="N267" s="10" t="s">
        <v>959</v>
      </c>
      <c r="O267" s="15"/>
      <c r="P267" s="10" t="s">
        <v>123</v>
      </c>
      <c r="Q267" s="11">
        <v>3</v>
      </c>
      <c r="R267" s="10" t="s">
        <v>55</v>
      </c>
      <c r="S267" s="10" t="s">
        <v>548</v>
      </c>
      <c r="T267" s="10" t="s">
        <v>549</v>
      </c>
      <c r="U267" s="11">
        <v>33</v>
      </c>
      <c r="V267" s="11">
        <v>11201</v>
      </c>
      <c r="W267" s="11">
        <v>302</v>
      </c>
      <c r="X267" s="11">
        <v>11</v>
      </c>
      <c r="Y267" s="11">
        <v>11</v>
      </c>
      <c r="Z267" s="11">
        <v>3391417</v>
      </c>
      <c r="AA267" s="11">
        <v>3001400160</v>
      </c>
      <c r="AB267" s="11">
        <v>1008</v>
      </c>
      <c r="AC267" s="10" t="s">
        <v>979</v>
      </c>
      <c r="AD267" s="15"/>
      <c r="AE267" s="15"/>
      <c r="AF267" s="11"/>
      <c r="AG267" s="19"/>
    </row>
    <row r="268" customHeight="1" spans="1:33">
      <c r="A268" s="8">
        <v>9866</v>
      </c>
      <c r="B268" s="9">
        <v>3</v>
      </c>
      <c r="C268" s="10" t="s">
        <v>31</v>
      </c>
      <c r="D268" s="10" t="s">
        <v>957</v>
      </c>
      <c r="E268" s="15"/>
      <c r="F268" s="10" t="s">
        <v>977</v>
      </c>
      <c r="G268" s="11">
        <v>40.6936359997</v>
      </c>
      <c r="H268" s="11">
        <v>-73.9883469996</v>
      </c>
      <c r="I268" s="12">
        <v>987481.462029</v>
      </c>
      <c r="J268" s="12">
        <v>191986.960236</v>
      </c>
      <c r="K268" s="10" t="s">
        <v>390</v>
      </c>
      <c r="L268" s="15"/>
      <c r="M268" s="10" t="s">
        <v>55</v>
      </c>
      <c r="N268" s="10" t="s">
        <v>959</v>
      </c>
      <c r="O268" s="15"/>
      <c r="P268" s="10" t="s">
        <v>123</v>
      </c>
      <c r="Q268" s="11">
        <v>3</v>
      </c>
      <c r="R268" s="10" t="s">
        <v>55</v>
      </c>
      <c r="S268" s="10" t="s">
        <v>548</v>
      </c>
      <c r="T268" s="10" t="s">
        <v>549</v>
      </c>
      <c r="U268" s="11">
        <v>33</v>
      </c>
      <c r="V268" s="11">
        <v>11201</v>
      </c>
      <c r="W268" s="11">
        <v>302</v>
      </c>
      <c r="X268" s="11">
        <v>11</v>
      </c>
      <c r="Y268" s="11">
        <v>11</v>
      </c>
      <c r="Z268" s="11">
        <v>3391417</v>
      </c>
      <c r="AA268" s="11">
        <v>3001400160</v>
      </c>
      <c r="AB268" s="11">
        <v>1009</v>
      </c>
      <c r="AC268" s="10" t="s">
        <v>979</v>
      </c>
      <c r="AD268" s="15"/>
      <c r="AE268" s="15"/>
      <c r="AF268" s="11"/>
      <c r="AG268" s="19"/>
    </row>
    <row r="269" customHeight="1" spans="1:33">
      <c r="A269" s="8">
        <v>9867</v>
      </c>
      <c r="B269" s="9">
        <v>3</v>
      </c>
      <c r="C269" s="10" t="s">
        <v>31</v>
      </c>
      <c r="D269" s="10" t="s">
        <v>957</v>
      </c>
      <c r="E269" s="15"/>
      <c r="F269" s="10" t="s">
        <v>977</v>
      </c>
      <c r="G269" s="11">
        <v>40.6936359997</v>
      </c>
      <c r="H269" s="11">
        <v>-73.9883469996</v>
      </c>
      <c r="I269" s="12">
        <v>987481.462029</v>
      </c>
      <c r="J269" s="12">
        <v>191986.960236</v>
      </c>
      <c r="K269" s="10" t="s">
        <v>390</v>
      </c>
      <c r="L269" s="15"/>
      <c r="M269" s="10" t="s">
        <v>55</v>
      </c>
      <c r="N269" s="10" t="s">
        <v>959</v>
      </c>
      <c r="O269" s="15"/>
      <c r="P269" s="10" t="s">
        <v>123</v>
      </c>
      <c r="Q269" s="11">
        <v>3</v>
      </c>
      <c r="R269" s="10" t="s">
        <v>55</v>
      </c>
      <c r="S269" s="10" t="s">
        <v>548</v>
      </c>
      <c r="T269" s="10" t="s">
        <v>549</v>
      </c>
      <c r="U269" s="11">
        <v>33</v>
      </c>
      <c r="V269" s="11">
        <v>11201</v>
      </c>
      <c r="W269" s="11">
        <v>302</v>
      </c>
      <c r="X269" s="11">
        <v>11</v>
      </c>
      <c r="Y269" s="11">
        <v>11</v>
      </c>
      <c r="Z269" s="11">
        <v>3391417</v>
      </c>
      <c r="AA269" s="11">
        <v>3001400160</v>
      </c>
      <c r="AB269" s="11">
        <v>1010</v>
      </c>
      <c r="AC269" s="10" t="s">
        <v>979</v>
      </c>
      <c r="AD269" s="15"/>
      <c r="AE269" s="15"/>
      <c r="AF269" s="11"/>
      <c r="AG269" s="19"/>
    </row>
    <row r="270" customHeight="1" spans="1:33">
      <c r="A270" s="8">
        <v>9868</v>
      </c>
      <c r="B270" s="9">
        <v>3</v>
      </c>
      <c r="C270" s="10" t="s">
        <v>31</v>
      </c>
      <c r="D270" s="10" t="s">
        <v>957</v>
      </c>
      <c r="E270" s="15"/>
      <c r="F270" s="10" t="s">
        <v>977</v>
      </c>
      <c r="G270" s="11">
        <v>40.6936359997</v>
      </c>
      <c r="H270" s="11">
        <v>-73.9883469996</v>
      </c>
      <c r="I270" s="12">
        <v>987481.462029</v>
      </c>
      <c r="J270" s="12">
        <v>191986.960236</v>
      </c>
      <c r="K270" s="10" t="s">
        <v>390</v>
      </c>
      <c r="L270" s="15"/>
      <c r="M270" s="10" t="s">
        <v>55</v>
      </c>
      <c r="N270" s="10" t="s">
        <v>959</v>
      </c>
      <c r="O270" s="15"/>
      <c r="P270" s="10" t="s">
        <v>123</v>
      </c>
      <c r="Q270" s="11">
        <v>3</v>
      </c>
      <c r="R270" s="10" t="s">
        <v>55</v>
      </c>
      <c r="S270" s="10" t="s">
        <v>548</v>
      </c>
      <c r="T270" s="10" t="s">
        <v>549</v>
      </c>
      <c r="U270" s="11">
        <v>33</v>
      </c>
      <c r="V270" s="11">
        <v>11201</v>
      </c>
      <c r="W270" s="11">
        <v>302</v>
      </c>
      <c r="X270" s="11">
        <v>11</v>
      </c>
      <c r="Y270" s="11">
        <v>11</v>
      </c>
      <c r="Z270" s="11">
        <v>3391417</v>
      </c>
      <c r="AA270" s="11">
        <v>3001400160</v>
      </c>
      <c r="AB270" s="11">
        <v>1011</v>
      </c>
      <c r="AC270" s="10" t="s">
        <v>979</v>
      </c>
      <c r="AD270" s="15"/>
      <c r="AE270" s="15"/>
      <c r="AF270" s="11"/>
      <c r="AG270" s="19"/>
    </row>
    <row r="271" customHeight="1" spans="1:33">
      <c r="A271" s="8">
        <v>9869</v>
      </c>
      <c r="B271" s="9">
        <v>3</v>
      </c>
      <c r="C271" s="10" t="s">
        <v>31</v>
      </c>
      <c r="D271" s="10" t="s">
        <v>957</v>
      </c>
      <c r="E271" s="15"/>
      <c r="F271" s="10" t="s">
        <v>977</v>
      </c>
      <c r="G271" s="11">
        <v>40.6936359997</v>
      </c>
      <c r="H271" s="11">
        <v>-73.9883469996</v>
      </c>
      <c r="I271" s="12">
        <v>987481.462029</v>
      </c>
      <c r="J271" s="12">
        <v>191986.960236</v>
      </c>
      <c r="K271" s="10" t="s">
        <v>390</v>
      </c>
      <c r="L271" s="15"/>
      <c r="M271" s="10" t="s">
        <v>55</v>
      </c>
      <c r="N271" s="10" t="s">
        <v>959</v>
      </c>
      <c r="O271" s="15"/>
      <c r="P271" s="10" t="s">
        <v>123</v>
      </c>
      <c r="Q271" s="11">
        <v>3</v>
      </c>
      <c r="R271" s="10" t="s">
        <v>55</v>
      </c>
      <c r="S271" s="10" t="s">
        <v>548</v>
      </c>
      <c r="T271" s="10" t="s">
        <v>549</v>
      </c>
      <c r="U271" s="11">
        <v>33</v>
      </c>
      <c r="V271" s="11">
        <v>11201</v>
      </c>
      <c r="W271" s="11">
        <v>302</v>
      </c>
      <c r="X271" s="11">
        <v>11</v>
      </c>
      <c r="Y271" s="11">
        <v>11</v>
      </c>
      <c r="Z271" s="11">
        <v>3391417</v>
      </c>
      <c r="AA271" s="11">
        <v>3001400160</v>
      </c>
      <c r="AB271" s="11">
        <v>1012</v>
      </c>
      <c r="AC271" s="10" t="s">
        <v>979</v>
      </c>
      <c r="AD271" s="15"/>
      <c r="AE271" s="15"/>
      <c r="AF271" s="11"/>
      <c r="AG271" s="19"/>
    </row>
    <row r="272" customHeight="1" spans="1:33">
      <c r="A272" s="8">
        <v>9870</v>
      </c>
      <c r="B272" s="9">
        <v>3</v>
      </c>
      <c r="C272" s="10" t="s">
        <v>31</v>
      </c>
      <c r="D272" s="10" t="s">
        <v>957</v>
      </c>
      <c r="E272" s="15"/>
      <c r="F272" s="10" t="s">
        <v>977</v>
      </c>
      <c r="G272" s="11">
        <v>40.6936359997</v>
      </c>
      <c r="H272" s="11">
        <v>-73.9883469996</v>
      </c>
      <c r="I272" s="12">
        <v>987481.462029</v>
      </c>
      <c r="J272" s="12">
        <v>191986.960236</v>
      </c>
      <c r="K272" s="10" t="s">
        <v>390</v>
      </c>
      <c r="L272" s="15"/>
      <c r="M272" s="10" t="s">
        <v>55</v>
      </c>
      <c r="N272" s="10" t="s">
        <v>959</v>
      </c>
      <c r="O272" s="15"/>
      <c r="P272" s="10" t="s">
        <v>123</v>
      </c>
      <c r="Q272" s="11">
        <v>3</v>
      </c>
      <c r="R272" s="10" t="s">
        <v>55</v>
      </c>
      <c r="S272" s="10" t="s">
        <v>548</v>
      </c>
      <c r="T272" s="10" t="s">
        <v>549</v>
      </c>
      <c r="U272" s="11">
        <v>33</v>
      </c>
      <c r="V272" s="11">
        <v>11201</v>
      </c>
      <c r="W272" s="11">
        <v>302</v>
      </c>
      <c r="X272" s="11">
        <v>11</v>
      </c>
      <c r="Y272" s="11">
        <v>11</v>
      </c>
      <c r="Z272" s="11">
        <v>3391417</v>
      </c>
      <c r="AA272" s="11">
        <v>3001400160</v>
      </c>
      <c r="AB272" s="11">
        <v>1014</v>
      </c>
      <c r="AC272" s="10" t="s">
        <v>979</v>
      </c>
      <c r="AD272" s="15"/>
      <c r="AE272" s="15"/>
      <c r="AF272" s="11"/>
      <c r="AG272" s="19"/>
    </row>
    <row r="273" customHeight="1" spans="1:33">
      <c r="A273" s="8">
        <v>9871</v>
      </c>
      <c r="B273" s="9">
        <v>3</v>
      </c>
      <c r="C273" s="10" t="s">
        <v>31</v>
      </c>
      <c r="D273" s="10" t="s">
        <v>957</v>
      </c>
      <c r="E273" s="15"/>
      <c r="F273" s="10" t="s">
        <v>980</v>
      </c>
      <c r="G273" s="11">
        <v>40.6940105</v>
      </c>
      <c r="H273" s="11">
        <v>-73.9867065005</v>
      </c>
      <c r="I273" s="12">
        <v>987936.363678</v>
      </c>
      <c r="J273" s="12">
        <v>192123.466525</v>
      </c>
      <c r="K273" s="10" t="s">
        <v>390</v>
      </c>
      <c r="L273" s="15"/>
      <c r="M273" s="10" t="s">
        <v>55</v>
      </c>
      <c r="N273" s="10" t="s">
        <v>959</v>
      </c>
      <c r="O273" s="15"/>
      <c r="P273" s="10" t="s">
        <v>123</v>
      </c>
      <c r="Q273" s="11">
        <v>3</v>
      </c>
      <c r="R273" s="10" t="s">
        <v>55</v>
      </c>
      <c r="S273" s="10" t="s">
        <v>548</v>
      </c>
      <c r="T273" s="10" t="s">
        <v>549</v>
      </c>
      <c r="U273" s="11">
        <v>33</v>
      </c>
      <c r="V273" s="11">
        <v>11201</v>
      </c>
      <c r="W273" s="11">
        <v>302</v>
      </c>
      <c r="X273" s="11">
        <v>11</v>
      </c>
      <c r="Y273" s="11">
        <v>11</v>
      </c>
      <c r="Z273" s="11">
        <v>3000265</v>
      </c>
      <c r="AA273" s="11">
        <v>3001420001</v>
      </c>
      <c r="AB273" s="11">
        <v>1015</v>
      </c>
      <c r="AC273" s="10" t="s">
        <v>981</v>
      </c>
      <c r="AD273" s="15"/>
      <c r="AE273" s="15"/>
      <c r="AF273" s="11"/>
      <c r="AG273" s="19"/>
    </row>
    <row r="274" customHeight="1" spans="1:33">
      <c r="A274" s="8">
        <v>9872</v>
      </c>
      <c r="B274" s="9">
        <v>3</v>
      </c>
      <c r="C274" s="10" t="s">
        <v>31</v>
      </c>
      <c r="D274" s="10" t="s">
        <v>957</v>
      </c>
      <c r="E274" s="15"/>
      <c r="F274" s="10" t="s">
        <v>980</v>
      </c>
      <c r="G274" s="11">
        <v>40.6940105</v>
      </c>
      <c r="H274" s="11">
        <v>-73.9867065005</v>
      </c>
      <c r="I274" s="12">
        <v>987936.363678</v>
      </c>
      <c r="J274" s="12">
        <v>192123.466525</v>
      </c>
      <c r="K274" s="10" t="s">
        <v>390</v>
      </c>
      <c r="L274" s="15"/>
      <c r="M274" s="10" t="s">
        <v>55</v>
      </c>
      <c r="N274" s="10" t="s">
        <v>959</v>
      </c>
      <c r="O274" s="15"/>
      <c r="P274" s="10" t="s">
        <v>123</v>
      </c>
      <c r="Q274" s="11">
        <v>3</v>
      </c>
      <c r="R274" s="10" t="s">
        <v>55</v>
      </c>
      <c r="S274" s="10" t="s">
        <v>548</v>
      </c>
      <c r="T274" s="10" t="s">
        <v>549</v>
      </c>
      <c r="U274" s="11">
        <v>33</v>
      </c>
      <c r="V274" s="11">
        <v>11201</v>
      </c>
      <c r="W274" s="11">
        <v>302</v>
      </c>
      <c r="X274" s="11">
        <v>11</v>
      </c>
      <c r="Y274" s="11">
        <v>11</v>
      </c>
      <c r="Z274" s="11">
        <v>3000265</v>
      </c>
      <c r="AA274" s="11">
        <v>3001420001</v>
      </c>
      <c r="AB274" s="11">
        <v>1016</v>
      </c>
      <c r="AC274" s="10" t="s">
        <v>981</v>
      </c>
      <c r="AD274" s="15"/>
      <c r="AE274" s="15"/>
      <c r="AF274" s="11"/>
      <c r="AG274" s="19"/>
    </row>
    <row r="275" customHeight="1" spans="1:33">
      <c r="A275" s="8">
        <v>9873</v>
      </c>
      <c r="B275" s="9">
        <v>3</v>
      </c>
      <c r="C275" s="10" t="s">
        <v>31</v>
      </c>
      <c r="D275" s="10" t="s">
        <v>957</v>
      </c>
      <c r="E275" s="15"/>
      <c r="F275" s="10" t="s">
        <v>980</v>
      </c>
      <c r="G275" s="11">
        <v>40.6940105</v>
      </c>
      <c r="H275" s="11">
        <v>-73.9867065005</v>
      </c>
      <c r="I275" s="12">
        <v>987936.363678</v>
      </c>
      <c r="J275" s="12">
        <v>192123.466525</v>
      </c>
      <c r="K275" s="10" t="s">
        <v>390</v>
      </c>
      <c r="L275" s="15"/>
      <c r="M275" s="10" t="s">
        <v>55</v>
      </c>
      <c r="N275" s="10" t="s">
        <v>959</v>
      </c>
      <c r="O275" s="15"/>
      <c r="P275" s="10" t="s">
        <v>123</v>
      </c>
      <c r="Q275" s="11">
        <v>3</v>
      </c>
      <c r="R275" s="10" t="s">
        <v>55</v>
      </c>
      <c r="S275" s="10" t="s">
        <v>548</v>
      </c>
      <c r="T275" s="10" t="s">
        <v>549</v>
      </c>
      <c r="U275" s="11">
        <v>33</v>
      </c>
      <c r="V275" s="11">
        <v>11201</v>
      </c>
      <c r="W275" s="11">
        <v>302</v>
      </c>
      <c r="X275" s="11">
        <v>11</v>
      </c>
      <c r="Y275" s="11">
        <v>11</v>
      </c>
      <c r="Z275" s="11">
        <v>3000265</v>
      </c>
      <c r="AA275" s="11">
        <v>3001420001</v>
      </c>
      <c r="AB275" s="11">
        <v>1017</v>
      </c>
      <c r="AC275" s="10" t="s">
        <v>981</v>
      </c>
      <c r="AD275" s="15"/>
      <c r="AE275" s="15"/>
      <c r="AF275" s="11"/>
      <c r="AG275" s="19"/>
    </row>
    <row r="276" customHeight="1" spans="1:33">
      <c r="A276" s="8">
        <v>9874</v>
      </c>
      <c r="B276" s="9">
        <v>3</v>
      </c>
      <c r="C276" s="10" t="s">
        <v>31</v>
      </c>
      <c r="D276" s="10" t="s">
        <v>957</v>
      </c>
      <c r="E276" s="15"/>
      <c r="F276" s="10" t="s">
        <v>980</v>
      </c>
      <c r="G276" s="11">
        <v>40.6940105</v>
      </c>
      <c r="H276" s="11">
        <v>-73.9867065005</v>
      </c>
      <c r="I276" s="12">
        <v>987936.363678</v>
      </c>
      <c r="J276" s="12">
        <v>192123.466525</v>
      </c>
      <c r="K276" s="10" t="s">
        <v>390</v>
      </c>
      <c r="L276" s="15"/>
      <c r="M276" s="10" t="s">
        <v>55</v>
      </c>
      <c r="N276" s="10" t="s">
        <v>959</v>
      </c>
      <c r="O276" s="15"/>
      <c r="P276" s="10" t="s">
        <v>123</v>
      </c>
      <c r="Q276" s="11">
        <v>3</v>
      </c>
      <c r="R276" s="10" t="s">
        <v>55</v>
      </c>
      <c r="S276" s="10" t="s">
        <v>548</v>
      </c>
      <c r="T276" s="10" t="s">
        <v>549</v>
      </c>
      <c r="U276" s="11">
        <v>33</v>
      </c>
      <c r="V276" s="11">
        <v>11201</v>
      </c>
      <c r="W276" s="11">
        <v>302</v>
      </c>
      <c r="X276" s="11">
        <v>11</v>
      </c>
      <c r="Y276" s="11">
        <v>11</v>
      </c>
      <c r="Z276" s="11">
        <v>3000265</v>
      </c>
      <c r="AA276" s="11">
        <v>3001420001</v>
      </c>
      <c r="AB276" s="11">
        <v>1018</v>
      </c>
      <c r="AC276" s="10" t="s">
        <v>981</v>
      </c>
      <c r="AD276" s="15"/>
      <c r="AE276" s="15"/>
      <c r="AF276" s="11"/>
      <c r="AG276" s="19"/>
    </row>
    <row r="277" customHeight="1" spans="1:33">
      <c r="A277" s="8">
        <v>9875</v>
      </c>
      <c r="B277" s="9">
        <v>3</v>
      </c>
      <c r="C277" s="10" t="s">
        <v>31</v>
      </c>
      <c r="D277" s="10" t="s">
        <v>957</v>
      </c>
      <c r="E277" s="15"/>
      <c r="F277" s="10" t="s">
        <v>980</v>
      </c>
      <c r="G277" s="11">
        <v>40.6940105</v>
      </c>
      <c r="H277" s="11">
        <v>-73.9867065005</v>
      </c>
      <c r="I277" s="12">
        <v>987936.363678</v>
      </c>
      <c r="J277" s="12">
        <v>192123.466525</v>
      </c>
      <c r="K277" s="10" t="s">
        <v>390</v>
      </c>
      <c r="L277" s="15"/>
      <c r="M277" s="10" t="s">
        <v>55</v>
      </c>
      <c r="N277" s="10" t="s">
        <v>959</v>
      </c>
      <c r="O277" s="15"/>
      <c r="P277" s="10" t="s">
        <v>123</v>
      </c>
      <c r="Q277" s="11">
        <v>3</v>
      </c>
      <c r="R277" s="10" t="s">
        <v>55</v>
      </c>
      <c r="S277" s="10" t="s">
        <v>548</v>
      </c>
      <c r="T277" s="10" t="s">
        <v>549</v>
      </c>
      <c r="U277" s="11">
        <v>33</v>
      </c>
      <c r="V277" s="11">
        <v>11201</v>
      </c>
      <c r="W277" s="11">
        <v>302</v>
      </c>
      <c r="X277" s="11">
        <v>11</v>
      </c>
      <c r="Y277" s="11">
        <v>11</v>
      </c>
      <c r="Z277" s="11">
        <v>3000265</v>
      </c>
      <c r="AA277" s="11">
        <v>3001420001</v>
      </c>
      <c r="AB277" s="11">
        <v>1019</v>
      </c>
      <c r="AC277" s="10" t="s">
        <v>981</v>
      </c>
      <c r="AD277" s="15"/>
      <c r="AE277" s="15"/>
      <c r="AF277" s="11"/>
      <c r="AG277" s="19"/>
    </row>
    <row r="278" customHeight="1" spans="1:33">
      <c r="A278" s="8">
        <v>9876</v>
      </c>
      <c r="B278" s="9">
        <v>3</v>
      </c>
      <c r="C278" s="10" t="s">
        <v>31</v>
      </c>
      <c r="D278" s="10" t="s">
        <v>957</v>
      </c>
      <c r="E278" s="15"/>
      <c r="F278" s="10" t="s">
        <v>982</v>
      </c>
      <c r="G278" s="12">
        <v>40.689942</v>
      </c>
      <c r="H278" s="11">
        <v>-73.9821580005</v>
      </c>
      <c r="I278" s="12">
        <v>989197.990748</v>
      </c>
      <c r="J278" s="12">
        <v>190641.416667</v>
      </c>
      <c r="K278" s="10" t="s">
        <v>390</v>
      </c>
      <c r="L278" s="15"/>
      <c r="M278" s="10" t="s">
        <v>55</v>
      </c>
      <c r="N278" s="10" t="s">
        <v>959</v>
      </c>
      <c r="O278" s="15"/>
      <c r="P278" s="10" t="s">
        <v>123</v>
      </c>
      <c r="Q278" s="11">
        <v>3</v>
      </c>
      <c r="R278" s="10" t="s">
        <v>55</v>
      </c>
      <c r="S278" s="10" t="s">
        <v>542</v>
      </c>
      <c r="T278" s="10" t="s">
        <v>543</v>
      </c>
      <c r="U278" s="11">
        <v>33</v>
      </c>
      <c r="V278" s="11">
        <v>11201</v>
      </c>
      <c r="W278" s="11">
        <v>302</v>
      </c>
      <c r="X278" s="11">
        <v>33</v>
      </c>
      <c r="Y278" s="11">
        <v>33</v>
      </c>
      <c r="Z278" s="11">
        <v>0</v>
      </c>
      <c r="AA278" s="11">
        <v>0</v>
      </c>
      <c r="AB278" s="11">
        <v>1020</v>
      </c>
      <c r="AC278" s="10" t="s">
        <v>983</v>
      </c>
      <c r="AD278" s="15"/>
      <c r="AE278" s="15"/>
      <c r="AF278" s="11"/>
      <c r="AG278" s="19"/>
    </row>
    <row r="279" customHeight="1" spans="1:33">
      <c r="A279" s="8">
        <v>9877</v>
      </c>
      <c r="B279" s="9">
        <v>3</v>
      </c>
      <c r="C279" s="10" t="s">
        <v>31</v>
      </c>
      <c r="D279" s="10" t="s">
        <v>957</v>
      </c>
      <c r="E279" s="15"/>
      <c r="F279" s="10" t="s">
        <v>982</v>
      </c>
      <c r="G279" s="12">
        <v>40.689942</v>
      </c>
      <c r="H279" s="11">
        <v>-73.9821580005</v>
      </c>
      <c r="I279" s="12">
        <v>989197.990748</v>
      </c>
      <c r="J279" s="12">
        <v>190641.416667</v>
      </c>
      <c r="K279" s="10" t="s">
        <v>390</v>
      </c>
      <c r="L279" s="15"/>
      <c r="M279" s="10" t="s">
        <v>55</v>
      </c>
      <c r="N279" s="10" t="s">
        <v>959</v>
      </c>
      <c r="O279" s="15"/>
      <c r="P279" s="10" t="s">
        <v>123</v>
      </c>
      <c r="Q279" s="11">
        <v>3</v>
      </c>
      <c r="R279" s="10" t="s">
        <v>55</v>
      </c>
      <c r="S279" s="10" t="s">
        <v>542</v>
      </c>
      <c r="T279" s="10" t="s">
        <v>543</v>
      </c>
      <c r="U279" s="11">
        <v>33</v>
      </c>
      <c r="V279" s="11">
        <v>11201</v>
      </c>
      <c r="W279" s="11">
        <v>302</v>
      </c>
      <c r="X279" s="11">
        <v>33</v>
      </c>
      <c r="Y279" s="11">
        <v>33</v>
      </c>
      <c r="Z279" s="11">
        <v>0</v>
      </c>
      <c r="AA279" s="11">
        <v>0</v>
      </c>
      <c r="AB279" s="11">
        <v>1021</v>
      </c>
      <c r="AC279" s="10" t="s">
        <v>983</v>
      </c>
      <c r="AD279" s="15"/>
      <c r="AE279" s="15"/>
      <c r="AF279" s="11"/>
      <c r="AG279" s="19"/>
    </row>
    <row r="280" customHeight="1" spans="1:33">
      <c r="A280" s="8">
        <v>9878</v>
      </c>
      <c r="B280" s="9">
        <v>3</v>
      </c>
      <c r="C280" s="10" t="s">
        <v>31</v>
      </c>
      <c r="D280" s="10" t="s">
        <v>957</v>
      </c>
      <c r="E280" s="15"/>
      <c r="F280" s="10" t="s">
        <v>984</v>
      </c>
      <c r="G280" s="11">
        <v>40.6917379998</v>
      </c>
      <c r="H280" s="11">
        <v>-73.9881309998</v>
      </c>
      <c r="I280" s="12">
        <v>987541.454035</v>
      </c>
      <c r="J280" s="12">
        <v>191295.471133</v>
      </c>
      <c r="K280" s="10" t="s">
        <v>390</v>
      </c>
      <c r="L280" s="15"/>
      <c r="M280" s="10" t="s">
        <v>55</v>
      </c>
      <c r="N280" s="10" t="s">
        <v>959</v>
      </c>
      <c r="O280" s="15"/>
      <c r="P280" s="10" t="s">
        <v>123</v>
      </c>
      <c r="Q280" s="11">
        <v>3</v>
      </c>
      <c r="R280" s="10" t="s">
        <v>55</v>
      </c>
      <c r="S280" s="10" t="s">
        <v>548</v>
      </c>
      <c r="T280" s="10" t="s">
        <v>549</v>
      </c>
      <c r="U280" s="11">
        <v>33</v>
      </c>
      <c r="V280" s="11">
        <v>11201</v>
      </c>
      <c r="W280" s="11">
        <v>302</v>
      </c>
      <c r="X280" s="11">
        <v>37</v>
      </c>
      <c r="Y280" s="11">
        <v>37</v>
      </c>
      <c r="Z280" s="11">
        <v>3000421</v>
      </c>
      <c r="AA280" s="11">
        <v>3001540005</v>
      </c>
      <c r="AB280" s="11">
        <v>1022</v>
      </c>
      <c r="AC280" s="10" t="s">
        <v>985</v>
      </c>
      <c r="AD280" s="15"/>
      <c r="AE280" s="15"/>
      <c r="AF280" s="11"/>
      <c r="AG280" s="19"/>
    </row>
    <row r="281" customHeight="1" spans="1:33">
      <c r="A281" s="8">
        <v>9879</v>
      </c>
      <c r="B281" s="9">
        <v>3</v>
      </c>
      <c r="C281" s="10" t="s">
        <v>31</v>
      </c>
      <c r="D281" s="10" t="s">
        <v>957</v>
      </c>
      <c r="E281" s="15"/>
      <c r="F281" s="10" t="s">
        <v>984</v>
      </c>
      <c r="G281" s="11">
        <v>40.6917379998</v>
      </c>
      <c r="H281" s="11">
        <v>-73.9881309998</v>
      </c>
      <c r="I281" s="12">
        <v>987541.454035</v>
      </c>
      <c r="J281" s="12">
        <v>191295.471133</v>
      </c>
      <c r="K281" s="10" t="s">
        <v>390</v>
      </c>
      <c r="L281" s="15"/>
      <c r="M281" s="10" t="s">
        <v>55</v>
      </c>
      <c r="N281" s="10" t="s">
        <v>959</v>
      </c>
      <c r="O281" s="15"/>
      <c r="P281" s="10" t="s">
        <v>123</v>
      </c>
      <c r="Q281" s="11">
        <v>3</v>
      </c>
      <c r="R281" s="10" t="s">
        <v>55</v>
      </c>
      <c r="S281" s="10" t="s">
        <v>548</v>
      </c>
      <c r="T281" s="10" t="s">
        <v>549</v>
      </c>
      <c r="U281" s="11">
        <v>33</v>
      </c>
      <c r="V281" s="11">
        <v>11201</v>
      </c>
      <c r="W281" s="11">
        <v>302</v>
      </c>
      <c r="X281" s="11">
        <v>37</v>
      </c>
      <c r="Y281" s="11">
        <v>37</v>
      </c>
      <c r="Z281" s="11">
        <v>3000421</v>
      </c>
      <c r="AA281" s="11">
        <v>3001540005</v>
      </c>
      <c r="AB281" s="11">
        <v>1023</v>
      </c>
      <c r="AC281" s="10" t="s">
        <v>985</v>
      </c>
      <c r="AD281" s="15"/>
      <c r="AE281" s="15"/>
      <c r="AF281" s="11"/>
      <c r="AG281" s="19"/>
    </row>
    <row r="282" customHeight="1" spans="1:33">
      <c r="A282" s="8">
        <v>9880</v>
      </c>
      <c r="B282" s="9">
        <v>3</v>
      </c>
      <c r="C282" s="10" t="s">
        <v>31</v>
      </c>
      <c r="D282" s="10" t="s">
        <v>957</v>
      </c>
      <c r="E282" s="15"/>
      <c r="F282" s="10" t="s">
        <v>986</v>
      </c>
      <c r="G282" s="11">
        <v>40.6933479999</v>
      </c>
      <c r="H282" s="11">
        <v>-73.9874190001</v>
      </c>
      <c r="I282" s="12">
        <v>987738.818142</v>
      </c>
      <c r="J282" s="12">
        <v>191882.069042</v>
      </c>
      <c r="K282" s="10" t="s">
        <v>390</v>
      </c>
      <c r="L282" s="15"/>
      <c r="M282" s="10" t="s">
        <v>55</v>
      </c>
      <c r="N282" s="10" t="s">
        <v>959</v>
      </c>
      <c r="O282" s="15"/>
      <c r="P282" s="10" t="s">
        <v>123</v>
      </c>
      <c r="Q282" s="11">
        <v>3</v>
      </c>
      <c r="R282" s="10" t="s">
        <v>55</v>
      </c>
      <c r="S282" s="10" t="s">
        <v>548</v>
      </c>
      <c r="T282" s="10" t="s">
        <v>549</v>
      </c>
      <c r="U282" s="11">
        <v>33</v>
      </c>
      <c r="V282" s="11">
        <v>11201</v>
      </c>
      <c r="W282" s="11">
        <v>302</v>
      </c>
      <c r="X282" s="11">
        <v>11</v>
      </c>
      <c r="Y282" s="11">
        <v>11</v>
      </c>
      <c r="Z282" s="11">
        <v>3000262</v>
      </c>
      <c r="AA282" s="11">
        <v>3001400111</v>
      </c>
      <c r="AB282" s="11">
        <v>1024</v>
      </c>
      <c r="AC282" s="10" t="s">
        <v>987</v>
      </c>
      <c r="AD282" s="15"/>
      <c r="AE282" s="15"/>
      <c r="AF282" s="11"/>
      <c r="AG282" s="19"/>
    </row>
    <row r="283" customHeight="1" spans="1:33">
      <c r="A283" s="8">
        <v>9881</v>
      </c>
      <c r="B283" s="9">
        <v>3</v>
      </c>
      <c r="C283" s="10" t="s">
        <v>31</v>
      </c>
      <c r="D283" s="10" t="s">
        <v>957</v>
      </c>
      <c r="E283" s="15"/>
      <c r="F283" s="10" t="s">
        <v>988</v>
      </c>
      <c r="G283" s="12">
        <v>40.692417</v>
      </c>
      <c r="H283" s="12">
        <v>-73.987117</v>
      </c>
      <c r="I283" s="12">
        <v>987822.615218</v>
      </c>
      <c r="J283" s="12">
        <v>191542.890586</v>
      </c>
      <c r="K283" s="10" t="s">
        <v>390</v>
      </c>
      <c r="L283" s="15"/>
      <c r="M283" s="10" t="s">
        <v>55</v>
      </c>
      <c r="N283" s="10" t="s">
        <v>959</v>
      </c>
      <c r="O283" s="15"/>
      <c r="P283" s="10" t="s">
        <v>123</v>
      </c>
      <c r="Q283" s="11">
        <v>3</v>
      </c>
      <c r="R283" s="10" t="s">
        <v>55</v>
      </c>
      <c r="S283" s="10" t="s">
        <v>548</v>
      </c>
      <c r="T283" s="10" t="s">
        <v>549</v>
      </c>
      <c r="U283" s="11">
        <v>33</v>
      </c>
      <c r="V283" s="11">
        <v>11201</v>
      </c>
      <c r="W283" s="11">
        <v>302</v>
      </c>
      <c r="X283" s="11">
        <v>11</v>
      </c>
      <c r="Y283" s="11">
        <v>11</v>
      </c>
      <c r="Z283" s="11">
        <v>3335897</v>
      </c>
      <c r="AA283" s="11">
        <v>3001470001</v>
      </c>
      <c r="AB283" s="11">
        <v>1025</v>
      </c>
      <c r="AC283" s="10" t="s">
        <v>989</v>
      </c>
      <c r="AD283" s="15"/>
      <c r="AE283" s="15"/>
      <c r="AF283" s="11"/>
      <c r="AG283" s="19"/>
    </row>
    <row r="284" customHeight="1" spans="1:33">
      <c r="A284" s="8">
        <v>9882</v>
      </c>
      <c r="B284" s="9">
        <v>3</v>
      </c>
      <c r="C284" s="10" t="s">
        <v>31</v>
      </c>
      <c r="D284" s="10" t="s">
        <v>957</v>
      </c>
      <c r="E284" s="15"/>
      <c r="F284" s="10" t="s">
        <v>988</v>
      </c>
      <c r="G284" s="12">
        <v>40.692417</v>
      </c>
      <c r="H284" s="12">
        <v>-73.987117</v>
      </c>
      <c r="I284" s="12">
        <v>987822.615218</v>
      </c>
      <c r="J284" s="12">
        <v>191542.890586</v>
      </c>
      <c r="K284" s="10" t="s">
        <v>390</v>
      </c>
      <c r="L284" s="15"/>
      <c r="M284" s="10" t="s">
        <v>55</v>
      </c>
      <c r="N284" s="10" t="s">
        <v>959</v>
      </c>
      <c r="O284" s="15"/>
      <c r="P284" s="10" t="s">
        <v>123</v>
      </c>
      <c r="Q284" s="11">
        <v>3</v>
      </c>
      <c r="R284" s="10" t="s">
        <v>55</v>
      </c>
      <c r="S284" s="10" t="s">
        <v>548</v>
      </c>
      <c r="T284" s="10" t="s">
        <v>549</v>
      </c>
      <c r="U284" s="11">
        <v>33</v>
      </c>
      <c r="V284" s="11">
        <v>11201</v>
      </c>
      <c r="W284" s="11">
        <v>302</v>
      </c>
      <c r="X284" s="11">
        <v>11</v>
      </c>
      <c r="Y284" s="11">
        <v>11</v>
      </c>
      <c r="Z284" s="11">
        <v>3335897</v>
      </c>
      <c r="AA284" s="11">
        <v>3001470001</v>
      </c>
      <c r="AB284" s="11">
        <v>1026</v>
      </c>
      <c r="AC284" s="10" t="s">
        <v>989</v>
      </c>
      <c r="AD284" s="15"/>
      <c r="AE284" s="15"/>
      <c r="AF284" s="11"/>
      <c r="AG284" s="19"/>
    </row>
    <row r="285" customHeight="1" spans="1:33">
      <c r="A285" s="8">
        <v>9883</v>
      </c>
      <c r="B285" s="9">
        <v>3</v>
      </c>
      <c r="C285" s="10" t="s">
        <v>31</v>
      </c>
      <c r="D285" s="10" t="s">
        <v>957</v>
      </c>
      <c r="E285" s="15"/>
      <c r="F285" s="10" t="s">
        <v>988</v>
      </c>
      <c r="G285" s="12">
        <v>40.692417</v>
      </c>
      <c r="H285" s="12">
        <v>-73.987117</v>
      </c>
      <c r="I285" s="12">
        <v>987822.615218</v>
      </c>
      <c r="J285" s="12">
        <v>191542.890586</v>
      </c>
      <c r="K285" s="10" t="s">
        <v>390</v>
      </c>
      <c r="L285" s="15"/>
      <c r="M285" s="10" t="s">
        <v>55</v>
      </c>
      <c r="N285" s="10" t="s">
        <v>959</v>
      </c>
      <c r="O285" s="15"/>
      <c r="P285" s="10" t="s">
        <v>123</v>
      </c>
      <c r="Q285" s="11">
        <v>3</v>
      </c>
      <c r="R285" s="10" t="s">
        <v>55</v>
      </c>
      <c r="S285" s="10" t="s">
        <v>548</v>
      </c>
      <c r="T285" s="10" t="s">
        <v>549</v>
      </c>
      <c r="U285" s="11">
        <v>33</v>
      </c>
      <c r="V285" s="11">
        <v>11201</v>
      </c>
      <c r="W285" s="11">
        <v>302</v>
      </c>
      <c r="X285" s="11">
        <v>11</v>
      </c>
      <c r="Y285" s="11">
        <v>11</v>
      </c>
      <c r="Z285" s="11">
        <v>3335897</v>
      </c>
      <c r="AA285" s="11">
        <v>3001470001</v>
      </c>
      <c r="AB285" s="11">
        <v>1027</v>
      </c>
      <c r="AC285" s="10" t="s">
        <v>989</v>
      </c>
      <c r="AD285" s="15"/>
      <c r="AE285" s="15"/>
      <c r="AF285" s="11"/>
      <c r="AG285" s="19"/>
    </row>
    <row r="286" customHeight="1" spans="1:33">
      <c r="A286" s="8">
        <v>9884</v>
      </c>
      <c r="B286" s="9">
        <v>3</v>
      </c>
      <c r="C286" s="10" t="s">
        <v>31</v>
      </c>
      <c r="D286" s="10" t="s">
        <v>957</v>
      </c>
      <c r="E286" s="15"/>
      <c r="F286" s="10" t="s">
        <v>990</v>
      </c>
      <c r="G286" s="11">
        <v>40.6921780001</v>
      </c>
      <c r="H286" s="11">
        <v>-73.9883039999</v>
      </c>
      <c r="I286" s="12">
        <v>987493.457084</v>
      </c>
      <c r="J286" s="12">
        <v>191455.769697</v>
      </c>
      <c r="K286" s="10" t="s">
        <v>390</v>
      </c>
      <c r="L286" s="15"/>
      <c r="M286" s="10" t="s">
        <v>55</v>
      </c>
      <c r="N286" s="10" t="s">
        <v>959</v>
      </c>
      <c r="O286" s="15"/>
      <c r="P286" s="10" t="s">
        <v>123</v>
      </c>
      <c r="Q286" s="11">
        <v>3</v>
      </c>
      <c r="R286" s="10" t="s">
        <v>55</v>
      </c>
      <c r="S286" s="10" t="s">
        <v>548</v>
      </c>
      <c r="T286" s="10" t="s">
        <v>549</v>
      </c>
      <c r="U286" s="11">
        <v>33</v>
      </c>
      <c r="V286" s="11">
        <v>11201</v>
      </c>
      <c r="W286" s="11">
        <v>302</v>
      </c>
      <c r="X286" s="11">
        <v>11</v>
      </c>
      <c r="Y286" s="11">
        <v>11</v>
      </c>
      <c r="Z286" s="11">
        <v>3000281</v>
      </c>
      <c r="AA286" s="11">
        <v>3001440001</v>
      </c>
      <c r="AB286" s="11">
        <v>1028</v>
      </c>
      <c r="AC286" s="10" t="s">
        <v>991</v>
      </c>
      <c r="AD286" s="15"/>
      <c r="AE286" s="15"/>
      <c r="AF286" s="11"/>
      <c r="AG286" s="19"/>
    </row>
    <row r="287" customHeight="1" spans="1:33">
      <c r="A287" s="8">
        <v>9885</v>
      </c>
      <c r="B287" s="9">
        <v>3</v>
      </c>
      <c r="C287" s="10" t="s">
        <v>31</v>
      </c>
      <c r="D287" s="10" t="s">
        <v>957</v>
      </c>
      <c r="E287" s="15"/>
      <c r="F287" s="10" t="s">
        <v>990</v>
      </c>
      <c r="G287" s="11">
        <v>40.6920229997</v>
      </c>
      <c r="H287" s="12">
        <v>-73.988433</v>
      </c>
      <c r="I287" s="12">
        <v>987457.691079</v>
      </c>
      <c r="J287" s="13">
        <v>191399.29376</v>
      </c>
      <c r="K287" s="10" t="s">
        <v>390</v>
      </c>
      <c r="L287" s="15"/>
      <c r="M287" s="10" t="s">
        <v>55</v>
      </c>
      <c r="N287" s="10" t="s">
        <v>959</v>
      </c>
      <c r="O287" s="15"/>
      <c r="P287" s="10" t="s">
        <v>123</v>
      </c>
      <c r="Q287" s="11">
        <v>3</v>
      </c>
      <c r="R287" s="10" t="s">
        <v>55</v>
      </c>
      <c r="S287" s="10" t="s">
        <v>548</v>
      </c>
      <c r="T287" s="10" t="s">
        <v>549</v>
      </c>
      <c r="U287" s="11">
        <v>33</v>
      </c>
      <c r="V287" s="11">
        <v>11201</v>
      </c>
      <c r="W287" s="11">
        <v>302</v>
      </c>
      <c r="X287" s="11">
        <v>11</v>
      </c>
      <c r="Y287" s="11">
        <v>11</v>
      </c>
      <c r="Z287" s="11">
        <v>3000281</v>
      </c>
      <c r="AA287" s="11">
        <v>3001440001</v>
      </c>
      <c r="AB287" s="11">
        <v>1029</v>
      </c>
      <c r="AC287" s="10" t="s">
        <v>992</v>
      </c>
      <c r="AD287" s="15"/>
      <c r="AE287" s="15"/>
      <c r="AF287" s="11"/>
      <c r="AG287" s="19"/>
    </row>
    <row r="288" customHeight="1" spans="1:33">
      <c r="A288" s="8">
        <v>9886</v>
      </c>
      <c r="B288" s="9">
        <v>3</v>
      </c>
      <c r="C288" s="10" t="s">
        <v>31</v>
      </c>
      <c r="D288" s="10" t="s">
        <v>957</v>
      </c>
      <c r="E288" s="15"/>
      <c r="F288" s="10" t="s">
        <v>990</v>
      </c>
      <c r="G288" s="11">
        <v>40.6919760004</v>
      </c>
      <c r="H288" s="11">
        <v>-73.9883110001</v>
      </c>
      <c r="I288" s="12">
        <v>987491.525657</v>
      </c>
      <c r="J288" s="12">
        <v>191382.175028</v>
      </c>
      <c r="K288" s="10" t="s">
        <v>390</v>
      </c>
      <c r="L288" s="15"/>
      <c r="M288" s="10" t="s">
        <v>55</v>
      </c>
      <c r="N288" s="10" t="s">
        <v>959</v>
      </c>
      <c r="O288" s="15"/>
      <c r="P288" s="10" t="s">
        <v>123</v>
      </c>
      <c r="Q288" s="11">
        <v>3</v>
      </c>
      <c r="R288" s="10" t="s">
        <v>55</v>
      </c>
      <c r="S288" s="10" t="s">
        <v>548</v>
      </c>
      <c r="T288" s="10" t="s">
        <v>549</v>
      </c>
      <c r="U288" s="11">
        <v>33</v>
      </c>
      <c r="V288" s="11">
        <v>11201</v>
      </c>
      <c r="W288" s="11">
        <v>302</v>
      </c>
      <c r="X288" s="11">
        <v>11</v>
      </c>
      <c r="Y288" s="11">
        <v>11</v>
      </c>
      <c r="Z288" s="11">
        <v>3000281</v>
      </c>
      <c r="AA288" s="11">
        <v>3001440001</v>
      </c>
      <c r="AB288" s="11">
        <v>1030</v>
      </c>
      <c r="AC288" s="10" t="s">
        <v>993</v>
      </c>
      <c r="AD288" s="15"/>
      <c r="AE288" s="15"/>
      <c r="AF288" s="11"/>
      <c r="AG288" s="19"/>
    </row>
    <row r="289" customHeight="1" spans="1:33">
      <c r="A289" s="8">
        <v>9887</v>
      </c>
      <c r="B289" s="9">
        <v>3</v>
      </c>
      <c r="C289" s="10" t="s">
        <v>31</v>
      </c>
      <c r="D289" s="10" t="s">
        <v>957</v>
      </c>
      <c r="E289" s="15"/>
      <c r="F289" s="10" t="s">
        <v>990</v>
      </c>
      <c r="G289" s="11">
        <v>40.6921739996</v>
      </c>
      <c r="H289" s="11">
        <v>-73.9886690003</v>
      </c>
      <c r="I289" s="12">
        <v>987392.237798</v>
      </c>
      <c r="J289" s="14">
        <v>191454.2989</v>
      </c>
      <c r="K289" s="10" t="s">
        <v>390</v>
      </c>
      <c r="L289" s="15"/>
      <c r="M289" s="10" t="s">
        <v>55</v>
      </c>
      <c r="N289" s="10" t="s">
        <v>959</v>
      </c>
      <c r="O289" s="15"/>
      <c r="P289" s="10" t="s">
        <v>123</v>
      </c>
      <c r="Q289" s="11">
        <v>3</v>
      </c>
      <c r="R289" s="10" t="s">
        <v>55</v>
      </c>
      <c r="S289" s="10" t="s">
        <v>548</v>
      </c>
      <c r="T289" s="10" t="s">
        <v>549</v>
      </c>
      <c r="U289" s="11">
        <v>33</v>
      </c>
      <c r="V289" s="11">
        <v>11201</v>
      </c>
      <c r="W289" s="11">
        <v>302</v>
      </c>
      <c r="X289" s="11">
        <v>11</v>
      </c>
      <c r="Y289" s="11">
        <v>11</v>
      </c>
      <c r="Z289" s="11">
        <v>3000281</v>
      </c>
      <c r="AA289" s="11">
        <v>3001440001</v>
      </c>
      <c r="AB289" s="11">
        <v>1031</v>
      </c>
      <c r="AC289" s="10" t="s">
        <v>994</v>
      </c>
      <c r="AD289" s="15"/>
      <c r="AE289" s="15"/>
      <c r="AF289" s="11"/>
      <c r="AG289" s="19"/>
    </row>
    <row r="290" customHeight="1" spans="1:33">
      <c r="A290" s="8">
        <v>9888</v>
      </c>
      <c r="B290" s="9">
        <v>3</v>
      </c>
      <c r="C290" s="10" t="s">
        <v>31</v>
      </c>
      <c r="D290" s="10" t="s">
        <v>957</v>
      </c>
      <c r="E290" s="15"/>
      <c r="F290" s="10" t="s">
        <v>990</v>
      </c>
      <c r="G290" s="11">
        <v>40.6921780001</v>
      </c>
      <c r="H290" s="11">
        <v>-73.9883039999</v>
      </c>
      <c r="I290" s="12">
        <v>987493.457084</v>
      </c>
      <c r="J290" s="12">
        <v>191455.769697</v>
      </c>
      <c r="K290" s="10" t="s">
        <v>390</v>
      </c>
      <c r="L290" s="15"/>
      <c r="M290" s="10" t="s">
        <v>55</v>
      </c>
      <c r="N290" s="10" t="s">
        <v>959</v>
      </c>
      <c r="O290" s="15"/>
      <c r="P290" s="10" t="s">
        <v>123</v>
      </c>
      <c r="Q290" s="11">
        <v>3</v>
      </c>
      <c r="R290" s="10" t="s">
        <v>55</v>
      </c>
      <c r="S290" s="10" t="s">
        <v>548</v>
      </c>
      <c r="T290" s="10" t="s">
        <v>549</v>
      </c>
      <c r="U290" s="11">
        <v>33</v>
      </c>
      <c r="V290" s="11">
        <v>11201</v>
      </c>
      <c r="W290" s="11">
        <v>302</v>
      </c>
      <c r="X290" s="11">
        <v>11</v>
      </c>
      <c r="Y290" s="11">
        <v>11</v>
      </c>
      <c r="Z290" s="11">
        <v>3000281</v>
      </c>
      <c r="AA290" s="11">
        <v>3001440001</v>
      </c>
      <c r="AB290" s="11">
        <v>1032</v>
      </c>
      <c r="AC290" s="10" t="s">
        <v>991</v>
      </c>
      <c r="AD290" s="15"/>
      <c r="AE290" s="15"/>
      <c r="AF290" s="11"/>
      <c r="AG290" s="19"/>
    </row>
    <row r="291" customHeight="1" spans="1:33">
      <c r="A291" s="8">
        <v>9889</v>
      </c>
      <c r="B291" s="9">
        <v>3</v>
      </c>
      <c r="C291" s="10" t="s">
        <v>31</v>
      </c>
      <c r="D291" s="10" t="s">
        <v>957</v>
      </c>
      <c r="E291" s="15"/>
      <c r="F291" s="10" t="s">
        <v>995</v>
      </c>
      <c r="G291" s="11">
        <v>40.6903640003</v>
      </c>
      <c r="H291" s="11">
        <v>-73.9844349999</v>
      </c>
      <c r="I291" s="12">
        <v>988566.499885</v>
      </c>
      <c r="J291" s="12">
        <v>190795.043329</v>
      </c>
      <c r="K291" s="10" t="s">
        <v>390</v>
      </c>
      <c r="L291" s="15"/>
      <c r="M291" s="10" t="s">
        <v>55</v>
      </c>
      <c r="N291" s="10" t="s">
        <v>959</v>
      </c>
      <c r="O291" s="15"/>
      <c r="P291" s="10" t="s">
        <v>123</v>
      </c>
      <c r="Q291" s="11">
        <v>3</v>
      </c>
      <c r="R291" s="10" t="s">
        <v>55</v>
      </c>
      <c r="S291" s="10" t="s">
        <v>548</v>
      </c>
      <c r="T291" s="10" t="s">
        <v>549</v>
      </c>
      <c r="U291" s="11">
        <v>33</v>
      </c>
      <c r="V291" s="11">
        <v>11201</v>
      </c>
      <c r="W291" s="11">
        <v>302</v>
      </c>
      <c r="X291" s="11">
        <v>37</v>
      </c>
      <c r="Y291" s="11">
        <v>37</v>
      </c>
      <c r="Z291" s="11">
        <v>3329437</v>
      </c>
      <c r="AA291" s="11">
        <v>3001560024</v>
      </c>
      <c r="AB291" s="11">
        <v>1033</v>
      </c>
      <c r="AC291" s="10" t="s">
        <v>996</v>
      </c>
      <c r="AD291" s="15"/>
      <c r="AE291" s="15"/>
      <c r="AF291" s="11"/>
      <c r="AG291" s="19"/>
    </row>
    <row r="292" customHeight="1" spans="1:33">
      <c r="A292" s="8">
        <v>9890</v>
      </c>
      <c r="B292" s="9">
        <v>3</v>
      </c>
      <c r="C292" s="10" t="s">
        <v>31</v>
      </c>
      <c r="D292" s="10" t="s">
        <v>957</v>
      </c>
      <c r="E292" s="15"/>
      <c r="F292" s="10" t="s">
        <v>995</v>
      </c>
      <c r="G292" s="11">
        <v>40.6903640003</v>
      </c>
      <c r="H292" s="11">
        <v>-73.9844349999</v>
      </c>
      <c r="I292" s="12">
        <v>988566.499885</v>
      </c>
      <c r="J292" s="12">
        <v>190795.043329</v>
      </c>
      <c r="K292" s="10" t="s">
        <v>390</v>
      </c>
      <c r="L292" s="15"/>
      <c r="M292" s="10" t="s">
        <v>55</v>
      </c>
      <c r="N292" s="10" t="s">
        <v>959</v>
      </c>
      <c r="O292" s="15"/>
      <c r="P292" s="10" t="s">
        <v>123</v>
      </c>
      <c r="Q292" s="11">
        <v>3</v>
      </c>
      <c r="R292" s="10" t="s">
        <v>55</v>
      </c>
      <c r="S292" s="10" t="s">
        <v>548</v>
      </c>
      <c r="T292" s="10" t="s">
        <v>549</v>
      </c>
      <c r="U292" s="11">
        <v>33</v>
      </c>
      <c r="V292" s="11">
        <v>11201</v>
      </c>
      <c r="W292" s="11">
        <v>302</v>
      </c>
      <c r="X292" s="11">
        <v>37</v>
      </c>
      <c r="Y292" s="11">
        <v>37</v>
      </c>
      <c r="Z292" s="11">
        <v>3329437</v>
      </c>
      <c r="AA292" s="11">
        <v>3001560024</v>
      </c>
      <c r="AB292" s="11">
        <v>1034</v>
      </c>
      <c r="AC292" s="10" t="s">
        <v>996</v>
      </c>
      <c r="AD292" s="15"/>
      <c r="AE292" s="15"/>
      <c r="AF292" s="11"/>
      <c r="AG292" s="19"/>
    </row>
    <row r="293" customHeight="1" spans="1:33">
      <c r="A293" s="8">
        <v>9891</v>
      </c>
      <c r="B293" s="9">
        <v>3</v>
      </c>
      <c r="C293" s="10" t="s">
        <v>31</v>
      </c>
      <c r="D293" s="10" t="s">
        <v>957</v>
      </c>
      <c r="E293" s="15"/>
      <c r="F293" s="10" t="s">
        <v>997</v>
      </c>
      <c r="G293" s="11">
        <v>40.6908829998</v>
      </c>
      <c r="H293" s="11">
        <v>-73.9896349995</v>
      </c>
      <c r="I293" s="12">
        <v>987124.408937</v>
      </c>
      <c r="J293" s="12">
        <v>190983.916638</v>
      </c>
      <c r="K293" s="10" t="s">
        <v>390</v>
      </c>
      <c r="L293" s="15"/>
      <c r="M293" s="10" t="s">
        <v>55</v>
      </c>
      <c r="N293" s="10" t="s">
        <v>959</v>
      </c>
      <c r="O293" s="15"/>
      <c r="P293" s="10" t="s">
        <v>123</v>
      </c>
      <c r="Q293" s="11">
        <v>3</v>
      </c>
      <c r="R293" s="10" t="s">
        <v>55</v>
      </c>
      <c r="S293" s="10" t="s">
        <v>998</v>
      </c>
      <c r="T293" s="10" t="s">
        <v>999</v>
      </c>
      <c r="U293" s="11">
        <v>33</v>
      </c>
      <c r="V293" s="11">
        <v>11201</v>
      </c>
      <c r="W293" s="11">
        <v>302</v>
      </c>
      <c r="X293" s="11">
        <v>9</v>
      </c>
      <c r="Y293" s="11">
        <v>9</v>
      </c>
      <c r="Z293" s="11">
        <v>3002642</v>
      </c>
      <c r="AA293" s="11">
        <v>3002697501</v>
      </c>
      <c r="AB293" s="11">
        <v>296</v>
      </c>
      <c r="AC293" s="10" t="s">
        <v>1000</v>
      </c>
      <c r="AD293" s="15"/>
      <c r="AE293" s="15"/>
      <c r="AF293" s="11"/>
      <c r="AG293" s="19"/>
    </row>
    <row r="294" customHeight="1" spans="1:33">
      <c r="A294" s="8">
        <v>9892</v>
      </c>
      <c r="B294" s="9">
        <v>3</v>
      </c>
      <c r="C294" s="10" t="s">
        <v>31</v>
      </c>
      <c r="D294" s="10" t="s">
        <v>957</v>
      </c>
      <c r="E294" s="15"/>
      <c r="F294" s="10" t="s">
        <v>997</v>
      </c>
      <c r="G294" s="11">
        <v>40.6908829998</v>
      </c>
      <c r="H294" s="11">
        <v>-73.9896349995</v>
      </c>
      <c r="I294" s="12">
        <v>987124.408937</v>
      </c>
      <c r="J294" s="12">
        <v>190983.916638</v>
      </c>
      <c r="K294" s="10" t="s">
        <v>390</v>
      </c>
      <c r="L294" s="15"/>
      <c r="M294" s="10" t="s">
        <v>55</v>
      </c>
      <c r="N294" s="10" t="s">
        <v>959</v>
      </c>
      <c r="O294" s="15"/>
      <c r="P294" s="10" t="s">
        <v>123</v>
      </c>
      <c r="Q294" s="11">
        <v>3</v>
      </c>
      <c r="R294" s="10" t="s">
        <v>55</v>
      </c>
      <c r="S294" s="10" t="s">
        <v>998</v>
      </c>
      <c r="T294" s="10" t="s">
        <v>999</v>
      </c>
      <c r="U294" s="11">
        <v>33</v>
      </c>
      <c r="V294" s="11">
        <v>11201</v>
      </c>
      <c r="W294" s="11">
        <v>302</v>
      </c>
      <c r="X294" s="11">
        <v>9</v>
      </c>
      <c r="Y294" s="11">
        <v>9</v>
      </c>
      <c r="Z294" s="11">
        <v>3002642</v>
      </c>
      <c r="AA294" s="11">
        <v>3002697501</v>
      </c>
      <c r="AB294" s="11">
        <v>297</v>
      </c>
      <c r="AC294" s="10" t="s">
        <v>1000</v>
      </c>
      <c r="AD294" s="15"/>
      <c r="AE294" s="15"/>
      <c r="AF294" s="11"/>
      <c r="AG294" s="19"/>
    </row>
    <row r="295" customHeight="1" spans="1:33">
      <c r="A295" s="8">
        <v>9893</v>
      </c>
      <c r="B295" s="9">
        <v>3</v>
      </c>
      <c r="C295" s="10" t="s">
        <v>31</v>
      </c>
      <c r="D295" s="10" t="s">
        <v>957</v>
      </c>
      <c r="E295" s="15"/>
      <c r="F295" s="10" t="s">
        <v>1001</v>
      </c>
      <c r="G295" s="11">
        <v>40.6899850001</v>
      </c>
      <c r="H295" s="11">
        <v>-73.9919950004</v>
      </c>
      <c r="I295" s="12">
        <v>986469.966349</v>
      </c>
      <c r="J295" s="12">
        <v>190656.680416</v>
      </c>
      <c r="K295" s="10" t="s">
        <v>390</v>
      </c>
      <c r="L295" s="15"/>
      <c r="M295" s="10" t="s">
        <v>55</v>
      </c>
      <c r="N295" s="10" t="s">
        <v>959</v>
      </c>
      <c r="O295" s="15"/>
      <c r="P295" s="10" t="s">
        <v>123</v>
      </c>
      <c r="Q295" s="11">
        <v>3</v>
      </c>
      <c r="R295" s="10" t="s">
        <v>55</v>
      </c>
      <c r="S295" s="10" t="s">
        <v>998</v>
      </c>
      <c r="T295" s="10" t="s">
        <v>999</v>
      </c>
      <c r="U295" s="11">
        <v>33</v>
      </c>
      <c r="V295" s="11">
        <v>11201</v>
      </c>
      <c r="W295" s="11">
        <v>302</v>
      </c>
      <c r="X295" s="11">
        <v>9</v>
      </c>
      <c r="Y295" s="11">
        <v>9</v>
      </c>
      <c r="Z295" s="11">
        <v>3388736</v>
      </c>
      <c r="AA295" s="11">
        <v>3002777501</v>
      </c>
      <c r="AB295" s="11">
        <v>298</v>
      </c>
      <c r="AC295" s="10" t="s">
        <v>1002</v>
      </c>
      <c r="AD295" s="15"/>
      <c r="AE295" s="15"/>
      <c r="AF295" s="11"/>
      <c r="AG295" s="19"/>
    </row>
    <row r="296" customHeight="1" spans="1:33">
      <c r="A296" s="8">
        <v>9894</v>
      </c>
      <c r="B296" s="9">
        <v>3</v>
      </c>
      <c r="C296" s="10" t="s">
        <v>31</v>
      </c>
      <c r="D296" s="10" t="s">
        <v>957</v>
      </c>
      <c r="E296" s="15"/>
      <c r="F296" s="10" t="s">
        <v>1001</v>
      </c>
      <c r="G296" s="12">
        <v>40.689906</v>
      </c>
      <c r="H296" s="11">
        <v>-73.9919439997</v>
      </c>
      <c r="I296" s="12">
        <v>986484.112646</v>
      </c>
      <c r="J296" s="12">
        <v>190627.899634</v>
      </c>
      <c r="K296" s="10" t="s">
        <v>390</v>
      </c>
      <c r="L296" s="15"/>
      <c r="M296" s="10" t="s">
        <v>55</v>
      </c>
      <c r="N296" s="10" t="s">
        <v>959</v>
      </c>
      <c r="O296" s="15"/>
      <c r="P296" s="10" t="s">
        <v>123</v>
      </c>
      <c r="Q296" s="11">
        <v>3</v>
      </c>
      <c r="R296" s="10" t="s">
        <v>55</v>
      </c>
      <c r="S296" s="10" t="s">
        <v>998</v>
      </c>
      <c r="T296" s="10" t="s">
        <v>999</v>
      </c>
      <c r="U296" s="11">
        <v>33</v>
      </c>
      <c r="V296" s="11">
        <v>11201</v>
      </c>
      <c r="W296" s="11">
        <v>302</v>
      </c>
      <c r="X296" s="11">
        <v>9</v>
      </c>
      <c r="Y296" s="11">
        <v>9</v>
      </c>
      <c r="Z296" s="11">
        <v>3388736</v>
      </c>
      <c r="AA296" s="11">
        <v>3002777501</v>
      </c>
      <c r="AB296" s="11">
        <v>299</v>
      </c>
      <c r="AC296" s="10" t="s">
        <v>1003</v>
      </c>
      <c r="AD296" s="15"/>
      <c r="AE296" s="15"/>
      <c r="AF296" s="11"/>
      <c r="AG296" s="19"/>
    </row>
    <row r="297" customHeight="1" spans="1:33">
      <c r="A297" s="8">
        <v>9895</v>
      </c>
      <c r="B297" s="9">
        <v>3</v>
      </c>
      <c r="C297" s="10" t="s">
        <v>31</v>
      </c>
      <c r="D297" s="10" t="s">
        <v>65</v>
      </c>
      <c r="E297" s="10" t="s">
        <v>1004</v>
      </c>
      <c r="F297" s="10" t="s">
        <v>1005</v>
      </c>
      <c r="G297" s="11">
        <v>40.6824098696</v>
      </c>
      <c r="H297" s="11">
        <v>-73.9934671297</v>
      </c>
      <c r="I297" s="12">
        <v>986061.917624</v>
      </c>
      <c r="J297" s="12">
        <v>187896.806015</v>
      </c>
      <c r="K297" s="10" t="s">
        <v>68</v>
      </c>
      <c r="L297" s="10" t="s">
        <v>69</v>
      </c>
      <c r="M297" s="10" t="s">
        <v>55</v>
      </c>
      <c r="N297" s="10" t="s">
        <v>71</v>
      </c>
      <c r="O297" s="10" t="s">
        <v>1006</v>
      </c>
      <c r="P297" s="10" t="s">
        <v>925</v>
      </c>
      <c r="Q297" s="11">
        <v>3</v>
      </c>
      <c r="R297" s="10" t="s">
        <v>55</v>
      </c>
      <c r="S297" s="10" t="s">
        <v>939</v>
      </c>
      <c r="T297" s="10" t="s">
        <v>940</v>
      </c>
      <c r="U297" s="11">
        <v>39</v>
      </c>
      <c r="V297" s="11">
        <v>11231</v>
      </c>
      <c r="W297" s="11">
        <v>306</v>
      </c>
      <c r="X297" s="11">
        <v>75</v>
      </c>
      <c r="Y297" s="11">
        <v>75</v>
      </c>
      <c r="Z297" s="11">
        <v>3006845</v>
      </c>
      <c r="AA297" s="11">
        <v>3004210040</v>
      </c>
      <c r="AB297" s="11">
        <v>4619</v>
      </c>
      <c r="AC297" s="10" t="s">
        <v>1007</v>
      </c>
      <c r="AD297" s="15"/>
      <c r="AE297" s="15"/>
      <c r="AF297" s="11"/>
      <c r="AG297" s="19"/>
    </row>
    <row r="298" customHeight="1" spans="1:33">
      <c r="A298" s="8">
        <v>9896</v>
      </c>
      <c r="B298" s="9">
        <v>3</v>
      </c>
      <c r="C298" s="10" t="s">
        <v>31</v>
      </c>
      <c r="D298" s="10" t="s">
        <v>65</v>
      </c>
      <c r="E298" s="10" t="s">
        <v>1008</v>
      </c>
      <c r="F298" s="10" t="s">
        <v>1009</v>
      </c>
      <c r="G298" s="11">
        <v>40.7369134897</v>
      </c>
      <c r="H298" s="11">
        <v>-73.9554531896</v>
      </c>
      <c r="I298" s="12">
        <v>996595.136715</v>
      </c>
      <c r="J298" s="12">
        <v>207757.192803</v>
      </c>
      <c r="K298" s="10" t="s">
        <v>68</v>
      </c>
      <c r="L298" s="10" t="s">
        <v>69</v>
      </c>
      <c r="M298" s="10" t="s">
        <v>55</v>
      </c>
      <c r="N298" s="10" t="s">
        <v>71</v>
      </c>
      <c r="O298" s="10" t="s">
        <v>1010</v>
      </c>
      <c r="P298" s="10" t="s">
        <v>1011</v>
      </c>
      <c r="Q298" s="11">
        <v>3</v>
      </c>
      <c r="R298" s="10" t="s">
        <v>55</v>
      </c>
      <c r="S298" s="10" t="s">
        <v>1012</v>
      </c>
      <c r="T298" s="10" t="s">
        <v>1013</v>
      </c>
      <c r="U298" s="11">
        <v>33</v>
      </c>
      <c r="V298" s="11">
        <v>11222</v>
      </c>
      <c r="W298" s="11">
        <v>301</v>
      </c>
      <c r="X298" s="11">
        <v>563</v>
      </c>
      <c r="Y298" s="11">
        <v>563</v>
      </c>
      <c r="Z298" s="11">
        <v>3063701</v>
      </c>
      <c r="AA298" s="11">
        <v>3024820030</v>
      </c>
      <c r="AB298" s="11">
        <v>4620</v>
      </c>
      <c r="AC298" s="10" t="s">
        <v>1014</v>
      </c>
      <c r="AD298" s="15"/>
      <c r="AE298" s="15"/>
      <c r="AF298" s="11"/>
      <c r="AG298" s="19"/>
    </row>
    <row r="299" customHeight="1" spans="1:33">
      <c r="A299" s="8">
        <v>9897</v>
      </c>
      <c r="B299" s="9">
        <v>3</v>
      </c>
      <c r="C299" s="10" t="s">
        <v>31</v>
      </c>
      <c r="D299" s="10" t="s">
        <v>65</v>
      </c>
      <c r="E299" s="10" t="s">
        <v>1015</v>
      </c>
      <c r="F299" s="10" t="s">
        <v>1016</v>
      </c>
      <c r="G299" s="11">
        <v>40.7346839996</v>
      </c>
      <c r="H299" s="12">
        <v>-73.955096</v>
      </c>
      <c r="I299" s="13">
        <v>996694.54006</v>
      </c>
      <c r="J299" s="12">
        <v>206944.970018</v>
      </c>
      <c r="K299" s="10" t="s">
        <v>68</v>
      </c>
      <c r="L299" s="10" t="s">
        <v>69</v>
      </c>
      <c r="M299" s="10" t="s">
        <v>55</v>
      </c>
      <c r="N299" s="10" t="s">
        <v>71</v>
      </c>
      <c r="O299" s="10" t="s">
        <v>1017</v>
      </c>
      <c r="P299" s="10" t="s">
        <v>1018</v>
      </c>
      <c r="Q299" s="11">
        <v>3</v>
      </c>
      <c r="R299" s="10" t="s">
        <v>55</v>
      </c>
      <c r="S299" s="10" t="s">
        <v>1012</v>
      </c>
      <c r="T299" s="10" t="s">
        <v>1013</v>
      </c>
      <c r="U299" s="11">
        <v>33</v>
      </c>
      <c r="V299" s="11">
        <v>11222</v>
      </c>
      <c r="W299" s="11">
        <v>301</v>
      </c>
      <c r="X299" s="11">
        <v>563</v>
      </c>
      <c r="Y299" s="11">
        <v>563</v>
      </c>
      <c r="Z299" s="11">
        <v>3063924</v>
      </c>
      <c r="AA299" s="11">
        <v>3025040040</v>
      </c>
      <c r="AB299" s="11">
        <v>4621</v>
      </c>
      <c r="AC299" s="10" t="s">
        <v>1019</v>
      </c>
      <c r="AD299" s="15"/>
      <c r="AE299" s="15"/>
      <c r="AF299" s="11"/>
      <c r="AG299" s="19"/>
    </row>
    <row r="300" customHeight="1" spans="1:33">
      <c r="A300" s="8">
        <v>9898</v>
      </c>
      <c r="B300" s="9">
        <v>3</v>
      </c>
      <c r="C300" s="10" t="s">
        <v>31</v>
      </c>
      <c r="D300" s="10" t="s">
        <v>65</v>
      </c>
      <c r="E300" s="10" t="s">
        <v>1020</v>
      </c>
      <c r="F300" s="10" t="s">
        <v>1021</v>
      </c>
      <c r="G300" s="11">
        <v>40.7327349999</v>
      </c>
      <c r="H300" s="11">
        <v>-73.9545809998</v>
      </c>
      <c r="I300" s="12">
        <v>996837.633605</v>
      </c>
      <c r="J300" s="12">
        <v>206234.961924</v>
      </c>
      <c r="K300" s="10" t="s">
        <v>68</v>
      </c>
      <c r="L300" s="10" t="s">
        <v>69</v>
      </c>
      <c r="M300" s="10" t="s">
        <v>55</v>
      </c>
      <c r="N300" s="10" t="s">
        <v>71</v>
      </c>
      <c r="O300" s="10" t="s">
        <v>1022</v>
      </c>
      <c r="P300" s="10" t="s">
        <v>1011</v>
      </c>
      <c r="Q300" s="11">
        <v>3</v>
      </c>
      <c r="R300" s="10" t="s">
        <v>55</v>
      </c>
      <c r="S300" s="10" t="s">
        <v>1012</v>
      </c>
      <c r="T300" s="10" t="s">
        <v>1013</v>
      </c>
      <c r="U300" s="11">
        <v>33</v>
      </c>
      <c r="V300" s="11">
        <v>11222</v>
      </c>
      <c r="W300" s="11">
        <v>301</v>
      </c>
      <c r="X300" s="11">
        <v>575</v>
      </c>
      <c r="Y300" s="11">
        <v>575</v>
      </c>
      <c r="Z300" s="11">
        <v>3064316</v>
      </c>
      <c r="AA300" s="11">
        <v>3025330010</v>
      </c>
      <c r="AB300" s="11">
        <v>4622</v>
      </c>
      <c r="AC300" s="10" t="s">
        <v>1023</v>
      </c>
      <c r="AD300" s="15"/>
      <c r="AE300" s="15"/>
      <c r="AF300" s="11"/>
      <c r="AG300" s="19"/>
    </row>
    <row r="301" customHeight="1" spans="1:33">
      <c r="A301" s="8">
        <v>9899</v>
      </c>
      <c r="B301" s="9">
        <v>3</v>
      </c>
      <c r="C301" s="10" t="s">
        <v>31</v>
      </c>
      <c r="D301" s="10" t="s">
        <v>957</v>
      </c>
      <c r="E301" s="15"/>
      <c r="F301" s="10" t="s">
        <v>1001</v>
      </c>
      <c r="G301" s="11">
        <v>40.6899969998</v>
      </c>
      <c r="H301" s="11">
        <v>-73.9919999997</v>
      </c>
      <c r="I301" s="13">
        <v>986468.57954</v>
      </c>
      <c r="J301" s="12">
        <v>190661.052127</v>
      </c>
      <c r="K301" s="10" t="s">
        <v>390</v>
      </c>
      <c r="L301" s="15"/>
      <c r="M301" s="10" t="s">
        <v>55</v>
      </c>
      <c r="N301" s="10" t="s">
        <v>959</v>
      </c>
      <c r="O301" s="15"/>
      <c r="P301" s="10" t="s">
        <v>123</v>
      </c>
      <c r="Q301" s="11">
        <v>3</v>
      </c>
      <c r="R301" s="10" t="s">
        <v>55</v>
      </c>
      <c r="S301" s="10" t="s">
        <v>998</v>
      </c>
      <c r="T301" s="10" t="s">
        <v>999</v>
      </c>
      <c r="U301" s="11">
        <v>33</v>
      </c>
      <c r="V301" s="11">
        <v>11201</v>
      </c>
      <c r="W301" s="11">
        <v>302</v>
      </c>
      <c r="X301" s="11">
        <v>9</v>
      </c>
      <c r="Y301" s="11">
        <v>9</v>
      </c>
      <c r="Z301" s="11">
        <v>3388736</v>
      </c>
      <c r="AA301" s="11">
        <v>3002777501</v>
      </c>
      <c r="AB301" s="11">
        <v>305</v>
      </c>
      <c r="AC301" s="10" t="s">
        <v>1024</v>
      </c>
      <c r="AD301" s="15"/>
      <c r="AE301" s="15"/>
      <c r="AF301" s="11"/>
      <c r="AG301" s="19"/>
    </row>
    <row r="302" customHeight="1" spans="1:33">
      <c r="A302" s="8">
        <v>9900</v>
      </c>
      <c r="B302" s="9">
        <v>3</v>
      </c>
      <c r="C302" s="10" t="s">
        <v>31</v>
      </c>
      <c r="D302" s="10" t="s">
        <v>957</v>
      </c>
      <c r="E302" s="15"/>
      <c r="F302" s="10" t="s">
        <v>1001</v>
      </c>
      <c r="G302" s="11">
        <v>40.6900219999</v>
      </c>
      <c r="H302" s="11">
        <v>-73.9918970001</v>
      </c>
      <c r="I302" s="12">
        <v>986497.142804</v>
      </c>
      <c r="J302" s="12">
        <v>190670.163001</v>
      </c>
      <c r="K302" s="10" t="s">
        <v>390</v>
      </c>
      <c r="L302" s="15"/>
      <c r="M302" s="10" t="s">
        <v>55</v>
      </c>
      <c r="N302" s="10" t="s">
        <v>959</v>
      </c>
      <c r="O302" s="15"/>
      <c r="P302" s="10" t="s">
        <v>123</v>
      </c>
      <c r="Q302" s="11">
        <v>3</v>
      </c>
      <c r="R302" s="10" t="s">
        <v>55</v>
      </c>
      <c r="S302" s="10" t="s">
        <v>998</v>
      </c>
      <c r="T302" s="10" t="s">
        <v>999</v>
      </c>
      <c r="U302" s="11">
        <v>33</v>
      </c>
      <c r="V302" s="11">
        <v>11201</v>
      </c>
      <c r="W302" s="11">
        <v>302</v>
      </c>
      <c r="X302" s="11">
        <v>9</v>
      </c>
      <c r="Y302" s="11">
        <v>9</v>
      </c>
      <c r="Z302" s="11">
        <v>3388736</v>
      </c>
      <c r="AA302" s="11">
        <v>3002777501</v>
      </c>
      <c r="AB302" s="11">
        <v>306</v>
      </c>
      <c r="AC302" s="10" t="s">
        <v>1025</v>
      </c>
      <c r="AD302" s="15"/>
      <c r="AE302" s="15"/>
      <c r="AF302" s="11"/>
      <c r="AG302" s="19"/>
    </row>
    <row r="303" customHeight="1" spans="1:33">
      <c r="A303" s="8">
        <v>9901</v>
      </c>
      <c r="B303" s="9">
        <v>3</v>
      </c>
      <c r="C303" s="10" t="s">
        <v>31</v>
      </c>
      <c r="D303" s="10" t="s">
        <v>957</v>
      </c>
      <c r="E303" s="15"/>
      <c r="F303" s="10" t="s">
        <v>1026</v>
      </c>
      <c r="G303" s="11">
        <v>40.6955779998</v>
      </c>
      <c r="H303" s="11">
        <v>-73.9839699996</v>
      </c>
      <c r="I303" s="12">
        <v>988695.106583</v>
      </c>
      <c r="J303" s="12">
        <v>192694.679949</v>
      </c>
      <c r="K303" s="10" t="s">
        <v>390</v>
      </c>
      <c r="L303" s="15"/>
      <c r="M303" s="10" t="s">
        <v>55</v>
      </c>
      <c r="N303" s="10" t="s">
        <v>959</v>
      </c>
      <c r="O303" s="15"/>
      <c r="P303" s="10" t="s">
        <v>123</v>
      </c>
      <c r="Q303" s="11">
        <v>3</v>
      </c>
      <c r="R303" s="10" t="s">
        <v>55</v>
      </c>
      <c r="S303" s="10" t="s">
        <v>548</v>
      </c>
      <c r="T303" s="10" t="s">
        <v>549</v>
      </c>
      <c r="U303" s="11">
        <v>35</v>
      </c>
      <c r="V303" s="11">
        <v>11201</v>
      </c>
      <c r="W303" s="11">
        <v>302</v>
      </c>
      <c r="X303" s="11">
        <v>15</v>
      </c>
      <c r="Y303" s="11">
        <v>15</v>
      </c>
      <c r="Z303" s="11">
        <v>3000249</v>
      </c>
      <c r="AA303" s="11">
        <v>3001330013</v>
      </c>
      <c r="AB303" s="11">
        <v>307</v>
      </c>
      <c r="AC303" s="10" t="s">
        <v>1027</v>
      </c>
      <c r="AD303" s="15"/>
      <c r="AE303" s="15"/>
      <c r="AF303" s="11"/>
      <c r="AG303" s="19"/>
    </row>
    <row r="304" customHeight="1" spans="1:33">
      <c r="A304" s="8">
        <v>9902</v>
      </c>
      <c r="B304" s="9">
        <v>3</v>
      </c>
      <c r="C304" s="10" t="s">
        <v>31</v>
      </c>
      <c r="D304" s="10" t="s">
        <v>957</v>
      </c>
      <c r="E304" s="15"/>
      <c r="F304" s="10" t="s">
        <v>1028</v>
      </c>
      <c r="G304" s="11">
        <v>40.6899240002</v>
      </c>
      <c r="H304" s="11">
        <v>-73.9881169997</v>
      </c>
      <c r="I304" s="13">
        <v>987545.42614</v>
      </c>
      <c r="J304" s="12">
        <v>190634.578426</v>
      </c>
      <c r="K304" s="10" t="s">
        <v>390</v>
      </c>
      <c r="L304" s="15"/>
      <c r="M304" s="10" t="s">
        <v>55</v>
      </c>
      <c r="N304" s="10" t="s">
        <v>959</v>
      </c>
      <c r="O304" s="15"/>
      <c r="P304" s="10" t="s">
        <v>123</v>
      </c>
      <c r="Q304" s="11">
        <v>3</v>
      </c>
      <c r="R304" s="10" t="s">
        <v>55</v>
      </c>
      <c r="S304" s="10" t="s">
        <v>548</v>
      </c>
      <c r="T304" s="10" t="s">
        <v>549</v>
      </c>
      <c r="U304" s="11">
        <v>33</v>
      </c>
      <c r="V304" s="11">
        <v>11201</v>
      </c>
      <c r="W304" s="11">
        <v>302</v>
      </c>
      <c r="X304" s="11">
        <v>37</v>
      </c>
      <c r="Y304" s="11">
        <v>37</v>
      </c>
      <c r="Z304" s="11">
        <v>3255604</v>
      </c>
      <c r="AA304" s="11">
        <v>3001640001</v>
      </c>
      <c r="AB304" s="11">
        <v>308</v>
      </c>
      <c r="AC304" s="10" t="s">
        <v>1029</v>
      </c>
      <c r="AD304" s="15"/>
      <c r="AE304" s="15"/>
      <c r="AF304" s="11"/>
      <c r="AG304" s="19"/>
    </row>
    <row r="305" customHeight="1" spans="1:33">
      <c r="A305" s="8">
        <v>9903</v>
      </c>
      <c r="B305" s="9">
        <v>3</v>
      </c>
      <c r="C305" s="10" t="s">
        <v>31</v>
      </c>
      <c r="D305" s="10" t="s">
        <v>957</v>
      </c>
      <c r="E305" s="15"/>
      <c r="F305" s="10" t="s">
        <v>1028</v>
      </c>
      <c r="G305" s="11">
        <v>40.6899240002</v>
      </c>
      <c r="H305" s="11">
        <v>-73.9881169997</v>
      </c>
      <c r="I305" s="13">
        <v>987545.42614</v>
      </c>
      <c r="J305" s="12">
        <v>190634.578426</v>
      </c>
      <c r="K305" s="10" t="s">
        <v>390</v>
      </c>
      <c r="L305" s="15"/>
      <c r="M305" s="10" t="s">
        <v>55</v>
      </c>
      <c r="N305" s="10" t="s">
        <v>959</v>
      </c>
      <c r="O305" s="15"/>
      <c r="P305" s="10" t="s">
        <v>123</v>
      </c>
      <c r="Q305" s="11">
        <v>3</v>
      </c>
      <c r="R305" s="10" t="s">
        <v>55</v>
      </c>
      <c r="S305" s="10" t="s">
        <v>548</v>
      </c>
      <c r="T305" s="10" t="s">
        <v>549</v>
      </c>
      <c r="U305" s="11">
        <v>33</v>
      </c>
      <c r="V305" s="11">
        <v>11201</v>
      </c>
      <c r="W305" s="11">
        <v>302</v>
      </c>
      <c r="X305" s="11">
        <v>37</v>
      </c>
      <c r="Y305" s="11">
        <v>37</v>
      </c>
      <c r="Z305" s="11">
        <v>3255604</v>
      </c>
      <c r="AA305" s="11">
        <v>3001640001</v>
      </c>
      <c r="AB305" s="11">
        <v>309</v>
      </c>
      <c r="AC305" s="10" t="s">
        <v>1029</v>
      </c>
      <c r="AD305" s="15"/>
      <c r="AE305" s="15"/>
      <c r="AF305" s="11"/>
      <c r="AG305" s="19"/>
    </row>
    <row r="306" customHeight="1" spans="1:33">
      <c r="A306" s="8">
        <v>9904</v>
      </c>
      <c r="B306" s="9">
        <v>3</v>
      </c>
      <c r="C306" s="10" t="s">
        <v>31</v>
      </c>
      <c r="D306" s="10" t="s">
        <v>957</v>
      </c>
      <c r="E306" s="15"/>
      <c r="F306" s="10" t="s">
        <v>1030</v>
      </c>
      <c r="G306" s="11">
        <v>40.6893190003</v>
      </c>
      <c r="H306" s="11">
        <v>-73.9871619999</v>
      </c>
      <c r="I306" s="12">
        <v>987810.301595</v>
      </c>
      <c r="J306" s="12">
        <v>190414.196649</v>
      </c>
      <c r="K306" s="10" t="s">
        <v>390</v>
      </c>
      <c r="L306" s="15"/>
      <c r="M306" s="10" t="s">
        <v>55</v>
      </c>
      <c r="N306" s="10" t="s">
        <v>959</v>
      </c>
      <c r="O306" s="15"/>
      <c r="P306" s="10" t="s">
        <v>123</v>
      </c>
      <c r="Q306" s="11">
        <v>3</v>
      </c>
      <c r="R306" s="10" t="s">
        <v>55</v>
      </c>
      <c r="S306" s="10" t="s">
        <v>548</v>
      </c>
      <c r="T306" s="10" t="s">
        <v>549</v>
      </c>
      <c r="U306" s="11">
        <v>33</v>
      </c>
      <c r="V306" s="11">
        <v>11201</v>
      </c>
      <c r="W306" s="11">
        <v>302</v>
      </c>
      <c r="X306" s="11">
        <v>37</v>
      </c>
      <c r="Y306" s="11">
        <v>37</v>
      </c>
      <c r="Z306" s="11">
        <v>3255604</v>
      </c>
      <c r="AA306" s="11">
        <v>3001640001</v>
      </c>
      <c r="AB306" s="11">
        <v>310</v>
      </c>
      <c r="AC306" s="10" t="s">
        <v>960</v>
      </c>
      <c r="AD306" s="15"/>
      <c r="AE306" s="15"/>
      <c r="AF306" s="11"/>
      <c r="AG306" s="19"/>
    </row>
    <row r="307" customHeight="1" spans="1:33">
      <c r="A307" s="8">
        <v>9905</v>
      </c>
      <c r="B307" s="9">
        <v>3</v>
      </c>
      <c r="C307" s="10" t="s">
        <v>31</v>
      </c>
      <c r="D307" s="10" t="s">
        <v>957</v>
      </c>
      <c r="E307" s="15"/>
      <c r="F307" s="10" t="s">
        <v>1030</v>
      </c>
      <c r="G307" s="12">
        <v>40.690296</v>
      </c>
      <c r="H307" s="11">
        <v>-73.9878459996</v>
      </c>
      <c r="I307" s="12">
        <v>987620.561817</v>
      </c>
      <c r="J307" s="12">
        <v>190770.119166</v>
      </c>
      <c r="K307" s="10" t="s">
        <v>390</v>
      </c>
      <c r="L307" s="15"/>
      <c r="M307" s="10" t="s">
        <v>55</v>
      </c>
      <c r="N307" s="10" t="s">
        <v>959</v>
      </c>
      <c r="O307" s="15"/>
      <c r="P307" s="10" t="s">
        <v>123</v>
      </c>
      <c r="Q307" s="11">
        <v>3</v>
      </c>
      <c r="R307" s="10" t="s">
        <v>55</v>
      </c>
      <c r="S307" s="10" t="s">
        <v>548</v>
      </c>
      <c r="T307" s="10" t="s">
        <v>549</v>
      </c>
      <c r="U307" s="11">
        <v>33</v>
      </c>
      <c r="V307" s="11">
        <v>11201</v>
      </c>
      <c r="W307" s="11">
        <v>302</v>
      </c>
      <c r="X307" s="11">
        <v>37</v>
      </c>
      <c r="Y307" s="11">
        <v>37</v>
      </c>
      <c r="Z307" s="11">
        <v>3255604</v>
      </c>
      <c r="AA307" s="11">
        <v>3001640001</v>
      </c>
      <c r="AB307" s="11">
        <v>311</v>
      </c>
      <c r="AC307" s="10" t="s">
        <v>1031</v>
      </c>
      <c r="AD307" s="15"/>
      <c r="AE307" s="15"/>
      <c r="AF307" s="11"/>
      <c r="AG307" s="19"/>
    </row>
    <row r="308" customHeight="1" spans="1:33">
      <c r="A308" s="8">
        <v>9906</v>
      </c>
      <c r="B308" s="9">
        <v>3</v>
      </c>
      <c r="C308" s="10" t="s">
        <v>31</v>
      </c>
      <c r="D308" s="10" t="s">
        <v>957</v>
      </c>
      <c r="E308" s="15"/>
      <c r="F308" s="10" t="s">
        <v>958</v>
      </c>
      <c r="G308" s="11">
        <v>40.6893190003</v>
      </c>
      <c r="H308" s="11">
        <v>-73.9871619999</v>
      </c>
      <c r="I308" s="12">
        <v>987810.301595</v>
      </c>
      <c r="J308" s="12">
        <v>190414.196649</v>
      </c>
      <c r="K308" s="10" t="s">
        <v>390</v>
      </c>
      <c r="L308" s="15"/>
      <c r="M308" s="10" t="s">
        <v>55</v>
      </c>
      <c r="N308" s="10" t="s">
        <v>959</v>
      </c>
      <c r="O308" s="15"/>
      <c r="P308" s="10" t="s">
        <v>123</v>
      </c>
      <c r="Q308" s="11">
        <v>3</v>
      </c>
      <c r="R308" s="10" t="s">
        <v>55</v>
      </c>
      <c r="S308" s="10" t="s">
        <v>548</v>
      </c>
      <c r="T308" s="10" t="s">
        <v>549</v>
      </c>
      <c r="U308" s="11">
        <v>33</v>
      </c>
      <c r="V308" s="11">
        <v>11201</v>
      </c>
      <c r="W308" s="11">
        <v>302</v>
      </c>
      <c r="X308" s="11">
        <v>43</v>
      </c>
      <c r="Y308" s="11">
        <v>43</v>
      </c>
      <c r="Z308" s="11">
        <v>3394335</v>
      </c>
      <c r="AA308" s="11">
        <v>3001700015</v>
      </c>
      <c r="AB308" s="11">
        <v>312</v>
      </c>
      <c r="AC308" s="10" t="s">
        <v>960</v>
      </c>
      <c r="AD308" s="15"/>
      <c r="AE308" s="15"/>
      <c r="AF308" s="11"/>
      <c r="AG308" s="19"/>
    </row>
    <row r="309" customHeight="1" spans="1:33">
      <c r="A309" s="8">
        <v>9907</v>
      </c>
      <c r="B309" s="9">
        <v>3</v>
      </c>
      <c r="C309" s="10" t="s">
        <v>31</v>
      </c>
      <c r="D309" s="10" t="s">
        <v>65</v>
      </c>
      <c r="E309" s="10" t="s">
        <v>1032</v>
      </c>
      <c r="F309" s="10" t="s">
        <v>1033</v>
      </c>
      <c r="G309" s="12">
        <v>40.722328</v>
      </c>
      <c r="H309" s="11">
        <v>-73.9496710001</v>
      </c>
      <c r="I309" s="12">
        <v>998200.592166</v>
      </c>
      <c r="J309" s="12">
        <v>202444.112878</v>
      </c>
      <c r="K309" s="10" t="s">
        <v>68</v>
      </c>
      <c r="L309" s="10" t="s">
        <v>69</v>
      </c>
      <c r="M309" s="10" t="s">
        <v>55</v>
      </c>
      <c r="N309" s="10" t="s">
        <v>71</v>
      </c>
      <c r="O309" s="10" t="s">
        <v>1034</v>
      </c>
      <c r="P309" s="10" t="s">
        <v>123</v>
      </c>
      <c r="Q309" s="11">
        <v>3</v>
      </c>
      <c r="R309" s="10" t="s">
        <v>55</v>
      </c>
      <c r="S309" s="10" t="s">
        <v>1012</v>
      </c>
      <c r="T309" s="10" t="s">
        <v>1013</v>
      </c>
      <c r="U309" s="11">
        <v>33</v>
      </c>
      <c r="V309" s="11">
        <v>11222</v>
      </c>
      <c r="W309" s="11">
        <v>301</v>
      </c>
      <c r="X309" s="11">
        <v>569</v>
      </c>
      <c r="Y309" s="11">
        <v>569</v>
      </c>
      <c r="Z309" s="11">
        <v>3066749</v>
      </c>
      <c r="AA309" s="11">
        <v>3026800030</v>
      </c>
      <c r="AB309" s="11">
        <v>4623</v>
      </c>
      <c r="AC309" s="10" t="s">
        <v>1035</v>
      </c>
      <c r="AD309" s="15"/>
      <c r="AE309" s="15"/>
      <c r="AF309" s="11"/>
      <c r="AG309" s="19"/>
    </row>
    <row r="310" customHeight="1" spans="1:33">
      <c r="A310" s="8">
        <v>9908</v>
      </c>
      <c r="B310" s="9">
        <v>3</v>
      </c>
      <c r="C310" s="10" t="s">
        <v>31</v>
      </c>
      <c r="D310" s="10" t="s">
        <v>65</v>
      </c>
      <c r="E310" s="10" t="s">
        <v>1036</v>
      </c>
      <c r="F310" s="10" t="s">
        <v>1037</v>
      </c>
      <c r="G310" s="11">
        <v>40.7201109997</v>
      </c>
      <c r="H310" s="11">
        <v>-73.9476270003</v>
      </c>
      <c r="I310" s="12">
        <v>998767.647134</v>
      </c>
      <c r="J310" s="12">
        <v>201636.723745</v>
      </c>
      <c r="K310" s="10" t="s">
        <v>68</v>
      </c>
      <c r="L310" s="10" t="s">
        <v>69</v>
      </c>
      <c r="M310" s="10" t="s">
        <v>55</v>
      </c>
      <c r="N310" s="10" t="s">
        <v>71</v>
      </c>
      <c r="O310" s="10" t="s">
        <v>1038</v>
      </c>
      <c r="P310" s="10" t="s">
        <v>1039</v>
      </c>
      <c r="Q310" s="11">
        <v>3</v>
      </c>
      <c r="R310" s="10" t="s">
        <v>55</v>
      </c>
      <c r="S310" s="10" t="s">
        <v>1012</v>
      </c>
      <c r="T310" s="10" t="s">
        <v>1013</v>
      </c>
      <c r="U310" s="11">
        <v>33</v>
      </c>
      <c r="V310" s="11">
        <v>11222</v>
      </c>
      <c r="W310" s="11">
        <v>301</v>
      </c>
      <c r="X310" s="11">
        <v>499</v>
      </c>
      <c r="Y310" s="11">
        <v>499</v>
      </c>
      <c r="Z310" s="11">
        <v>3067788</v>
      </c>
      <c r="AA310" s="11">
        <v>3027120000</v>
      </c>
      <c r="AB310" s="11">
        <v>4624</v>
      </c>
      <c r="AC310" s="10" t="s">
        <v>1040</v>
      </c>
      <c r="AD310" s="15"/>
      <c r="AE310" s="15"/>
      <c r="AF310" s="11"/>
      <c r="AG310" s="19"/>
    </row>
    <row r="311" customHeight="1" spans="1:33">
      <c r="A311" s="8">
        <v>9909</v>
      </c>
      <c r="B311" s="9">
        <v>3</v>
      </c>
      <c r="C311" s="10" t="s">
        <v>31</v>
      </c>
      <c r="D311" s="10" t="s">
        <v>65</v>
      </c>
      <c r="E311" s="10" t="s">
        <v>1041</v>
      </c>
      <c r="F311" s="10" t="s">
        <v>1042</v>
      </c>
      <c r="G311" s="11">
        <v>40.7195109999</v>
      </c>
      <c r="H311" s="11">
        <v>-73.9468529999</v>
      </c>
      <c r="I311" s="12">
        <v>998982.330432</v>
      </c>
      <c r="J311" s="12">
        <v>201418.254694</v>
      </c>
      <c r="K311" s="10" t="s">
        <v>68</v>
      </c>
      <c r="L311" s="10" t="s">
        <v>69</v>
      </c>
      <c r="M311" s="10" t="s">
        <v>55</v>
      </c>
      <c r="N311" s="10" t="s">
        <v>71</v>
      </c>
      <c r="O311" s="10" t="s">
        <v>1043</v>
      </c>
      <c r="P311" s="10" t="s">
        <v>1039</v>
      </c>
      <c r="Q311" s="11">
        <v>3</v>
      </c>
      <c r="R311" s="10" t="s">
        <v>55</v>
      </c>
      <c r="S311" s="10" t="s">
        <v>1012</v>
      </c>
      <c r="T311" s="10" t="s">
        <v>1013</v>
      </c>
      <c r="U311" s="11">
        <v>33</v>
      </c>
      <c r="V311" s="11">
        <v>11222</v>
      </c>
      <c r="W311" s="11">
        <v>301</v>
      </c>
      <c r="X311" s="11">
        <v>499</v>
      </c>
      <c r="Y311" s="11">
        <v>499</v>
      </c>
      <c r="Z311" s="11">
        <v>3067915</v>
      </c>
      <c r="AA311" s="11">
        <v>3027240010</v>
      </c>
      <c r="AB311" s="11">
        <v>4625</v>
      </c>
      <c r="AC311" s="10" t="s">
        <v>1044</v>
      </c>
      <c r="AD311" s="15"/>
      <c r="AE311" s="15"/>
      <c r="AF311" s="11"/>
      <c r="AG311" s="19"/>
    </row>
    <row r="312" customHeight="1" spans="1:33">
      <c r="A312" s="8">
        <v>9910</v>
      </c>
      <c r="B312" s="9">
        <v>3</v>
      </c>
      <c r="C312" s="10" t="s">
        <v>31</v>
      </c>
      <c r="D312" s="10" t="s">
        <v>65</v>
      </c>
      <c r="E312" s="10" t="s">
        <v>1045</v>
      </c>
      <c r="F312" s="10" t="s">
        <v>1046</v>
      </c>
      <c r="G312" s="11">
        <v>40.7110789001</v>
      </c>
      <c r="H312" s="11">
        <v>-73.9437320696</v>
      </c>
      <c r="I312" s="12">
        <v>999849.424498</v>
      </c>
      <c r="J312" s="12">
        <v>198346.724747</v>
      </c>
      <c r="K312" s="10" t="s">
        <v>68</v>
      </c>
      <c r="L312" s="10" t="s">
        <v>69</v>
      </c>
      <c r="M312" s="10" t="s">
        <v>55</v>
      </c>
      <c r="N312" s="10" t="s">
        <v>71</v>
      </c>
      <c r="O312" s="10" t="s">
        <v>1047</v>
      </c>
      <c r="P312" s="10" t="s">
        <v>1048</v>
      </c>
      <c r="Q312" s="11">
        <v>3</v>
      </c>
      <c r="R312" s="10" t="s">
        <v>55</v>
      </c>
      <c r="S312" s="10" t="s">
        <v>1049</v>
      </c>
      <c r="T312" s="10" t="s">
        <v>1050</v>
      </c>
      <c r="U312" s="11">
        <v>34</v>
      </c>
      <c r="V312" s="11">
        <v>11206</v>
      </c>
      <c r="W312" s="11">
        <v>301</v>
      </c>
      <c r="X312" s="11">
        <v>495</v>
      </c>
      <c r="Y312" s="11">
        <v>495</v>
      </c>
      <c r="Z312" s="11">
        <v>3069606</v>
      </c>
      <c r="AA312" s="11">
        <v>3027890000</v>
      </c>
      <c r="AB312" s="11">
        <v>4626</v>
      </c>
      <c r="AC312" s="10" t="s">
        <v>1051</v>
      </c>
      <c r="AD312" s="15"/>
      <c r="AE312" s="15"/>
      <c r="AF312" s="11"/>
      <c r="AG312" s="19"/>
    </row>
    <row r="313" customHeight="1" spans="1:33">
      <c r="A313" s="8">
        <v>9911</v>
      </c>
      <c r="B313" s="9">
        <v>1</v>
      </c>
      <c r="C313" s="10" t="s">
        <v>31</v>
      </c>
      <c r="D313" s="10" t="s">
        <v>1052</v>
      </c>
      <c r="E313" s="10" t="s">
        <v>1053</v>
      </c>
      <c r="F313" s="10" t="s">
        <v>1054</v>
      </c>
      <c r="G313" s="11">
        <v>40.7959199908</v>
      </c>
      <c r="H313" s="11">
        <v>-73.9678485166</v>
      </c>
      <c r="I313" s="12">
        <v>993152.162958</v>
      </c>
      <c r="J313" s="12">
        <v>229253.709193</v>
      </c>
      <c r="K313" s="10" t="s">
        <v>823</v>
      </c>
      <c r="L313" s="15"/>
      <c r="M313" s="10" t="s">
        <v>70</v>
      </c>
      <c r="N313" s="10" t="s">
        <v>1052</v>
      </c>
      <c r="O313" s="15"/>
      <c r="P313" s="10" t="s">
        <v>123</v>
      </c>
      <c r="Q313" s="11">
        <v>1</v>
      </c>
      <c r="R313" s="10" t="s">
        <v>56</v>
      </c>
      <c r="S313" s="10" t="s">
        <v>74</v>
      </c>
      <c r="T313" s="10" t="s">
        <v>75</v>
      </c>
      <c r="U313" s="11">
        <v>7</v>
      </c>
      <c r="V313" s="11">
        <v>10025</v>
      </c>
      <c r="W313" s="11">
        <v>107</v>
      </c>
      <c r="X313" s="11">
        <v>185</v>
      </c>
      <c r="Y313" s="11">
        <v>185</v>
      </c>
      <c r="Z313" s="11">
        <v>1055906</v>
      </c>
      <c r="AA313" s="11">
        <v>1018520049</v>
      </c>
      <c r="AB313" s="11">
        <v>321</v>
      </c>
      <c r="AC313" s="10" t="s">
        <v>1055</v>
      </c>
      <c r="AD313" s="15"/>
      <c r="AE313" s="15"/>
      <c r="AF313" s="11"/>
      <c r="AG313" s="19"/>
    </row>
    <row r="314" customHeight="1" spans="1:33">
      <c r="A314" s="8">
        <v>9912</v>
      </c>
      <c r="B314" s="9">
        <v>2</v>
      </c>
      <c r="C314" s="10" t="s">
        <v>31</v>
      </c>
      <c r="D314" s="10" t="s">
        <v>1052</v>
      </c>
      <c r="E314" s="10" t="s">
        <v>1056</v>
      </c>
      <c r="F314" s="10" t="s">
        <v>1057</v>
      </c>
      <c r="G314" s="11">
        <v>40.8476919036</v>
      </c>
      <c r="H314" s="11">
        <v>-73.786366589</v>
      </c>
      <c r="I314" s="13">
        <v>1043355.15999</v>
      </c>
      <c r="J314" s="12">
        <v>248186.534188</v>
      </c>
      <c r="K314" s="10" t="s">
        <v>823</v>
      </c>
      <c r="L314" s="15"/>
      <c r="M314" s="10" t="s">
        <v>54</v>
      </c>
      <c r="N314" s="10" t="s">
        <v>1052</v>
      </c>
      <c r="O314" s="15"/>
      <c r="P314" s="10" t="s">
        <v>123</v>
      </c>
      <c r="Q314" s="11">
        <v>2</v>
      </c>
      <c r="R314" s="10" t="s">
        <v>54</v>
      </c>
      <c r="S314" s="10" t="s">
        <v>403</v>
      </c>
      <c r="T314" s="10" t="s">
        <v>404</v>
      </c>
      <c r="U314" s="11">
        <v>13</v>
      </c>
      <c r="V314" s="11">
        <v>10464</v>
      </c>
      <c r="W314" s="11">
        <v>210</v>
      </c>
      <c r="X314" s="11">
        <v>516</v>
      </c>
      <c r="Y314" s="11">
        <v>516</v>
      </c>
      <c r="Z314" s="11">
        <v>2122890</v>
      </c>
      <c r="AA314" s="11">
        <v>2056440010</v>
      </c>
      <c r="AB314" s="11">
        <v>322</v>
      </c>
      <c r="AC314" s="10" t="s">
        <v>1058</v>
      </c>
      <c r="AD314" s="15"/>
      <c r="AE314" s="15"/>
      <c r="AF314" s="11"/>
      <c r="AG314" s="19"/>
    </row>
    <row r="315" customHeight="1" spans="1:33">
      <c r="A315" s="8">
        <v>9913</v>
      </c>
      <c r="B315" s="9">
        <v>3</v>
      </c>
      <c r="C315" s="10" t="s">
        <v>31</v>
      </c>
      <c r="D315" s="10" t="s">
        <v>1059</v>
      </c>
      <c r="E315" s="10" t="s">
        <v>1060</v>
      </c>
      <c r="F315" s="10" t="s">
        <v>1061</v>
      </c>
      <c r="G315" s="11">
        <v>40.6422084532</v>
      </c>
      <c r="H315" s="11">
        <v>-73.8995244212</v>
      </c>
      <c r="I315" s="13">
        <v>1012134.09612</v>
      </c>
      <c r="J315" s="12">
        <v>173266.226024</v>
      </c>
      <c r="K315" s="10" t="s">
        <v>823</v>
      </c>
      <c r="L315" s="15"/>
      <c r="M315" s="10" t="s">
        <v>55</v>
      </c>
      <c r="N315" s="10" t="s">
        <v>1062</v>
      </c>
      <c r="O315" s="15"/>
      <c r="P315" s="10" t="s">
        <v>123</v>
      </c>
      <c r="Q315" s="11">
        <v>3</v>
      </c>
      <c r="R315" s="10" t="s">
        <v>55</v>
      </c>
      <c r="S315" s="10" t="s">
        <v>1063</v>
      </c>
      <c r="T315" s="10" t="s">
        <v>1064</v>
      </c>
      <c r="U315" s="11">
        <v>46</v>
      </c>
      <c r="V315" s="11">
        <v>11236</v>
      </c>
      <c r="W315" s="11">
        <v>318</v>
      </c>
      <c r="X315" s="11">
        <v>966</v>
      </c>
      <c r="Y315" s="11">
        <v>966</v>
      </c>
      <c r="Z315" s="11">
        <v>3230120</v>
      </c>
      <c r="AA315" s="11">
        <v>3082040068</v>
      </c>
      <c r="AB315" s="11">
        <v>323</v>
      </c>
      <c r="AC315" s="10" t="s">
        <v>1065</v>
      </c>
      <c r="AD315" s="15"/>
      <c r="AE315" s="15"/>
      <c r="AF315" s="11"/>
      <c r="AG315" s="19"/>
    </row>
    <row r="316" customHeight="1" spans="1:33">
      <c r="A316" s="8">
        <v>9914</v>
      </c>
      <c r="B316" s="9">
        <v>3</v>
      </c>
      <c r="C316" s="10" t="s">
        <v>31</v>
      </c>
      <c r="D316" s="10" t="s">
        <v>1059</v>
      </c>
      <c r="E316" s="10" t="s">
        <v>1066</v>
      </c>
      <c r="F316" s="10" t="s">
        <v>1067</v>
      </c>
      <c r="G316" s="11">
        <v>40.5869999561</v>
      </c>
      <c r="H316" s="11">
        <v>-73.9554283575</v>
      </c>
      <c r="I316" s="12">
        <v>996629.809218</v>
      </c>
      <c r="J316" s="12">
        <v>153139.483797</v>
      </c>
      <c r="K316" s="10" t="s">
        <v>823</v>
      </c>
      <c r="L316" s="15"/>
      <c r="M316" s="10" t="s">
        <v>55</v>
      </c>
      <c r="N316" s="10" t="s">
        <v>1062</v>
      </c>
      <c r="O316" s="15"/>
      <c r="P316" s="10" t="s">
        <v>123</v>
      </c>
      <c r="Q316" s="11">
        <v>3</v>
      </c>
      <c r="R316" s="10" t="s">
        <v>55</v>
      </c>
      <c r="S316" s="10" t="s">
        <v>1068</v>
      </c>
      <c r="T316" s="10" t="s">
        <v>1069</v>
      </c>
      <c r="U316" s="11">
        <v>48</v>
      </c>
      <c r="V316" s="11">
        <v>11235</v>
      </c>
      <c r="W316" s="11">
        <v>315</v>
      </c>
      <c r="X316" s="11">
        <v>606</v>
      </c>
      <c r="Y316" s="11">
        <v>606</v>
      </c>
      <c r="Z316" s="11">
        <v>3204896</v>
      </c>
      <c r="AA316" s="11">
        <v>3074580020</v>
      </c>
      <c r="AB316" s="11">
        <v>324</v>
      </c>
      <c r="AC316" s="10" t="s">
        <v>1070</v>
      </c>
      <c r="AD316" s="15"/>
      <c r="AE316" s="15"/>
      <c r="AF316" s="11"/>
      <c r="AG316" s="19"/>
    </row>
    <row r="317" customHeight="1" spans="1:33">
      <c r="A317" s="8">
        <v>9915</v>
      </c>
      <c r="B317" s="9">
        <v>2</v>
      </c>
      <c r="C317" s="10" t="s">
        <v>31</v>
      </c>
      <c r="D317" s="10" t="s">
        <v>1052</v>
      </c>
      <c r="E317" s="10" t="s">
        <v>1071</v>
      </c>
      <c r="F317" s="10" t="s">
        <v>1072</v>
      </c>
      <c r="G317" s="11">
        <v>40.9004399098</v>
      </c>
      <c r="H317" s="12">
        <v>-73.867942</v>
      </c>
      <c r="I317" s="13">
        <v>1020757.04476</v>
      </c>
      <c r="J317" s="12">
        <v>267360.164804</v>
      </c>
      <c r="K317" s="10" t="s">
        <v>823</v>
      </c>
      <c r="L317" s="15"/>
      <c r="M317" s="10" t="s">
        <v>54</v>
      </c>
      <c r="N317" s="10" t="s">
        <v>1052</v>
      </c>
      <c r="O317" s="15"/>
      <c r="P317" s="10" t="s">
        <v>123</v>
      </c>
      <c r="Q317" s="11">
        <v>2</v>
      </c>
      <c r="R317" s="10" t="s">
        <v>54</v>
      </c>
      <c r="S317" s="10" t="s">
        <v>473</v>
      </c>
      <c r="T317" s="10" t="s">
        <v>474</v>
      </c>
      <c r="U317" s="11">
        <v>11</v>
      </c>
      <c r="V317" s="11">
        <v>10470</v>
      </c>
      <c r="W317" s="11">
        <v>212</v>
      </c>
      <c r="X317" s="11">
        <v>44902</v>
      </c>
      <c r="Y317" s="11">
        <v>44902</v>
      </c>
      <c r="Z317" s="11">
        <v>2019288</v>
      </c>
      <c r="AA317" s="11">
        <v>2033800054</v>
      </c>
      <c r="AB317" s="11">
        <v>325</v>
      </c>
      <c r="AC317" s="10" t="s">
        <v>1073</v>
      </c>
      <c r="AD317" s="15"/>
      <c r="AE317" s="15"/>
      <c r="AF317" s="11"/>
      <c r="AG317" s="19"/>
    </row>
    <row r="318" customHeight="1" spans="1:33">
      <c r="A318" s="8">
        <v>9916</v>
      </c>
      <c r="B318" s="9">
        <v>3</v>
      </c>
      <c r="C318" s="10" t="s">
        <v>31</v>
      </c>
      <c r="D318" s="10" t="s">
        <v>1059</v>
      </c>
      <c r="E318" s="10" t="s">
        <v>1074</v>
      </c>
      <c r="F318" s="10" t="s">
        <v>1075</v>
      </c>
      <c r="G318" s="11">
        <v>40.6752551911</v>
      </c>
      <c r="H318" s="11">
        <v>-74.0103512916</v>
      </c>
      <c r="I318" s="13">
        <v>981378.71997</v>
      </c>
      <c r="J318" s="12">
        <v>185290.252829</v>
      </c>
      <c r="K318" s="10" t="s">
        <v>823</v>
      </c>
      <c r="L318" s="15"/>
      <c r="M318" s="10" t="s">
        <v>55</v>
      </c>
      <c r="N318" s="10" t="s">
        <v>1062</v>
      </c>
      <c r="O318" s="15"/>
      <c r="P318" s="10" t="s">
        <v>123</v>
      </c>
      <c r="Q318" s="11">
        <v>3</v>
      </c>
      <c r="R318" s="10" t="s">
        <v>55</v>
      </c>
      <c r="S318" s="10" t="s">
        <v>939</v>
      </c>
      <c r="T318" s="10" t="s">
        <v>940</v>
      </c>
      <c r="U318" s="11">
        <v>38</v>
      </c>
      <c r="V318" s="11">
        <v>11231</v>
      </c>
      <c r="W318" s="11">
        <v>306</v>
      </c>
      <c r="X318" s="11">
        <v>53</v>
      </c>
      <c r="Y318" s="11">
        <v>53</v>
      </c>
      <c r="Z318" s="11">
        <v>3008650</v>
      </c>
      <c r="AA318" s="11">
        <v>3005770029</v>
      </c>
      <c r="AB318" s="11">
        <v>326</v>
      </c>
      <c r="AC318" s="10" t="s">
        <v>1076</v>
      </c>
      <c r="AD318" s="15"/>
      <c r="AE318" s="15"/>
      <c r="AF318" s="11"/>
      <c r="AG318" s="19"/>
    </row>
    <row r="319" customHeight="1" spans="1:33">
      <c r="A319" s="8">
        <v>9917</v>
      </c>
      <c r="B319" s="9">
        <v>3</v>
      </c>
      <c r="C319" s="10" t="s">
        <v>31</v>
      </c>
      <c r="D319" s="10" t="s">
        <v>1059</v>
      </c>
      <c r="E319" s="10" t="s">
        <v>1077</v>
      </c>
      <c r="F319" s="10" t="s">
        <v>1078</v>
      </c>
      <c r="G319" s="11">
        <v>40.6753708519</v>
      </c>
      <c r="H319" s="11">
        <v>-73.9485661367</v>
      </c>
      <c r="I319" s="12">
        <v>998516.892058</v>
      </c>
      <c r="J319" s="12">
        <v>185336.410217</v>
      </c>
      <c r="K319" s="10" t="s">
        <v>823</v>
      </c>
      <c r="L319" s="15"/>
      <c r="M319" s="10" t="s">
        <v>55</v>
      </c>
      <c r="N319" s="10" t="s">
        <v>1062</v>
      </c>
      <c r="O319" s="15"/>
      <c r="P319" s="10" t="s">
        <v>123</v>
      </c>
      <c r="Q319" s="11">
        <v>3</v>
      </c>
      <c r="R319" s="10" t="s">
        <v>55</v>
      </c>
      <c r="S319" s="10" t="s">
        <v>486</v>
      </c>
      <c r="T319" s="10" t="s">
        <v>487</v>
      </c>
      <c r="U319" s="11">
        <v>36</v>
      </c>
      <c r="V319" s="11">
        <v>11216</v>
      </c>
      <c r="W319" s="11">
        <v>308</v>
      </c>
      <c r="X319" s="11">
        <v>315</v>
      </c>
      <c r="Y319" s="11">
        <v>315</v>
      </c>
      <c r="Z319" s="11">
        <v>3030731</v>
      </c>
      <c r="AA319" s="11">
        <v>3012200063</v>
      </c>
      <c r="AB319" s="11">
        <v>327</v>
      </c>
      <c r="AC319" s="10" t="s">
        <v>1079</v>
      </c>
      <c r="AD319" s="15"/>
      <c r="AE319" s="15"/>
      <c r="AF319" s="11"/>
      <c r="AG319" s="19"/>
    </row>
    <row r="320" customHeight="1" spans="1:33">
      <c r="A320" s="8">
        <v>9918</v>
      </c>
      <c r="B320" s="9">
        <v>4</v>
      </c>
      <c r="C320" s="10" t="s">
        <v>31</v>
      </c>
      <c r="D320" s="10" t="s">
        <v>1080</v>
      </c>
      <c r="E320" s="10" t="s">
        <v>1081</v>
      </c>
      <c r="F320" s="10" t="s">
        <v>1082</v>
      </c>
      <c r="G320" s="11">
        <v>40.7451505182</v>
      </c>
      <c r="H320" s="11">
        <v>-73.7148377572</v>
      </c>
      <c r="I320" s="14">
        <v>1063266.3331</v>
      </c>
      <c r="J320" s="12">
        <v>210883.679004</v>
      </c>
      <c r="K320" s="10" t="s">
        <v>823</v>
      </c>
      <c r="L320" s="15"/>
      <c r="M320" s="10" t="s">
        <v>1081</v>
      </c>
      <c r="N320" s="10" t="s">
        <v>1083</v>
      </c>
      <c r="O320" s="15"/>
      <c r="P320" s="10" t="s">
        <v>123</v>
      </c>
      <c r="Q320" s="11">
        <v>4</v>
      </c>
      <c r="R320" s="10" t="s">
        <v>37</v>
      </c>
      <c r="S320" s="10" t="s">
        <v>1084</v>
      </c>
      <c r="T320" s="10" t="s">
        <v>1085</v>
      </c>
      <c r="U320" s="11">
        <v>23</v>
      </c>
      <c r="V320" s="11">
        <v>11004</v>
      </c>
      <c r="W320" s="11">
        <v>413</v>
      </c>
      <c r="X320" s="11">
        <v>157902</v>
      </c>
      <c r="Y320" s="11">
        <v>157902</v>
      </c>
      <c r="Z320" s="11">
        <v>4177530</v>
      </c>
      <c r="AA320" s="11">
        <v>4086930010</v>
      </c>
      <c r="AB320" s="11">
        <v>329</v>
      </c>
      <c r="AC320" s="10" t="s">
        <v>1086</v>
      </c>
      <c r="AD320" s="15"/>
      <c r="AE320" s="15"/>
      <c r="AF320" s="11"/>
      <c r="AG320" s="19"/>
    </row>
    <row r="321" customHeight="1" spans="1:33">
      <c r="A321" s="8">
        <v>9919</v>
      </c>
      <c r="B321" s="9">
        <v>2</v>
      </c>
      <c r="C321" s="10" t="s">
        <v>31</v>
      </c>
      <c r="D321" s="10" t="s">
        <v>1052</v>
      </c>
      <c r="E321" s="10" t="s">
        <v>1087</v>
      </c>
      <c r="F321" s="10" t="s">
        <v>1088</v>
      </c>
      <c r="G321" s="11">
        <v>40.874379814</v>
      </c>
      <c r="H321" s="11">
        <v>-73.8783843503</v>
      </c>
      <c r="I321" s="13">
        <v>1017883.47176</v>
      </c>
      <c r="J321" s="12">
        <v>257861.247122</v>
      </c>
      <c r="K321" s="10" t="s">
        <v>823</v>
      </c>
      <c r="L321" s="15"/>
      <c r="M321" s="10" t="s">
        <v>54</v>
      </c>
      <c r="N321" s="10" t="s">
        <v>1052</v>
      </c>
      <c r="O321" s="15"/>
      <c r="P321" s="10" t="s">
        <v>123</v>
      </c>
      <c r="Q321" s="11">
        <v>2</v>
      </c>
      <c r="R321" s="10" t="s">
        <v>54</v>
      </c>
      <c r="S321" s="10" t="s">
        <v>1089</v>
      </c>
      <c r="T321" s="10" t="s">
        <v>1090</v>
      </c>
      <c r="U321" s="11">
        <v>11</v>
      </c>
      <c r="V321" s="11">
        <v>10467</v>
      </c>
      <c r="W321" s="11">
        <v>207</v>
      </c>
      <c r="X321" s="11">
        <v>423</v>
      </c>
      <c r="Y321" s="11">
        <v>423</v>
      </c>
      <c r="Z321" s="11">
        <v>2018123</v>
      </c>
      <c r="AA321" s="11">
        <v>2033410076</v>
      </c>
      <c r="AB321" s="11">
        <v>330</v>
      </c>
      <c r="AC321" s="10" t="s">
        <v>1091</v>
      </c>
      <c r="AD321" s="15"/>
      <c r="AE321" s="15"/>
      <c r="AF321" s="11"/>
      <c r="AG321" s="19"/>
    </row>
    <row r="322" customHeight="1" spans="1:33">
      <c r="A322" s="8">
        <v>9920</v>
      </c>
      <c r="B322" s="9">
        <v>4</v>
      </c>
      <c r="C322" s="10" t="s">
        <v>31</v>
      </c>
      <c r="D322" s="10" t="s">
        <v>1080</v>
      </c>
      <c r="E322" s="10" t="s">
        <v>1092</v>
      </c>
      <c r="F322" s="10" t="s">
        <v>1093</v>
      </c>
      <c r="G322" s="11">
        <v>40.593146783</v>
      </c>
      <c r="H322" s="11">
        <v>-73.7840400286</v>
      </c>
      <c r="I322" s="13">
        <v>1044227.47485</v>
      </c>
      <c r="J322" s="12">
        <v>155449.712116</v>
      </c>
      <c r="K322" s="10" t="s">
        <v>823</v>
      </c>
      <c r="L322" s="15"/>
      <c r="M322" s="10" t="s">
        <v>1092</v>
      </c>
      <c r="N322" s="10" t="s">
        <v>1083</v>
      </c>
      <c r="O322" s="15"/>
      <c r="P322" s="10" t="s">
        <v>123</v>
      </c>
      <c r="Q322" s="11">
        <v>4</v>
      </c>
      <c r="R322" s="10" t="s">
        <v>37</v>
      </c>
      <c r="S322" s="10" t="s">
        <v>1094</v>
      </c>
      <c r="T322" s="10" t="s">
        <v>1095</v>
      </c>
      <c r="U322" s="11">
        <v>31</v>
      </c>
      <c r="V322" s="11">
        <v>11692</v>
      </c>
      <c r="W322" s="11">
        <v>414</v>
      </c>
      <c r="X322" s="11">
        <v>97204</v>
      </c>
      <c r="Y322" s="11">
        <v>97204</v>
      </c>
      <c r="Z322" s="11">
        <v>4301922</v>
      </c>
      <c r="AA322" s="11">
        <v>4158900018</v>
      </c>
      <c r="AB322" s="11">
        <v>331</v>
      </c>
      <c r="AC322" s="10" t="s">
        <v>1096</v>
      </c>
      <c r="AD322" s="15"/>
      <c r="AE322" s="15"/>
      <c r="AF322" s="11"/>
      <c r="AG322" s="19"/>
    </row>
    <row r="323" customHeight="1" spans="1:33">
      <c r="A323" s="8">
        <v>9921</v>
      </c>
      <c r="B323" s="9">
        <v>1</v>
      </c>
      <c r="C323" s="10" t="s">
        <v>31</v>
      </c>
      <c r="D323" s="10" t="s">
        <v>1052</v>
      </c>
      <c r="E323" s="10" t="s">
        <v>1097</v>
      </c>
      <c r="F323" s="10" t="s">
        <v>1098</v>
      </c>
      <c r="G323" s="11">
        <v>40.834515209</v>
      </c>
      <c r="H323" s="11">
        <v>-73.9396745829</v>
      </c>
      <c r="I323" s="13">
        <v>1000943.32979</v>
      </c>
      <c r="J323" s="12">
        <v>243319.445825</v>
      </c>
      <c r="K323" s="10" t="s">
        <v>823</v>
      </c>
      <c r="L323" s="15"/>
      <c r="M323" s="10" t="s">
        <v>70</v>
      </c>
      <c r="N323" s="10" t="s">
        <v>1052</v>
      </c>
      <c r="O323" s="15"/>
      <c r="P323" s="10" t="s">
        <v>123</v>
      </c>
      <c r="Q323" s="11">
        <v>1</v>
      </c>
      <c r="R323" s="10" t="s">
        <v>56</v>
      </c>
      <c r="S323" s="10" t="s">
        <v>783</v>
      </c>
      <c r="T323" s="10" t="s">
        <v>784</v>
      </c>
      <c r="U323" s="11">
        <v>10</v>
      </c>
      <c r="V323" s="11">
        <v>10032</v>
      </c>
      <c r="W323" s="11">
        <v>112</v>
      </c>
      <c r="X323" s="11">
        <v>24301</v>
      </c>
      <c r="Y323" s="11">
        <v>24301</v>
      </c>
      <c r="Z323" s="11">
        <v>1062551</v>
      </c>
      <c r="AA323" s="11">
        <v>1021090055</v>
      </c>
      <c r="AB323" s="11">
        <v>332</v>
      </c>
      <c r="AC323" s="10" t="s">
        <v>1099</v>
      </c>
      <c r="AD323" s="15"/>
      <c r="AE323" s="15"/>
      <c r="AF323" s="11"/>
      <c r="AG323" s="19"/>
    </row>
    <row r="324" customHeight="1" spans="1:33">
      <c r="A324" s="8">
        <v>9922</v>
      </c>
      <c r="B324" s="9">
        <v>3</v>
      </c>
      <c r="C324" s="10" t="s">
        <v>31</v>
      </c>
      <c r="D324" s="10" t="s">
        <v>1059</v>
      </c>
      <c r="E324" s="10" t="s">
        <v>1100</v>
      </c>
      <c r="F324" s="10" t="s">
        <v>1101</v>
      </c>
      <c r="G324" s="11">
        <v>40.5913570544</v>
      </c>
      <c r="H324" s="11">
        <v>-73.92396467</v>
      </c>
      <c r="I324" s="13">
        <v>1005367.49384</v>
      </c>
      <c r="J324" s="13">
        <v>154732.90023</v>
      </c>
      <c r="K324" s="10" t="s">
        <v>823</v>
      </c>
      <c r="L324" s="15"/>
      <c r="M324" s="10" t="s">
        <v>55</v>
      </c>
      <c r="N324" s="10" t="s">
        <v>1062</v>
      </c>
      <c r="O324" s="15"/>
      <c r="P324" s="10" t="s">
        <v>123</v>
      </c>
      <c r="Q324" s="11">
        <v>3</v>
      </c>
      <c r="R324" s="10" t="s">
        <v>55</v>
      </c>
      <c r="S324" s="10" t="s">
        <v>1068</v>
      </c>
      <c r="T324" s="10" t="s">
        <v>1069</v>
      </c>
      <c r="U324" s="11">
        <v>46</v>
      </c>
      <c r="V324" s="11">
        <v>11229</v>
      </c>
      <c r="W324" s="11">
        <v>315</v>
      </c>
      <c r="X324" s="11">
        <v>628</v>
      </c>
      <c r="Y324" s="11">
        <v>628</v>
      </c>
      <c r="Z324" s="11">
        <v>3343823</v>
      </c>
      <c r="AA324" s="11">
        <v>3089230920</v>
      </c>
      <c r="AB324" s="11">
        <v>333</v>
      </c>
      <c r="AC324" s="10" t="s">
        <v>1102</v>
      </c>
      <c r="AD324" s="15"/>
      <c r="AE324" s="15"/>
      <c r="AF324" s="11"/>
      <c r="AG324" s="19"/>
    </row>
    <row r="325" customHeight="1" spans="1:33">
      <c r="A325" s="8">
        <v>9923</v>
      </c>
      <c r="B325" s="9">
        <v>3</v>
      </c>
      <c r="C325" s="10" t="s">
        <v>31</v>
      </c>
      <c r="D325" s="10" t="s">
        <v>1059</v>
      </c>
      <c r="E325" s="10" t="s">
        <v>1103</v>
      </c>
      <c r="F325" s="10" t="s">
        <v>1104</v>
      </c>
      <c r="G325" s="11">
        <v>40.7260506623</v>
      </c>
      <c r="H325" s="11">
        <v>-73.9506902935</v>
      </c>
      <c r="I325" s="12">
        <v>997917.292863</v>
      </c>
      <c r="J325" s="12">
        <v>203800.232869</v>
      </c>
      <c r="K325" s="10" t="s">
        <v>823</v>
      </c>
      <c r="L325" s="15"/>
      <c r="M325" s="10" t="s">
        <v>55</v>
      </c>
      <c r="N325" s="10" t="s">
        <v>1062</v>
      </c>
      <c r="O325" s="15"/>
      <c r="P325" s="10" t="s">
        <v>123</v>
      </c>
      <c r="Q325" s="11">
        <v>3</v>
      </c>
      <c r="R325" s="10" t="s">
        <v>55</v>
      </c>
      <c r="S325" s="10" t="s">
        <v>1012</v>
      </c>
      <c r="T325" s="10" t="s">
        <v>1013</v>
      </c>
      <c r="U325" s="11">
        <v>33</v>
      </c>
      <c r="V325" s="11">
        <v>11222</v>
      </c>
      <c r="W325" s="11">
        <v>301</v>
      </c>
      <c r="X325" s="11">
        <v>573</v>
      </c>
      <c r="Y325" s="11">
        <v>573</v>
      </c>
      <c r="Z325" s="11">
        <v>3065691</v>
      </c>
      <c r="AA325" s="11">
        <v>3026210032</v>
      </c>
      <c r="AB325" s="11">
        <v>334</v>
      </c>
      <c r="AC325" s="10" t="s">
        <v>1105</v>
      </c>
      <c r="AD325" s="15"/>
      <c r="AE325" s="15"/>
      <c r="AF325" s="11"/>
      <c r="AG325" s="19"/>
    </row>
    <row r="326" customHeight="1" spans="1:33">
      <c r="A326" s="8">
        <v>9924</v>
      </c>
      <c r="B326" s="9">
        <v>2</v>
      </c>
      <c r="C326" s="10" t="s">
        <v>31</v>
      </c>
      <c r="D326" s="10" t="s">
        <v>1052</v>
      </c>
      <c r="E326" s="10" t="s">
        <v>1106</v>
      </c>
      <c r="F326" s="10" t="s">
        <v>1107</v>
      </c>
      <c r="G326" s="11">
        <v>40.8446740907</v>
      </c>
      <c r="H326" s="11">
        <v>-73.8830446904</v>
      </c>
      <c r="I326" s="13">
        <v>1016609.08028</v>
      </c>
      <c r="J326" s="12">
        <v>247036.559782</v>
      </c>
      <c r="K326" s="10" t="s">
        <v>823</v>
      </c>
      <c r="L326" s="15"/>
      <c r="M326" s="10" t="s">
        <v>54</v>
      </c>
      <c r="N326" s="10" t="s">
        <v>1052</v>
      </c>
      <c r="O326" s="15"/>
      <c r="P326" s="10" t="s">
        <v>123</v>
      </c>
      <c r="Q326" s="11">
        <v>2</v>
      </c>
      <c r="R326" s="10" t="s">
        <v>54</v>
      </c>
      <c r="S326" s="10" t="s">
        <v>1108</v>
      </c>
      <c r="T326" s="10" t="s">
        <v>1109</v>
      </c>
      <c r="U326" s="11">
        <v>17</v>
      </c>
      <c r="V326" s="11">
        <v>10460</v>
      </c>
      <c r="W326" s="11">
        <v>206</v>
      </c>
      <c r="X326" s="11">
        <v>363</v>
      </c>
      <c r="Y326" s="11">
        <v>363</v>
      </c>
      <c r="Z326" s="11">
        <v>2013151</v>
      </c>
      <c r="AA326" s="11">
        <v>2031230061</v>
      </c>
      <c r="AB326" s="11">
        <v>336</v>
      </c>
      <c r="AC326" s="10" t="s">
        <v>1110</v>
      </c>
      <c r="AD326" s="15"/>
      <c r="AE326" s="15"/>
      <c r="AF326" s="11"/>
      <c r="AG326" s="19"/>
    </row>
    <row r="327" customHeight="1" spans="1:33">
      <c r="A327" s="8">
        <v>9925</v>
      </c>
      <c r="B327" s="9">
        <v>2</v>
      </c>
      <c r="C327" s="10" t="s">
        <v>31</v>
      </c>
      <c r="D327" s="10" t="s">
        <v>1052</v>
      </c>
      <c r="E327" s="10" t="s">
        <v>1111</v>
      </c>
      <c r="F327" s="10" t="s">
        <v>1112</v>
      </c>
      <c r="G327" s="11">
        <v>40.8115962129</v>
      </c>
      <c r="H327" s="11">
        <v>-73.9243663402</v>
      </c>
      <c r="I327" s="13">
        <v>1005186.65595</v>
      </c>
      <c r="J327" s="12">
        <v>234972.513372</v>
      </c>
      <c r="K327" s="10" t="s">
        <v>823</v>
      </c>
      <c r="L327" s="15"/>
      <c r="M327" s="10" t="s">
        <v>54</v>
      </c>
      <c r="N327" s="10" t="s">
        <v>1052</v>
      </c>
      <c r="O327" s="15"/>
      <c r="P327" s="10" t="s">
        <v>123</v>
      </c>
      <c r="Q327" s="11">
        <v>2</v>
      </c>
      <c r="R327" s="10" t="s">
        <v>54</v>
      </c>
      <c r="S327" s="10" t="s">
        <v>88</v>
      </c>
      <c r="T327" s="10" t="s">
        <v>89</v>
      </c>
      <c r="U327" s="11">
        <v>8</v>
      </c>
      <c r="V327" s="11">
        <v>10454</v>
      </c>
      <c r="W327" s="11">
        <v>201</v>
      </c>
      <c r="X327" s="11">
        <v>39</v>
      </c>
      <c r="Y327" s="11">
        <v>39</v>
      </c>
      <c r="Z327" s="11">
        <v>2000744</v>
      </c>
      <c r="AA327" s="11">
        <v>2023150018</v>
      </c>
      <c r="AB327" s="11">
        <v>337</v>
      </c>
      <c r="AC327" s="10" t="s">
        <v>1113</v>
      </c>
      <c r="AD327" s="15"/>
      <c r="AE327" s="15"/>
      <c r="AF327" s="11"/>
      <c r="AG327" s="19"/>
    </row>
    <row r="328" customHeight="1" spans="1:33">
      <c r="A328" s="8">
        <v>9926</v>
      </c>
      <c r="B328" s="9">
        <v>4</v>
      </c>
      <c r="C328" s="10" t="s">
        <v>31</v>
      </c>
      <c r="D328" s="10" t="s">
        <v>1080</v>
      </c>
      <c r="E328" s="10" t="s">
        <v>1114</v>
      </c>
      <c r="F328" s="10" t="s">
        <v>1115</v>
      </c>
      <c r="G328" s="11">
        <v>40.7070105556</v>
      </c>
      <c r="H328" s="11">
        <v>-73.7537966712</v>
      </c>
      <c r="I328" s="13">
        <v>1052510.19418</v>
      </c>
      <c r="J328" s="14">
        <v>196955.4211</v>
      </c>
      <c r="K328" s="10" t="s">
        <v>823</v>
      </c>
      <c r="L328" s="15"/>
      <c r="M328" s="10" t="s">
        <v>1114</v>
      </c>
      <c r="N328" s="10" t="s">
        <v>1083</v>
      </c>
      <c r="O328" s="15"/>
      <c r="P328" s="10" t="s">
        <v>123</v>
      </c>
      <c r="Q328" s="11">
        <v>4</v>
      </c>
      <c r="R328" s="10" t="s">
        <v>37</v>
      </c>
      <c r="S328" s="10" t="s">
        <v>1116</v>
      </c>
      <c r="T328" s="10" t="s">
        <v>1117</v>
      </c>
      <c r="U328" s="11">
        <v>27</v>
      </c>
      <c r="V328" s="11">
        <v>11412</v>
      </c>
      <c r="W328" s="11">
        <v>412</v>
      </c>
      <c r="X328" s="11">
        <v>508</v>
      </c>
      <c r="Y328" s="11">
        <v>508</v>
      </c>
      <c r="Z328" s="11">
        <v>4442263</v>
      </c>
      <c r="AA328" s="11">
        <v>4109070030</v>
      </c>
      <c r="AB328" s="11">
        <v>338</v>
      </c>
      <c r="AC328" s="10" t="s">
        <v>1118</v>
      </c>
      <c r="AD328" s="15"/>
      <c r="AE328" s="15"/>
      <c r="AF328" s="11"/>
      <c r="AG328" s="19"/>
    </row>
    <row r="329" customHeight="1" spans="1:33">
      <c r="A329" s="8">
        <v>9927</v>
      </c>
      <c r="B329" s="9">
        <v>1</v>
      </c>
      <c r="C329" s="10" t="s">
        <v>31</v>
      </c>
      <c r="D329" s="10" t="s">
        <v>1052</v>
      </c>
      <c r="E329" s="10" t="s">
        <v>1119</v>
      </c>
      <c r="F329" s="10" t="s">
        <v>1120</v>
      </c>
      <c r="G329" s="11">
        <v>40.7706525435</v>
      </c>
      <c r="H329" s="11">
        <v>-73.951341694</v>
      </c>
      <c r="I329" s="12">
        <v>997727.716143</v>
      </c>
      <c r="J329" s="12">
        <v>220050.028126</v>
      </c>
      <c r="K329" s="10" t="s">
        <v>823</v>
      </c>
      <c r="L329" s="15"/>
      <c r="M329" s="10" t="s">
        <v>70</v>
      </c>
      <c r="N329" s="10" t="s">
        <v>1052</v>
      </c>
      <c r="O329" s="15"/>
      <c r="P329" s="10" t="s">
        <v>123</v>
      </c>
      <c r="Q329" s="11">
        <v>1</v>
      </c>
      <c r="R329" s="10" t="s">
        <v>56</v>
      </c>
      <c r="S329" s="10" t="s">
        <v>258</v>
      </c>
      <c r="T329" s="10" t="s">
        <v>259</v>
      </c>
      <c r="U329" s="11">
        <v>5</v>
      </c>
      <c r="V329" s="11">
        <v>10075</v>
      </c>
      <c r="W329" s="11">
        <v>108</v>
      </c>
      <c r="X329" s="11">
        <v>132</v>
      </c>
      <c r="Y329" s="11">
        <v>132</v>
      </c>
      <c r="Z329" s="11">
        <v>1045991</v>
      </c>
      <c r="AA329" s="11">
        <v>1014720028</v>
      </c>
      <c r="AB329" s="11">
        <v>339</v>
      </c>
      <c r="AC329" s="10" t="s">
        <v>1121</v>
      </c>
      <c r="AD329" s="15"/>
      <c r="AE329" s="15"/>
      <c r="AF329" s="11"/>
      <c r="AG329" s="19"/>
    </row>
    <row r="330" customHeight="1" spans="1:33">
      <c r="A330" s="8">
        <v>9928</v>
      </c>
      <c r="B330" s="9">
        <v>4</v>
      </c>
      <c r="C330" s="10" t="s">
        <v>31</v>
      </c>
      <c r="D330" s="10" t="s">
        <v>1080</v>
      </c>
      <c r="E330" s="10" t="s">
        <v>854</v>
      </c>
      <c r="F330" s="10" t="s">
        <v>1122</v>
      </c>
      <c r="G330" s="11">
        <v>40.6945465785</v>
      </c>
      <c r="H330" s="11">
        <v>-73.8614464594</v>
      </c>
      <c r="I330" s="13">
        <v>1022671.36704</v>
      </c>
      <c r="J330" s="12">
        <v>192348.881756</v>
      </c>
      <c r="K330" s="10" t="s">
        <v>823</v>
      </c>
      <c r="L330" s="15"/>
      <c r="M330" s="10" t="s">
        <v>854</v>
      </c>
      <c r="N330" s="10" t="s">
        <v>1083</v>
      </c>
      <c r="O330" s="15"/>
      <c r="P330" s="10" t="s">
        <v>123</v>
      </c>
      <c r="Q330" s="11">
        <v>4</v>
      </c>
      <c r="R330" s="10" t="s">
        <v>37</v>
      </c>
      <c r="S330" s="10" t="s">
        <v>853</v>
      </c>
      <c r="T330" s="10" t="s">
        <v>854</v>
      </c>
      <c r="U330" s="11">
        <v>32</v>
      </c>
      <c r="V330" s="11">
        <v>11421</v>
      </c>
      <c r="W330" s="11">
        <v>409</v>
      </c>
      <c r="X330" s="11">
        <v>12</v>
      </c>
      <c r="Y330" s="11">
        <v>12</v>
      </c>
      <c r="Z330" s="11">
        <v>4181578</v>
      </c>
      <c r="AA330" s="11">
        <v>4088560085</v>
      </c>
      <c r="AB330" s="11">
        <v>340</v>
      </c>
      <c r="AC330" s="10" t="s">
        <v>1123</v>
      </c>
      <c r="AD330" s="15"/>
      <c r="AE330" s="15"/>
      <c r="AF330" s="11"/>
      <c r="AG330" s="19"/>
    </row>
    <row r="331" customHeight="1" spans="1:33">
      <c r="A331" s="8">
        <v>9929</v>
      </c>
      <c r="B331" s="9">
        <v>1</v>
      </c>
      <c r="C331" s="10" t="s">
        <v>31</v>
      </c>
      <c r="D331" s="10" t="s">
        <v>1052</v>
      </c>
      <c r="E331" s="10" t="s">
        <v>1124</v>
      </c>
      <c r="F331" s="10" t="s">
        <v>1125</v>
      </c>
      <c r="G331" s="11">
        <v>40.7621860177</v>
      </c>
      <c r="H331" s="11">
        <v>-73.9693817047</v>
      </c>
      <c r="I331" s="12">
        <v>992731.946935</v>
      </c>
      <c r="J331" s="13">
        <v>216963.13174</v>
      </c>
      <c r="K331" s="10" t="s">
        <v>823</v>
      </c>
      <c r="L331" s="15"/>
      <c r="M331" s="10" t="s">
        <v>70</v>
      </c>
      <c r="N331" s="10" t="s">
        <v>1052</v>
      </c>
      <c r="O331" s="15"/>
      <c r="P331" s="10" t="s">
        <v>123</v>
      </c>
      <c r="Q331" s="11">
        <v>1</v>
      </c>
      <c r="R331" s="10" t="s">
        <v>56</v>
      </c>
      <c r="S331" s="10" t="s">
        <v>300</v>
      </c>
      <c r="T331" s="10" t="s">
        <v>301</v>
      </c>
      <c r="U331" s="11">
        <v>4</v>
      </c>
      <c r="V331" s="11">
        <v>10022</v>
      </c>
      <c r="W331" s="11">
        <v>105</v>
      </c>
      <c r="X331" s="11">
        <v>11203</v>
      </c>
      <c r="Y331" s="11">
        <v>11203</v>
      </c>
      <c r="Z331" s="11">
        <v>1037165</v>
      </c>
      <c r="AA331" s="11">
        <v>1013130005</v>
      </c>
      <c r="AB331" s="11">
        <v>341</v>
      </c>
      <c r="AC331" s="10" t="s">
        <v>1126</v>
      </c>
      <c r="AD331" s="15"/>
      <c r="AE331" s="15"/>
      <c r="AF331" s="11"/>
      <c r="AG331" s="19"/>
    </row>
    <row r="332" customHeight="1" spans="1:33">
      <c r="A332" s="8">
        <v>9930</v>
      </c>
      <c r="B332" s="9">
        <v>1</v>
      </c>
      <c r="C332" s="10" t="s">
        <v>31</v>
      </c>
      <c r="D332" s="10" t="s">
        <v>1052</v>
      </c>
      <c r="E332" s="10" t="s">
        <v>1127</v>
      </c>
      <c r="F332" s="10" t="s">
        <v>1128</v>
      </c>
      <c r="G332" s="11">
        <v>40.7273073125</v>
      </c>
      <c r="H332" s="11">
        <v>-73.9804076673</v>
      </c>
      <c r="I332" s="12">
        <v>989680.352973</v>
      </c>
      <c r="J332" s="12">
        <v>204254.830057</v>
      </c>
      <c r="K332" s="10" t="s">
        <v>823</v>
      </c>
      <c r="L332" s="15"/>
      <c r="M332" s="10" t="s">
        <v>70</v>
      </c>
      <c r="N332" s="10" t="s">
        <v>1052</v>
      </c>
      <c r="O332" s="15"/>
      <c r="P332" s="10" t="s">
        <v>123</v>
      </c>
      <c r="Q332" s="11">
        <v>1</v>
      </c>
      <c r="R332" s="10" t="s">
        <v>56</v>
      </c>
      <c r="S332" s="10" t="s">
        <v>357</v>
      </c>
      <c r="T332" s="10" t="s">
        <v>358</v>
      </c>
      <c r="U332" s="11">
        <v>2</v>
      </c>
      <c r="V332" s="11">
        <v>10009</v>
      </c>
      <c r="W332" s="11">
        <v>103</v>
      </c>
      <c r="X332" s="11">
        <v>34</v>
      </c>
      <c r="Y332" s="11">
        <v>34</v>
      </c>
      <c r="Z332" s="11">
        <v>1005147</v>
      </c>
      <c r="AA332" s="11">
        <v>1004040039</v>
      </c>
      <c r="AB332" s="11">
        <v>342</v>
      </c>
      <c r="AC332" s="10" t="s">
        <v>1129</v>
      </c>
      <c r="AD332" s="15"/>
      <c r="AE332" s="15"/>
      <c r="AF332" s="11"/>
      <c r="AG332" s="19"/>
    </row>
    <row r="333" customHeight="1" spans="1:33">
      <c r="A333" s="8">
        <v>9931</v>
      </c>
      <c r="B333" s="9">
        <v>4</v>
      </c>
      <c r="C333" s="10" t="s">
        <v>31</v>
      </c>
      <c r="D333" s="10" t="s">
        <v>1080</v>
      </c>
      <c r="E333" s="10" t="s">
        <v>283</v>
      </c>
      <c r="F333" s="10" t="s">
        <v>1130</v>
      </c>
      <c r="G333" s="11">
        <v>40.7723828899</v>
      </c>
      <c r="H333" s="11">
        <v>-73.9287188126</v>
      </c>
      <c r="I333" s="13">
        <v>1003993.44508</v>
      </c>
      <c r="J333" s="12">
        <v>220684.740767</v>
      </c>
      <c r="K333" s="10" t="s">
        <v>823</v>
      </c>
      <c r="L333" s="15"/>
      <c r="M333" s="10" t="s">
        <v>1131</v>
      </c>
      <c r="N333" s="10" t="s">
        <v>1083</v>
      </c>
      <c r="O333" s="15"/>
      <c r="P333" s="10" t="s">
        <v>123</v>
      </c>
      <c r="Q333" s="11">
        <v>4</v>
      </c>
      <c r="R333" s="10" t="s">
        <v>37</v>
      </c>
      <c r="S333" s="10" t="s">
        <v>174</v>
      </c>
      <c r="T333" s="10" t="s">
        <v>175</v>
      </c>
      <c r="U333" s="11">
        <v>22</v>
      </c>
      <c r="V333" s="11">
        <v>11102</v>
      </c>
      <c r="W333" s="11">
        <v>401</v>
      </c>
      <c r="X333" s="11">
        <v>83</v>
      </c>
      <c r="Y333" s="11">
        <v>83</v>
      </c>
      <c r="Z333" s="11">
        <v>4006113</v>
      </c>
      <c r="AA333" s="11">
        <v>4005400030</v>
      </c>
      <c r="AB333" s="11">
        <v>344</v>
      </c>
      <c r="AC333" s="10" t="s">
        <v>1132</v>
      </c>
      <c r="AD333" s="15"/>
      <c r="AE333" s="15"/>
      <c r="AF333" s="11"/>
      <c r="AG333" s="19"/>
    </row>
    <row r="334" customHeight="1" spans="1:33">
      <c r="A334" s="8">
        <v>9932</v>
      </c>
      <c r="B334" s="9">
        <v>3</v>
      </c>
      <c r="C334" s="10" t="s">
        <v>31</v>
      </c>
      <c r="D334" s="10" t="s">
        <v>1059</v>
      </c>
      <c r="E334" s="10" t="s">
        <v>1133</v>
      </c>
      <c r="F334" s="10" t="s">
        <v>1134</v>
      </c>
      <c r="G334" s="11">
        <v>40.6848100477</v>
      </c>
      <c r="H334" s="11">
        <v>-73.915132416</v>
      </c>
      <c r="I334" s="13">
        <v>1007787.51197</v>
      </c>
      <c r="J334" s="12">
        <v>188782.594926</v>
      </c>
      <c r="K334" s="10" t="s">
        <v>823</v>
      </c>
      <c r="L334" s="15"/>
      <c r="M334" s="10" t="s">
        <v>55</v>
      </c>
      <c r="N334" s="10" t="s">
        <v>1062</v>
      </c>
      <c r="O334" s="15"/>
      <c r="P334" s="10" t="s">
        <v>123</v>
      </c>
      <c r="Q334" s="11">
        <v>3</v>
      </c>
      <c r="R334" s="10" t="s">
        <v>55</v>
      </c>
      <c r="S334" s="10" t="s">
        <v>1135</v>
      </c>
      <c r="T334" s="10" t="s">
        <v>1136</v>
      </c>
      <c r="U334" s="11">
        <v>41</v>
      </c>
      <c r="V334" s="11">
        <v>11233</v>
      </c>
      <c r="W334" s="11">
        <v>316</v>
      </c>
      <c r="X334" s="11">
        <v>373</v>
      </c>
      <c r="Y334" s="11">
        <v>373</v>
      </c>
      <c r="Z334" s="11">
        <v>3040218</v>
      </c>
      <c r="AA334" s="11">
        <v>3014980035</v>
      </c>
      <c r="AB334" s="11">
        <v>345</v>
      </c>
      <c r="AC334" s="10" t="s">
        <v>1137</v>
      </c>
      <c r="AD334" s="15"/>
      <c r="AE334" s="15"/>
      <c r="AF334" s="11"/>
      <c r="AG334" s="19"/>
    </row>
    <row r="335" customHeight="1" spans="1:33">
      <c r="A335" s="8">
        <v>9933</v>
      </c>
      <c r="B335" s="9">
        <v>2</v>
      </c>
      <c r="C335" s="10" t="s">
        <v>31</v>
      </c>
      <c r="D335" s="10" t="s">
        <v>1052</v>
      </c>
      <c r="E335" s="10" t="s">
        <v>1138</v>
      </c>
      <c r="F335" s="10" t="s">
        <v>1139</v>
      </c>
      <c r="G335" s="11">
        <v>40.8705019246</v>
      </c>
      <c r="H335" s="11">
        <v>-73.8286579311</v>
      </c>
      <c r="I335" s="13">
        <v>1031638.33303</v>
      </c>
      <c r="J335" s="12">
        <v>256471.377855</v>
      </c>
      <c r="K335" s="10" t="s">
        <v>823</v>
      </c>
      <c r="L335" s="15"/>
      <c r="M335" s="10" t="s">
        <v>54</v>
      </c>
      <c r="N335" s="10" t="s">
        <v>1052</v>
      </c>
      <c r="O335" s="15"/>
      <c r="P335" s="10" t="s">
        <v>123</v>
      </c>
      <c r="Q335" s="11">
        <v>2</v>
      </c>
      <c r="R335" s="10" t="s">
        <v>54</v>
      </c>
      <c r="S335" s="10" t="s">
        <v>1140</v>
      </c>
      <c r="T335" s="10" t="s">
        <v>1141</v>
      </c>
      <c r="U335" s="11">
        <v>12</v>
      </c>
      <c r="V335" s="11">
        <v>10475</v>
      </c>
      <c r="W335" s="11">
        <v>210</v>
      </c>
      <c r="X335" s="11">
        <v>46201</v>
      </c>
      <c r="Y335" s="11">
        <v>46201</v>
      </c>
      <c r="Z335" s="11">
        <v>2097466</v>
      </c>
      <c r="AA335" s="11">
        <v>2051410100</v>
      </c>
      <c r="AB335" s="11">
        <v>346</v>
      </c>
      <c r="AC335" s="10" t="s">
        <v>1142</v>
      </c>
      <c r="AD335" s="15"/>
      <c r="AE335" s="15"/>
      <c r="AF335" s="11"/>
      <c r="AG335" s="19"/>
    </row>
    <row r="336" customHeight="1" spans="1:33">
      <c r="A336" s="8">
        <v>9934</v>
      </c>
      <c r="B336" s="9">
        <v>5</v>
      </c>
      <c r="C336" s="10" t="s">
        <v>31</v>
      </c>
      <c r="D336" s="10" t="s">
        <v>1052</v>
      </c>
      <c r="E336" s="10" t="s">
        <v>1143</v>
      </c>
      <c r="F336" s="10" t="s">
        <v>1144</v>
      </c>
      <c r="G336" s="11">
        <v>40.5095311239</v>
      </c>
      <c r="H336" s="11">
        <v>-74.2441067083</v>
      </c>
      <c r="I336" s="12">
        <v>916370.601298</v>
      </c>
      <c r="J336" s="12">
        <v>125007.163094</v>
      </c>
      <c r="K336" s="10" t="s">
        <v>823</v>
      </c>
      <c r="L336" s="15"/>
      <c r="M336" s="10" t="s">
        <v>60</v>
      </c>
      <c r="N336" s="10" t="s">
        <v>1052</v>
      </c>
      <c r="O336" s="15"/>
      <c r="P336" s="10" t="s">
        <v>123</v>
      </c>
      <c r="Q336" s="11">
        <v>5</v>
      </c>
      <c r="R336" s="10" t="s">
        <v>60</v>
      </c>
      <c r="S336" s="10" t="s">
        <v>1145</v>
      </c>
      <c r="T336" s="10" t="s">
        <v>1146</v>
      </c>
      <c r="U336" s="11">
        <v>51</v>
      </c>
      <c r="V336" s="11">
        <v>10307</v>
      </c>
      <c r="W336" s="11">
        <v>503</v>
      </c>
      <c r="X336" s="11">
        <v>24401</v>
      </c>
      <c r="Y336" s="11">
        <v>24401</v>
      </c>
      <c r="Z336" s="11">
        <v>5088113</v>
      </c>
      <c r="AA336" s="11">
        <v>5078990009</v>
      </c>
      <c r="AB336" s="11">
        <v>347</v>
      </c>
      <c r="AC336" s="10" t="s">
        <v>1147</v>
      </c>
      <c r="AD336" s="15"/>
      <c r="AE336" s="15"/>
      <c r="AF336" s="11"/>
      <c r="AG336" s="19"/>
    </row>
    <row r="337" customHeight="1" spans="1:33">
      <c r="A337" s="8">
        <v>9935</v>
      </c>
      <c r="B337" s="9">
        <v>1</v>
      </c>
      <c r="C337" s="10" t="s">
        <v>31</v>
      </c>
      <c r="D337" s="10" t="s">
        <v>1052</v>
      </c>
      <c r="E337" s="10" t="s">
        <v>1148</v>
      </c>
      <c r="F337" s="10" t="s">
        <v>1149</v>
      </c>
      <c r="G337" s="11">
        <v>40.8256723738</v>
      </c>
      <c r="H337" s="11">
        <v>-73.9480324189</v>
      </c>
      <c r="I337" s="12">
        <v>998632.449898</v>
      </c>
      <c r="J337" s="13">
        <v>240096.19407</v>
      </c>
      <c r="K337" s="10" t="s">
        <v>823</v>
      </c>
      <c r="L337" s="15"/>
      <c r="M337" s="10" t="s">
        <v>70</v>
      </c>
      <c r="N337" s="10" t="s">
        <v>1052</v>
      </c>
      <c r="O337" s="15"/>
      <c r="P337" s="10" t="s">
        <v>123</v>
      </c>
      <c r="Q337" s="11">
        <v>1</v>
      </c>
      <c r="R337" s="10" t="s">
        <v>56</v>
      </c>
      <c r="S337" s="10" t="s">
        <v>820</v>
      </c>
      <c r="T337" s="10" t="s">
        <v>821</v>
      </c>
      <c r="U337" s="11">
        <v>7</v>
      </c>
      <c r="V337" s="11">
        <v>10031</v>
      </c>
      <c r="W337" s="11">
        <v>109</v>
      </c>
      <c r="X337" s="11">
        <v>229</v>
      </c>
      <c r="Y337" s="11">
        <v>229</v>
      </c>
      <c r="Z337" s="11">
        <v>1061938</v>
      </c>
      <c r="AA337" s="11">
        <v>1020770026</v>
      </c>
      <c r="AB337" s="11">
        <v>348</v>
      </c>
      <c r="AC337" s="10" t="s">
        <v>1150</v>
      </c>
      <c r="AD337" s="15"/>
      <c r="AE337" s="15"/>
      <c r="AF337" s="11"/>
      <c r="AG337" s="19"/>
    </row>
    <row r="338" customHeight="1" spans="1:33">
      <c r="A338" s="8">
        <v>9936</v>
      </c>
      <c r="B338" s="9">
        <v>2</v>
      </c>
      <c r="C338" s="10" t="s">
        <v>31</v>
      </c>
      <c r="D338" s="10" t="s">
        <v>1052</v>
      </c>
      <c r="E338" s="10" t="s">
        <v>1151</v>
      </c>
      <c r="F338" s="10" t="s">
        <v>1152</v>
      </c>
      <c r="G338" s="11">
        <v>40.8803222773</v>
      </c>
      <c r="H338" s="11">
        <v>-73.9079833715</v>
      </c>
      <c r="I338" s="13">
        <v>1009695.43007</v>
      </c>
      <c r="J338" s="12">
        <v>260016.339925</v>
      </c>
      <c r="K338" s="10" t="s">
        <v>823</v>
      </c>
      <c r="L338" s="15"/>
      <c r="M338" s="10" t="s">
        <v>54</v>
      </c>
      <c r="N338" s="10" t="s">
        <v>1052</v>
      </c>
      <c r="O338" s="15"/>
      <c r="P338" s="10" t="s">
        <v>123</v>
      </c>
      <c r="Q338" s="11">
        <v>2</v>
      </c>
      <c r="R338" s="10" t="s">
        <v>54</v>
      </c>
      <c r="S338" s="10" t="s">
        <v>1153</v>
      </c>
      <c r="T338" s="10" t="s">
        <v>1154</v>
      </c>
      <c r="U338" s="11">
        <v>11</v>
      </c>
      <c r="V338" s="11">
        <v>10463</v>
      </c>
      <c r="W338" s="11">
        <v>208</v>
      </c>
      <c r="X338" s="11">
        <v>289</v>
      </c>
      <c r="Y338" s="11">
        <v>289</v>
      </c>
      <c r="Z338" s="11">
        <v>2083199</v>
      </c>
      <c r="AA338" s="11">
        <v>2057110030</v>
      </c>
      <c r="AB338" s="11">
        <v>349</v>
      </c>
      <c r="AC338" s="10" t="s">
        <v>1155</v>
      </c>
      <c r="AD338" s="15"/>
      <c r="AE338" s="15"/>
      <c r="AF338" s="11"/>
      <c r="AG338" s="19"/>
    </row>
    <row r="339" customHeight="1" spans="1:33">
      <c r="A339" s="8">
        <v>9937</v>
      </c>
      <c r="B339" s="9">
        <v>4</v>
      </c>
      <c r="C339" s="10" t="s">
        <v>31</v>
      </c>
      <c r="D339" s="10" t="s">
        <v>1080</v>
      </c>
      <c r="E339" s="10" t="s">
        <v>1156</v>
      </c>
      <c r="F339" s="10" t="s">
        <v>1157</v>
      </c>
      <c r="G339" s="11">
        <v>40.7198855543</v>
      </c>
      <c r="H339" s="11">
        <v>-73.7390438189</v>
      </c>
      <c r="I339" s="13">
        <v>1056586.45604</v>
      </c>
      <c r="J339" s="12">
        <v>201657.994044</v>
      </c>
      <c r="K339" s="10" t="s">
        <v>823</v>
      </c>
      <c r="L339" s="15"/>
      <c r="M339" s="10" t="s">
        <v>1156</v>
      </c>
      <c r="N339" s="10" t="s">
        <v>1083</v>
      </c>
      <c r="O339" s="15"/>
      <c r="P339" s="10" t="s">
        <v>123</v>
      </c>
      <c r="Q339" s="11">
        <v>4</v>
      </c>
      <c r="R339" s="10" t="s">
        <v>37</v>
      </c>
      <c r="S339" s="10" t="s">
        <v>1158</v>
      </c>
      <c r="T339" s="10" t="s">
        <v>1156</v>
      </c>
      <c r="U339" s="11">
        <v>23</v>
      </c>
      <c r="V339" s="11">
        <v>11428</v>
      </c>
      <c r="W339" s="11">
        <v>413</v>
      </c>
      <c r="X339" s="11">
        <v>566</v>
      </c>
      <c r="Y339" s="11">
        <v>566</v>
      </c>
      <c r="Z339" s="11">
        <v>4226761</v>
      </c>
      <c r="AA339" s="11">
        <v>4106210012</v>
      </c>
      <c r="AB339" s="11">
        <v>350</v>
      </c>
      <c r="AC339" s="10" t="s">
        <v>1159</v>
      </c>
      <c r="AD339" s="15"/>
      <c r="AE339" s="15"/>
      <c r="AF339" s="11"/>
      <c r="AG339" s="19"/>
    </row>
    <row r="340" customHeight="1" spans="1:33">
      <c r="A340" s="8">
        <v>9938</v>
      </c>
      <c r="B340" s="9">
        <v>1</v>
      </c>
      <c r="C340" s="10" t="s">
        <v>31</v>
      </c>
      <c r="D340" s="10" t="s">
        <v>1052</v>
      </c>
      <c r="E340" s="10" t="s">
        <v>1160</v>
      </c>
      <c r="F340" s="10" t="s">
        <v>1161</v>
      </c>
      <c r="G340" s="11">
        <v>40.802979882</v>
      </c>
      <c r="H340" s="11">
        <v>-73.9535307443</v>
      </c>
      <c r="I340" s="13">
        <v>997115.12977</v>
      </c>
      <c r="J340" s="12">
        <v>231827.652864</v>
      </c>
      <c r="K340" s="10" t="s">
        <v>823</v>
      </c>
      <c r="L340" s="15"/>
      <c r="M340" s="10" t="s">
        <v>70</v>
      </c>
      <c r="N340" s="10" t="s">
        <v>1052</v>
      </c>
      <c r="O340" s="15"/>
      <c r="P340" s="10" t="s">
        <v>123</v>
      </c>
      <c r="Q340" s="11">
        <v>1</v>
      </c>
      <c r="R340" s="10" t="s">
        <v>56</v>
      </c>
      <c r="S340" s="10" t="s">
        <v>1162</v>
      </c>
      <c r="T340" s="10" t="s">
        <v>1163</v>
      </c>
      <c r="U340" s="11">
        <v>9</v>
      </c>
      <c r="V340" s="11">
        <v>10026</v>
      </c>
      <c r="W340" s="11">
        <v>110</v>
      </c>
      <c r="X340" s="11">
        <v>218</v>
      </c>
      <c r="Y340" s="11">
        <v>218</v>
      </c>
      <c r="Z340" s="11">
        <v>1055236</v>
      </c>
      <c r="AA340" s="11">
        <v>1018310026</v>
      </c>
      <c r="AB340" s="11">
        <v>351</v>
      </c>
      <c r="AC340" s="10" t="s">
        <v>1164</v>
      </c>
      <c r="AD340" s="15"/>
      <c r="AE340" s="15"/>
      <c r="AF340" s="11"/>
      <c r="AG340" s="19"/>
    </row>
    <row r="341" customHeight="1" spans="1:33">
      <c r="A341" s="8">
        <v>9939</v>
      </c>
      <c r="B341" s="9">
        <v>2</v>
      </c>
      <c r="C341" s="10" t="s">
        <v>31</v>
      </c>
      <c r="D341" s="10" t="s">
        <v>1052</v>
      </c>
      <c r="E341" s="10" t="s">
        <v>1165</v>
      </c>
      <c r="F341" s="10" t="s">
        <v>1166</v>
      </c>
      <c r="G341" s="11">
        <v>40.8337362974</v>
      </c>
      <c r="H341" s="11">
        <v>-73.8583552177</v>
      </c>
      <c r="I341" s="13">
        <v>1023446.57776</v>
      </c>
      <c r="J341" s="12">
        <v>243061.601853</v>
      </c>
      <c r="K341" s="10" t="s">
        <v>823</v>
      </c>
      <c r="L341" s="15"/>
      <c r="M341" s="10" t="s">
        <v>54</v>
      </c>
      <c r="N341" s="10" t="s">
        <v>1052</v>
      </c>
      <c r="O341" s="15"/>
      <c r="P341" s="10" t="s">
        <v>123</v>
      </c>
      <c r="Q341" s="11">
        <v>2</v>
      </c>
      <c r="R341" s="10" t="s">
        <v>54</v>
      </c>
      <c r="S341" s="10" t="s">
        <v>1167</v>
      </c>
      <c r="T341" s="10" t="s">
        <v>1165</v>
      </c>
      <c r="U341" s="11">
        <v>18</v>
      </c>
      <c r="V341" s="11">
        <v>10462</v>
      </c>
      <c r="W341" s="11">
        <v>209</v>
      </c>
      <c r="X341" s="11">
        <v>222</v>
      </c>
      <c r="Y341" s="11">
        <v>222</v>
      </c>
      <c r="Z341" s="11">
        <v>2028890</v>
      </c>
      <c r="AA341" s="11">
        <v>2039300059</v>
      </c>
      <c r="AB341" s="11">
        <v>352</v>
      </c>
      <c r="AC341" s="10" t="s">
        <v>1168</v>
      </c>
      <c r="AD341" s="15"/>
      <c r="AE341" s="15"/>
      <c r="AF341" s="11"/>
      <c r="AG341" s="19"/>
    </row>
    <row r="342" customHeight="1" spans="1:33">
      <c r="A342" s="8">
        <v>9940</v>
      </c>
      <c r="B342" s="9">
        <v>4</v>
      </c>
      <c r="C342" s="10" t="s">
        <v>31</v>
      </c>
      <c r="D342" s="10" t="s">
        <v>1080</v>
      </c>
      <c r="E342" s="10" t="s">
        <v>1169</v>
      </c>
      <c r="F342" s="10" t="s">
        <v>1170</v>
      </c>
      <c r="G342" s="11">
        <v>40.7259184856</v>
      </c>
      <c r="H342" s="11">
        <v>-73.8207190696</v>
      </c>
      <c r="I342" s="13">
        <v>1033941.80382</v>
      </c>
      <c r="J342" s="12">
        <v>203799.080969</v>
      </c>
      <c r="K342" s="10" t="s">
        <v>823</v>
      </c>
      <c r="L342" s="15"/>
      <c r="M342" s="10" t="s">
        <v>1171</v>
      </c>
      <c r="N342" s="10" t="s">
        <v>1083</v>
      </c>
      <c r="O342" s="15"/>
      <c r="P342" s="10" t="s">
        <v>123</v>
      </c>
      <c r="Q342" s="11">
        <v>4</v>
      </c>
      <c r="R342" s="10" t="s">
        <v>37</v>
      </c>
      <c r="S342" s="10" t="s">
        <v>1172</v>
      </c>
      <c r="T342" s="10" t="s">
        <v>1169</v>
      </c>
      <c r="U342" s="11">
        <v>24</v>
      </c>
      <c r="V342" s="11">
        <v>11367</v>
      </c>
      <c r="W342" s="11">
        <v>408</v>
      </c>
      <c r="X342" s="11">
        <v>77907</v>
      </c>
      <c r="Y342" s="11">
        <v>77907</v>
      </c>
      <c r="Z342" s="11">
        <v>4144059</v>
      </c>
      <c r="AA342" s="11">
        <v>4066610005</v>
      </c>
      <c r="AB342" s="11">
        <v>354</v>
      </c>
      <c r="AC342" s="10" t="s">
        <v>1173</v>
      </c>
      <c r="AD342" s="15"/>
      <c r="AE342" s="15"/>
      <c r="AF342" s="11"/>
      <c r="AG342" s="19"/>
    </row>
    <row r="343" customHeight="1" spans="1:33">
      <c r="A343" s="8">
        <v>9941</v>
      </c>
      <c r="B343" s="9">
        <v>1</v>
      </c>
      <c r="C343" s="10" t="s">
        <v>31</v>
      </c>
      <c r="D343" s="10" t="s">
        <v>1052</v>
      </c>
      <c r="E343" s="10" t="s">
        <v>1174</v>
      </c>
      <c r="F343" s="10" t="s">
        <v>1175</v>
      </c>
      <c r="G343" s="11">
        <v>40.7859597986</v>
      </c>
      <c r="H343" s="11">
        <v>-73.9518056716</v>
      </c>
      <c r="I343" s="12">
        <v>997596.132088</v>
      </c>
      <c r="J343" s="12">
        <v>225626.905751</v>
      </c>
      <c r="K343" s="10" t="s">
        <v>823</v>
      </c>
      <c r="L343" s="15"/>
      <c r="M343" s="10" t="s">
        <v>70</v>
      </c>
      <c r="N343" s="10" t="s">
        <v>1052</v>
      </c>
      <c r="O343" s="15"/>
      <c r="P343" s="10" t="s">
        <v>123</v>
      </c>
      <c r="Q343" s="11">
        <v>1</v>
      </c>
      <c r="R343" s="10" t="s">
        <v>56</v>
      </c>
      <c r="S343" s="10" t="s">
        <v>137</v>
      </c>
      <c r="T343" s="10" t="s">
        <v>138</v>
      </c>
      <c r="U343" s="11">
        <v>4</v>
      </c>
      <c r="V343" s="11">
        <v>10128</v>
      </c>
      <c r="W343" s="11">
        <v>108</v>
      </c>
      <c r="X343" s="11">
        <v>15801</v>
      </c>
      <c r="Y343" s="11">
        <v>15801</v>
      </c>
      <c r="Z343" s="11">
        <v>1048501</v>
      </c>
      <c r="AA343" s="11">
        <v>1015240064</v>
      </c>
      <c r="AB343" s="11">
        <v>355</v>
      </c>
      <c r="AC343" s="10" t="s">
        <v>1176</v>
      </c>
      <c r="AD343" s="15"/>
      <c r="AE343" s="15"/>
      <c r="AF343" s="11"/>
      <c r="AG343" s="19"/>
    </row>
    <row r="344" customHeight="1" spans="1:33">
      <c r="A344" s="8">
        <v>9942</v>
      </c>
      <c r="B344" s="9">
        <v>1</v>
      </c>
      <c r="C344" s="10" t="s">
        <v>31</v>
      </c>
      <c r="D344" s="10" t="s">
        <v>1052</v>
      </c>
      <c r="E344" s="10" t="s">
        <v>1177</v>
      </c>
      <c r="F344" s="10" t="s">
        <v>1178</v>
      </c>
      <c r="G344" s="11">
        <v>40.7649346184</v>
      </c>
      <c r="H344" s="11">
        <v>-73.9912208178</v>
      </c>
      <c r="I344" s="12">
        <v>986681.927867</v>
      </c>
      <c r="J344" s="12">
        <v>217963.176984</v>
      </c>
      <c r="K344" s="10" t="s">
        <v>823</v>
      </c>
      <c r="L344" s="15"/>
      <c r="M344" s="10" t="s">
        <v>70</v>
      </c>
      <c r="N344" s="10" t="s">
        <v>1052</v>
      </c>
      <c r="O344" s="15"/>
      <c r="P344" s="10" t="s">
        <v>123</v>
      </c>
      <c r="Q344" s="11">
        <v>1</v>
      </c>
      <c r="R344" s="10" t="s">
        <v>56</v>
      </c>
      <c r="S344" s="10" t="s">
        <v>674</v>
      </c>
      <c r="T344" s="10" t="s">
        <v>675</v>
      </c>
      <c r="U344" s="11">
        <v>3</v>
      </c>
      <c r="V344" s="11">
        <v>10019</v>
      </c>
      <c r="W344" s="11">
        <v>104</v>
      </c>
      <c r="X344" s="11">
        <v>133</v>
      </c>
      <c r="Y344" s="11">
        <v>133</v>
      </c>
      <c r="Z344" s="11">
        <v>1026706</v>
      </c>
      <c r="AA344" s="11">
        <v>1010600063</v>
      </c>
      <c r="AB344" s="11">
        <v>356</v>
      </c>
      <c r="AC344" s="10" t="s">
        <v>1179</v>
      </c>
      <c r="AD344" s="15"/>
      <c r="AE344" s="15"/>
      <c r="AF344" s="11"/>
      <c r="AG344" s="19"/>
    </row>
    <row r="345" customHeight="1" spans="1:33">
      <c r="A345" s="8">
        <v>9943</v>
      </c>
      <c r="B345" s="9">
        <v>5</v>
      </c>
      <c r="C345" s="10" t="s">
        <v>31</v>
      </c>
      <c r="D345" s="10" t="s">
        <v>1052</v>
      </c>
      <c r="E345" s="10" t="s">
        <v>1180</v>
      </c>
      <c r="F345" s="10" t="s">
        <v>1181</v>
      </c>
      <c r="G345" s="11">
        <v>40.6262376099</v>
      </c>
      <c r="H345" s="11">
        <v>-74.0778460903</v>
      </c>
      <c r="I345" s="12">
        <v>962640.892288</v>
      </c>
      <c r="J345" s="13">
        <v>167441.22816</v>
      </c>
      <c r="K345" s="10" t="s">
        <v>823</v>
      </c>
      <c r="L345" s="15"/>
      <c r="M345" s="10" t="s">
        <v>60</v>
      </c>
      <c r="N345" s="10" t="s">
        <v>1052</v>
      </c>
      <c r="O345" s="15"/>
      <c r="P345" s="10" t="s">
        <v>123</v>
      </c>
      <c r="Q345" s="11">
        <v>5</v>
      </c>
      <c r="R345" s="10" t="s">
        <v>60</v>
      </c>
      <c r="S345" s="10" t="s">
        <v>1182</v>
      </c>
      <c r="T345" s="10" t="s">
        <v>1183</v>
      </c>
      <c r="U345" s="11">
        <v>49</v>
      </c>
      <c r="V345" s="11">
        <v>10304</v>
      </c>
      <c r="W345" s="11">
        <v>501</v>
      </c>
      <c r="X345" s="11">
        <v>27</v>
      </c>
      <c r="Y345" s="11">
        <v>27</v>
      </c>
      <c r="Z345" s="11">
        <v>5013792</v>
      </c>
      <c r="AA345" s="11">
        <v>5005260063</v>
      </c>
      <c r="AB345" s="11">
        <v>357</v>
      </c>
      <c r="AC345" s="10" t="s">
        <v>1184</v>
      </c>
      <c r="AD345" s="15"/>
      <c r="AE345" s="15"/>
      <c r="AF345" s="11"/>
      <c r="AG345" s="19"/>
    </row>
    <row r="346" customHeight="1" spans="1:33">
      <c r="A346" s="8">
        <v>9944</v>
      </c>
      <c r="B346" s="9">
        <v>4</v>
      </c>
      <c r="C346" s="10" t="s">
        <v>31</v>
      </c>
      <c r="D346" s="10" t="s">
        <v>1080</v>
      </c>
      <c r="E346" s="10" t="s">
        <v>1185</v>
      </c>
      <c r="F346" s="10" t="s">
        <v>1186</v>
      </c>
      <c r="G346" s="11">
        <v>40.768225432</v>
      </c>
      <c r="H346" s="11">
        <v>-73.7382294408</v>
      </c>
      <c r="I346" s="13">
        <v>1056759.56921</v>
      </c>
      <c r="J346" s="12">
        <v>219270.349239</v>
      </c>
      <c r="K346" s="10" t="s">
        <v>823</v>
      </c>
      <c r="L346" s="15"/>
      <c r="M346" s="10" t="s">
        <v>1187</v>
      </c>
      <c r="N346" s="10" t="s">
        <v>1083</v>
      </c>
      <c r="O346" s="15"/>
      <c r="P346" s="10" t="s">
        <v>123</v>
      </c>
      <c r="Q346" s="11">
        <v>4</v>
      </c>
      <c r="R346" s="10" t="s">
        <v>37</v>
      </c>
      <c r="S346" s="10" t="s">
        <v>1188</v>
      </c>
      <c r="T346" s="10" t="s">
        <v>1189</v>
      </c>
      <c r="U346" s="11">
        <v>19</v>
      </c>
      <c r="V346" s="11">
        <v>11362</v>
      </c>
      <c r="W346" s="11">
        <v>411</v>
      </c>
      <c r="X346" s="11">
        <v>1479</v>
      </c>
      <c r="Y346" s="11">
        <v>1479</v>
      </c>
      <c r="Z346" s="11">
        <v>4169275</v>
      </c>
      <c r="AA346" s="11">
        <v>4081260087</v>
      </c>
      <c r="AB346" s="11">
        <v>359</v>
      </c>
      <c r="AC346" s="10" t="s">
        <v>1190</v>
      </c>
      <c r="AD346" s="15"/>
      <c r="AE346" s="15"/>
      <c r="AF346" s="11"/>
      <c r="AG346" s="19"/>
    </row>
    <row r="347" customHeight="1" spans="1:33">
      <c r="A347" s="8">
        <v>9945</v>
      </c>
      <c r="B347" s="9">
        <v>1</v>
      </c>
      <c r="C347" s="10" t="s">
        <v>31</v>
      </c>
      <c r="D347" s="10" t="s">
        <v>1052</v>
      </c>
      <c r="E347" s="10" t="s">
        <v>1191</v>
      </c>
      <c r="F347" s="10" t="s">
        <v>1192</v>
      </c>
      <c r="G347" s="11">
        <v>40.7518915617</v>
      </c>
      <c r="H347" s="11">
        <v>-73.9816985108</v>
      </c>
      <c r="I347" s="12">
        <v>989320.702117</v>
      </c>
      <c r="J347" s="12">
        <v>213211.573299</v>
      </c>
      <c r="K347" s="10" t="s">
        <v>823</v>
      </c>
      <c r="L347" s="15"/>
      <c r="M347" s="10" t="s">
        <v>70</v>
      </c>
      <c r="N347" s="10" t="s">
        <v>1052</v>
      </c>
      <c r="O347" s="15"/>
      <c r="P347" s="10" t="s">
        <v>123</v>
      </c>
      <c r="Q347" s="11">
        <v>1</v>
      </c>
      <c r="R347" s="10" t="s">
        <v>56</v>
      </c>
      <c r="S347" s="10" t="s">
        <v>117</v>
      </c>
      <c r="T347" s="10" t="s">
        <v>118</v>
      </c>
      <c r="U347" s="11">
        <v>4</v>
      </c>
      <c r="V347" s="11">
        <v>10016</v>
      </c>
      <c r="W347" s="11">
        <v>105</v>
      </c>
      <c r="X347" s="11">
        <v>82</v>
      </c>
      <c r="Y347" s="11">
        <v>82</v>
      </c>
      <c r="Z347" s="11">
        <v>1017602</v>
      </c>
      <c r="AA347" s="11">
        <v>1008690074</v>
      </c>
      <c r="AB347" s="11">
        <v>360</v>
      </c>
      <c r="AC347" s="10" t="s">
        <v>1193</v>
      </c>
      <c r="AD347" s="15"/>
      <c r="AE347" s="15"/>
      <c r="AF347" s="11"/>
      <c r="AG347" s="19"/>
    </row>
    <row r="348" customHeight="1" spans="1:33">
      <c r="A348" s="8">
        <v>9946</v>
      </c>
      <c r="B348" s="9">
        <v>5</v>
      </c>
      <c r="C348" s="10" t="s">
        <v>31</v>
      </c>
      <c r="D348" s="10" t="s">
        <v>1052</v>
      </c>
      <c r="E348" s="10" t="s">
        <v>1194</v>
      </c>
      <c r="F348" s="10" t="s">
        <v>1195</v>
      </c>
      <c r="G348" s="11">
        <v>40.637585616</v>
      </c>
      <c r="H348" s="11">
        <v>-74.1311046151</v>
      </c>
      <c r="I348" s="12">
        <v>947863.183982</v>
      </c>
      <c r="J348" s="12">
        <v>171593.238884</v>
      </c>
      <c r="K348" s="10" t="s">
        <v>823</v>
      </c>
      <c r="L348" s="15"/>
      <c r="M348" s="10" t="s">
        <v>60</v>
      </c>
      <c r="N348" s="10" t="s">
        <v>1052</v>
      </c>
      <c r="O348" s="15"/>
      <c r="P348" s="10" t="s">
        <v>123</v>
      </c>
      <c r="Q348" s="11">
        <v>5</v>
      </c>
      <c r="R348" s="10" t="s">
        <v>60</v>
      </c>
      <c r="S348" s="10" t="s">
        <v>1196</v>
      </c>
      <c r="T348" s="10" t="s">
        <v>1194</v>
      </c>
      <c r="U348" s="11">
        <v>49</v>
      </c>
      <c r="V348" s="11">
        <v>10302</v>
      </c>
      <c r="W348" s="11">
        <v>501</v>
      </c>
      <c r="X348" s="11">
        <v>207</v>
      </c>
      <c r="Y348" s="11">
        <v>207</v>
      </c>
      <c r="Z348" s="11">
        <v>5023763</v>
      </c>
      <c r="AA348" s="11">
        <v>5010070026</v>
      </c>
      <c r="AB348" s="11">
        <v>361</v>
      </c>
      <c r="AC348" s="10" t="s">
        <v>1197</v>
      </c>
      <c r="AD348" s="15"/>
      <c r="AE348" s="15"/>
      <c r="AF348" s="11"/>
      <c r="AG348" s="19"/>
    </row>
    <row r="349" customHeight="1" spans="1:33">
      <c r="A349" s="8">
        <v>9947</v>
      </c>
      <c r="B349" s="9">
        <v>3</v>
      </c>
      <c r="C349" s="10" t="s">
        <v>31</v>
      </c>
      <c r="D349" s="10" t="s">
        <v>1059</v>
      </c>
      <c r="E349" s="10" t="s">
        <v>1198</v>
      </c>
      <c r="F349" s="10" t="s">
        <v>1199</v>
      </c>
      <c r="G349" s="11">
        <v>40.6727060872</v>
      </c>
      <c r="H349" s="11">
        <v>-73.8740334898</v>
      </c>
      <c r="I349" s="13">
        <v>1019192.38581</v>
      </c>
      <c r="J349" s="12">
        <v>184386.495778</v>
      </c>
      <c r="K349" s="10" t="s">
        <v>823</v>
      </c>
      <c r="L349" s="15"/>
      <c r="M349" s="10" t="s">
        <v>55</v>
      </c>
      <c r="N349" s="10" t="s">
        <v>1062</v>
      </c>
      <c r="O349" s="15"/>
      <c r="P349" s="10" t="s">
        <v>123</v>
      </c>
      <c r="Q349" s="11">
        <v>3</v>
      </c>
      <c r="R349" s="10" t="s">
        <v>55</v>
      </c>
      <c r="S349" s="10" t="s">
        <v>1200</v>
      </c>
      <c r="T349" s="10" t="s">
        <v>1201</v>
      </c>
      <c r="U349" s="11">
        <v>42</v>
      </c>
      <c r="V349" s="11">
        <v>11208</v>
      </c>
      <c r="W349" s="11">
        <v>305</v>
      </c>
      <c r="X349" s="11">
        <v>1196</v>
      </c>
      <c r="Y349" s="11">
        <v>1196</v>
      </c>
      <c r="Z349" s="11">
        <v>3252993</v>
      </c>
      <c r="AA349" s="11">
        <v>3042470033</v>
      </c>
      <c r="AB349" s="11">
        <v>362</v>
      </c>
      <c r="AC349" s="10" t="s">
        <v>1202</v>
      </c>
      <c r="AD349" s="15"/>
      <c r="AE349" s="15"/>
      <c r="AF349" s="11"/>
      <c r="AG349" s="19"/>
    </row>
    <row r="350" customHeight="1" spans="1:33">
      <c r="A350" s="8">
        <v>9948</v>
      </c>
      <c r="B350" s="9">
        <v>4</v>
      </c>
      <c r="C350" s="10" t="s">
        <v>31</v>
      </c>
      <c r="D350" s="10" t="s">
        <v>1080</v>
      </c>
      <c r="E350" s="10" t="s">
        <v>1203</v>
      </c>
      <c r="F350" s="10" t="s">
        <v>45</v>
      </c>
      <c r="G350" s="11">
        <v>40.7552001994</v>
      </c>
      <c r="H350" s="11">
        <v>-73.9442238947</v>
      </c>
      <c r="I350" s="12">
        <v>999702.838177</v>
      </c>
      <c r="J350" s="12">
        <v>214421.407165</v>
      </c>
      <c r="K350" s="10" t="s">
        <v>823</v>
      </c>
      <c r="L350" s="15"/>
      <c r="M350" s="10" t="s">
        <v>1131</v>
      </c>
      <c r="N350" s="10" t="s">
        <v>1083</v>
      </c>
      <c r="O350" s="15"/>
      <c r="P350" s="10" t="s">
        <v>123</v>
      </c>
      <c r="Q350" s="11">
        <v>4</v>
      </c>
      <c r="R350" s="10" t="s">
        <v>37</v>
      </c>
      <c r="S350" s="10" t="s">
        <v>41</v>
      </c>
      <c r="T350" s="10" t="s">
        <v>42</v>
      </c>
      <c r="U350" s="11">
        <v>26</v>
      </c>
      <c r="V350" s="11">
        <v>11101</v>
      </c>
      <c r="W350" s="11">
        <v>401</v>
      </c>
      <c r="X350" s="11">
        <v>25</v>
      </c>
      <c r="Y350" s="11">
        <v>25</v>
      </c>
      <c r="Z350" s="11">
        <v>4595582</v>
      </c>
      <c r="AA350" s="11">
        <v>4004700100</v>
      </c>
      <c r="AB350" s="11">
        <v>363</v>
      </c>
      <c r="AC350" s="10" t="s">
        <v>1204</v>
      </c>
      <c r="AD350" s="15"/>
      <c r="AE350" s="15"/>
      <c r="AF350" s="11"/>
      <c r="AG350" s="19"/>
    </row>
    <row r="351" customHeight="1" spans="1:33">
      <c r="A351" s="8">
        <v>9949</v>
      </c>
      <c r="B351" s="9">
        <v>3</v>
      </c>
      <c r="C351" s="10" t="s">
        <v>31</v>
      </c>
      <c r="D351" s="10" t="s">
        <v>1059</v>
      </c>
      <c r="E351" s="10" t="s">
        <v>1205</v>
      </c>
      <c r="F351" s="10" t="s">
        <v>1206</v>
      </c>
      <c r="G351" s="11">
        <v>40.6974822489</v>
      </c>
      <c r="H351" s="11">
        <v>-73.9122106175</v>
      </c>
      <c r="I351" s="13">
        <v>1008593.22788</v>
      </c>
      <c r="J351" s="12">
        <v>193400.245795</v>
      </c>
      <c r="K351" s="10" t="s">
        <v>823</v>
      </c>
      <c r="L351" s="15"/>
      <c r="M351" s="10" t="s">
        <v>55</v>
      </c>
      <c r="N351" s="10" t="s">
        <v>1062</v>
      </c>
      <c r="O351" s="15"/>
      <c r="P351" s="10" t="s">
        <v>123</v>
      </c>
      <c r="Q351" s="11">
        <v>3</v>
      </c>
      <c r="R351" s="10" t="s">
        <v>55</v>
      </c>
      <c r="S351" s="10" t="s">
        <v>1207</v>
      </c>
      <c r="T351" s="10" t="s">
        <v>1208</v>
      </c>
      <c r="U351" s="11">
        <v>37</v>
      </c>
      <c r="V351" s="11">
        <v>11237</v>
      </c>
      <c r="W351" s="11">
        <v>304</v>
      </c>
      <c r="X351" s="11">
        <v>435</v>
      </c>
      <c r="Y351" s="11">
        <v>435</v>
      </c>
      <c r="Z351" s="11">
        <v>3076852</v>
      </c>
      <c r="AA351" s="11">
        <v>3033620032</v>
      </c>
      <c r="AB351" s="11">
        <v>364</v>
      </c>
      <c r="AC351" s="10" t="s">
        <v>1209</v>
      </c>
      <c r="AD351" s="15"/>
      <c r="AE351" s="15"/>
      <c r="AF351" s="11"/>
      <c r="AG351" s="19"/>
    </row>
    <row r="352" customHeight="1" spans="1:33">
      <c r="A352" s="8">
        <v>9950</v>
      </c>
      <c r="B352" s="9">
        <v>5</v>
      </c>
      <c r="C352" s="10" t="s">
        <v>31</v>
      </c>
      <c r="D352" s="10" t="s">
        <v>1052</v>
      </c>
      <c r="E352" s="10" t="s">
        <v>1210</v>
      </c>
      <c r="F352" s="10" t="s">
        <v>1211</v>
      </c>
      <c r="G352" s="11">
        <v>40.5958181468</v>
      </c>
      <c r="H352" s="11">
        <v>-74.0629804652</v>
      </c>
      <c r="I352" s="12">
        <v>966759.436216</v>
      </c>
      <c r="J352" s="12">
        <v>156355.312011</v>
      </c>
      <c r="K352" s="10" t="s">
        <v>823</v>
      </c>
      <c r="L352" s="15"/>
      <c r="M352" s="10" t="s">
        <v>60</v>
      </c>
      <c r="N352" s="10" t="s">
        <v>1052</v>
      </c>
      <c r="O352" s="15"/>
      <c r="P352" s="10" t="s">
        <v>123</v>
      </c>
      <c r="Q352" s="11">
        <v>5</v>
      </c>
      <c r="R352" s="10" t="s">
        <v>60</v>
      </c>
      <c r="S352" s="10" t="s">
        <v>1212</v>
      </c>
      <c r="T352" s="10" t="s">
        <v>1213</v>
      </c>
      <c r="U352" s="11">
        <v>50</v>
      </c>
      <c r="V352" s="11">
        <v>10305</v>
      </c>
      <c r="W352" s="11">
        <v>502</v>
      </c>
      <c r="X352" s="11">
        <v>74</v>
      </c>
      <c r="Y352" s="11">
        <v>74</v>
      </c>
      <c r="Z352" s="11">
        <v>5129317</v>
      </c>
      <c r="AA352" s="11">
        <v>5031210001</v>
      </c>
      <c r="AB352" s="11">
        <v>365</v>
      </c>
      <c r="AC352" s="10" t="s">
        <v>1214</v>
      </c>
      <c r="AD352" s="15"/>
      <c r="AE352" s="15"/>
      <c r="AF352" s="11"/>
      <c r="AG352" s="19"/>
    </row>
    <row r="353" customHeight="1" spans="1:33">
      <c r="A353" s="8">
        <v>9951</v>
      </c>
      <c r="B353" s="9">
        <v>3</v>
      </c>
      <c r="C353" s="10" t="s">
        <v>31</v>
      </c>
      <c r="D353" s="10" t="s">
        <v>1059</v>
      </c>
      <c r="E353" s="10" t="s">
        <v>1215</v>
      </c>
      <c r="F353" s="10" t="s">
        <v>1216</v>
      </c>
      <c r="G353" s="11">
        <v>40.5952368631</v>
      </c>
      <c r="H353" s="11">
        <v>-73.9605993696</v>
      </c>
      <c r="I353" s="12">
        <v>995192.206778</v>
      </c>
      <c r="J353" s="12">
        <v>156139.708768</v>
      </c>
      <c r="K353" s="10" t="s">
        <v>823</v>
      </c>
      <c r="L353" s="15"/>
      <c r="M353" s="10" t="s">
        <v>55</v>
      </c>
      <c r="N353" s="10" t="s">
        <v>1062</v>
      </c>
      <c r="O353" s="15"/>
      <c r="P353" s="10" t="s">
        <v>123</v>
      </c>
      <c r="Q353" s="11">
        <v>3</v>
      </c>
      <c r="R353" s="10" t="s">
        <v>55</v>
      </c>
      <c r="S353" s="10" t="s">
        <v>1217</v>
      </c>
      <c r="T353" s="10" t="s">
        <v>1218</v>
      </c>
      <c r="U353" s="11">
        <v>48</v>
      </c>
      <c r="V353" s="11">
        <v>11223</v>
      </c>
      <c r="W353" s="11">
        <v>315</v>
      </c>
      <c r="X353" s="11">
        <v>584</v>
      </c>
      <c r="Y353" s="11">
        <v>584</v>
      </c>
      <c r="Z353" s="11">
        <v>3200560</v>
      </c>
      <c r="AA353" s="11">
        <v>3073710080</v>
      </c>
      <c r="AB353" s="11">
        <v>366</v>
      </c>
      <c r="AC353" s="10" t="s">
        <v>1219</v>
      </c>
      <c r="AD353" s="15"/>
      <c r="AE353" s="15"/>
      <c r="AF353" s="11"/>
      <c r="AG353" s="19"/>
    </row>
    <row r="354" customHeight="1" spans="1:33">
      <c r="A354" s="8">
        <v>9952</v>
      </c>
      <c r="B354" s="9">
        <v>3</v>
      </c>
      <c r="C354" s="10" t="s">
        <v>31</v>
      </c>
      <c r="D354" s="10" t="s">
        <v>1059</v>
      </c>
      <c r="E354" s="10" t="s">
        <v>1220</v>
      </c>
      <c r="F354" s="10" t="s">
        <v>1221</v>
      </c>
      <c r="G354" s="11">
        <v>40.6292120977</v>
      </c>
      <c r="H354" s="11">
        <v>-74.0118696682</v>
      </c>
      <c r="I354" s="12">
        <v>980955.273966</v>
      </c>
      <c r="J354" s="12">
        <v>168515.534738</v>
      </c>
      <c r="K354" s="10" t="s">
        <v>823</v>
      </c>
      <c r="L354" s="15"/>
      <c r="M354" s="10" t="s">
        <v>55</v>
      </c>
      <c r="N354" s="10" t="s">
        <v>1062</v>
      </c>
      <c r="O354" s="15"/>
      <c r="P354" s="10" t="s">
        <v>123</v>
      </c>
      <c r="Q354" s="11">
        <v>3</v>
      </c>
      <c r="R354" s="10" t="s">
        <v>55</v>
      </c>
      <c r="S354" s="10" t="s">
        <v>1222</v>
      </c>
      <c r="T354" s="10" t="s">
        <v>1223</v>
      </c>
      <c r="U354" s="11">
        <v>43</v>
      </c>
      <c r="V354" s="11">
        <v>11219</v>
      </c>
      <c r="W354" s="11">
        <v>310</v>
      </c>
      <c r="X354" s="11">
        <v>12801</v>
      </c>
      <c r="Y354" s="11">
        <v>12801</v>
      </c>
      <c r="Z354" s="11">
        <v>3143032</v>
      </c>
      <c r="AA354" s="11">
        <v>3057710012</v>
      </c>
      <c r="AB354" s="11">
        <v>367</v>
      </c>
      <c r="AC354" s="10" t="s">
        <v>1224</v>
      </c>
      <c r="AD354" s="15"/>
      <c r="AE354" s="15"/>
      <c r="AF354" s="11"/>
      <c r="AG354" s="19"/>
    </row>
    <row r="355" customHeight="1" spans="1:33">
      <c r="A355" s="8">
        <v>9953</v>
      </c>
      <c r="B355" s="9">
        <v>4</v>
      </c>
      <c r="C355" s="10" t="s">
        <v>31</v>
      </c>
      <c r="D355" s="10" t="s">
        <v>1080</v>
      </c>
      <c r="E355" s="10" t="s">
        <v>1225</v>
      </c>
      <c r="F355" s="10" t="s">
        <v>1226</v>
      </c>
      <c r="G355" s="11">
        <v>40.7470624208</v>
      </c>
      <c r="H355" s="11">
        <v>-73.9442436779</v>
      </c>
      <c r="I355" s="12">
        <v>999699.244352</v>
      </c>
      <c r="J355" s="12">
        <v>211456.548921</v>
      </c>
      <c r="K355" s="10" t="s">
        <v>823</v>
      </c>
      <c r="L355" s="15"/>
      <c r="M355" s="10" t="s">
        <v>1131</v>
      </c>
      <c r="N355" s="10" t="s">
        <v>1083</v>
      </c>
      <c r="O355" s="15"/>
      <c r="P355" s="10" t="s">
        <v>123</v>
      </c>
      <c r="Q355" s="11">
        <v>4</v>
      </c>
      <c r="R355" s="10" t="s">
        <v>37</v>
      </c>
      <c r="S355" s="10" t="s">
        <v>375</v>
      </c>
      <c r="T355" s="10" t="s">
        <v>376</v>
      </c>
      <c r="U355" s="11">
        <v>26</v>
      </c>
      <c r="V355" s="11">
        <v>11101</v>
      </c>
      <c r="W355" s="11">
        <v>402</v>
      </c>
      <c r="X355" s="11">
        <v>19</v>
      </c>
      <c r="Y355" s="11">
        <v>19</v>
      </c>
      <c r="Z355" s="11">
        <v>4539937</v>
      </c>
      <c r="AA355" s="11">
        <v>4000790030</v>
      </c>
      <c r="AB355" s="11">
        <v>368</v>
      </c>
      <c r="AC355" s="10" t="s">
        <v>1227</v>
      </c>
      <c r="AD355" s="15"/>
      <c r="AE355" s="15"/>
      <c r="AF355" s="11"/>
      <c r="AG355" s="19"/>
    </row>
    <row r="356" customHeight="1" spans="1:33">
      <c r="A356" s="8">
        <v>9954</v>
      </c>
      <c r="B356" s="9">
        <v>3</v>
      </c>
      <c r="C356" s="10" t="s">
        <v>31</v>
      </c>
      <c r="D356" s="10" t="s">
        <v>1059</v>
      </c>
      <c r="E356" s="10" t="s">
        <v>1228</v>
      </c>
      <c r="F356" s="10" t="s">
        <v>1229</v>
      </c>
      <c r="G356" s="11">
        <v>40.6357412846</v>
      </c>
      <c r="H356" s="11">
        <v>-73.9476200285</v>
      </c>
      <c r="I356" s="12">
        <v>998787.960085</v>
      </c>
      <c r="J356" s="12">
        <v>170898.416127</v>
      </c>
      <c r="K356" s="10" t="s">
        <v>823</v>
      </c>
      <c r="L356" s="15"/>
      <c r="M356" s="10" t="s">
        <v>55</v>
      </c>
      <c r="N356" s="10" t="s">
        <v>1062</v>
      </c>
      <c r="O356" s="15"/>
      <c r="P356" s="10" t="s">
        <v>123</v>
      </c>
      <c r="Q356" s="11">
        <v>3</v>
      </c>
      <c r="R356" s="10" t="s">
        <v>55</v>
      </c>
      <c r="S356" s="10" t="s">
        <v>1230</v>
      </c>
      <c r="T356" s="10" t="s">
        <v>1231</v>
      </c>
      <c r="U356" s="11">
        <v>45</v>
      </c>
      <c r="V356" s="11">
        <v>11210</v>
      </c>
      <c r="W356" s="11">
        <v>317</v>
      </c>
      <c r="X356" s="11">
        <v>786</v>
      </c>
      <c r="Y356" s="11">
        <v>786</v>
      </c>
      <c r="Z356" s="11">
        <v>3327822</v>
      </c>
      <c r="AA356" s="11">
        <v>3050050033</v>
      </c>
      <c r="AB356" s="11">
        <v>369</v>
      </c>
      <c r="AC356" s="10" t="s">
        <v>1232</v>
      </c>
      <c r="AD356" s="15"/>
      <c r="AE356" s="15"/>
      <c r="AF356" s="11"/>
      <c r="AG356" s="19"/>
    </row>
    <row r="357" customHeight="1" spans="1:33">
      <c r="A357" s="8">
        <v>9955</v>
      </c>
      <c r="B357" s="9">
        <v>4</v>
      </c>
      <c r="C357" s="10" t="s">
        <v>31</v>
      </c>
      <c r="D357" s="10" t="s">
        <v>1080</v>
      </c>
      <c r="E357" s="10" t="s">
        <v>1233</v>
      </c>
      <c r="F357" s="10" t="s">
        <v>1234</v>
      </c>
      <c r="G357" s="11">
        <v>40.786249136</v>
      </c>
      <c r="H357" s="11">
        <v>-73.8460132784</v>
      </c>
      <c r="I357" s="14">
        <v>1026892.3048</v>
      </c>
      <c r="J357" s="13">
        <v>225766.13021</v>
      </c>
      <c r="K357" s="10" t="s">
        <v>823</v>
      </c>
      <c r="L357" s="15"/>
      <c r="M357" s="10" t="s">
        <v>1235</v>
      </c>
      <c r="N357" s="10" t="s">
        <v>1083</v>
      </c>
      <c r="O357" s="15"/>
      <c r="P357" s="10" t="s">
        <v>123</v>
      </c>
      <c r="Q357" s="11">
        <v>4</v>
      </c>
      <c r="R357" s="10" t="s">
        <v>37</v>
      </c>
      <c r="S357" s="10" t="s">
        <v>1236</v>
      </c>
      <c r="T357" s="10" t="s">
        <v>1235</v>
      </c>
      <c r="U357" s="11">
        <v>19</v>
      </c>
      <c r="V357" s="11">
        <v>11356</v>
      </c>
      <c r="W357" s="11">
        <v>407</v>
      </c>
      <c r="X357" s="11">
        <v>929</v>
      </c>
      <c r="Y357" s="11">
        <v>929</v>
      </c>
      <c r="Z357" s="11">
        <v>4097863</v>
      </c>
      <c r="AA357" s="11">
        <v>4040420113</v>
      </c>
      <c r="AB357" s="11">
        <v>370</v>
      </c>
      <c r="AC357" s="10" t="s">
        <v>1237</v>
      </c>
      <c r="AD357" s="15"/>
      <c r="AE357" s="15"/>
      <c r="AF357" s="11"/>
      <c r="AG357" s="19"/>
    </row>
    <row r="358" customHeight="1" spans="1:33">
      <c r="A358" s="8">
        <v>9956</v>
      </c>
      <c r="B358" s="9">
        <v>4</v>
      </c>
      <c r="C358" s="10" t="s">
        <v>31</v>
      </c>
      <c r="D358" s="10" t="s">
        <v>1080</v>
      </c>
      <c r="E358" s="10" t="s">
        <v>807</v>
      </c>
      <c r="F358" s="10" t="s">
        <v>1238</v>
      </c>
      <c r="G358" s="11">
        <v>40.7221469532</v>
      </c>
      <c r="H358" s="11">
        <v>-73.8430149968</v>
      </c>
      <c r="I358" s="13">
        <v>1027764.44806</v>
      </c>
      <c r="J358" s="12">
        <v>202413.135906</v>
      </c>
      <c r="K358" s="10" t="s">
        <v>823</v>
      </c>
      <c r="L358" s="15"/>
      <c r="M358" s="10" t="s">
        <v>807</v>
      </c>
      <c r="N358" s="10" t="s">
        <v>1083</v>
      </c>
      <c r="O358" s="15"/>
      <c r="P358" s="10" t="s">
        <v>123</v>
      </c>
      <c r="Q358" s="11">
        <v>4</v>
      </c>
      <c r="R358" s="10" t="s">
        <v>37</v>
      </c>
      <c r="S358" s="10" t="s">
        <v>806</v>
      </c>
      <c r="T358" s="10" t="s">
        <v>807</v>
      </c>
      <c r="U358" s="11">
        <v>29</v>
      </c>
      <c r="V358" s="11">
        <v>11375</v>
      </c>
      <c r="W358" s="11">
        <v>406</v>
      </c>
      <c r="X358" s="11">
        <v>739</v>
      </c>
      <c r="Y358" s="11">
        <v>739</v>
      </c>
      <c r="Z358" s="11">
        <v>4052345</v>
      </c>
      <c r="AA358" s="11">
        <v>4022230054</v>
      </c>
      <c r="AB358" s="11">
        <v>371</v>
      </c>
      <c r="AC358" s="10" t="s">
        <v>1239</v>
      </c>
      <c r="AD358" s="15"/>
      <c r="AE358" s="15"/>
      <c r="AF358" s="11"/>
      <c r="AG358" s="19"/>
    </row>
    <row r="359" customHeight="1" spans="1:33">
      <c r="A359" s="8">
        <v>9957</v>
      </c>
      <c r="B359" s="9">
        <v>5</v>
      </c>
      <c r="C359" s="10" t="s">
        <v>31</v>
      </c>
      <c r="D359" s="10" t="s">
        <v>1052</v>
      </c>
      <c r="E359" s="10" t="s">
        <v>1240</v>
      </c>
      <c r="F359" s="10" t="s">
        <v>1241</v>
      </c>
      <c r="G359" s="11">
        <v>40.6417853679</v>
      </c>
      <c r="H359" s="11">
        <v>-74.0766457652</v>
      </c>
      <c r="I359" s="12">
        <v>962979.043842</v>
      </c>
      <c r="J359" s="13">
        <v>173105.39859</v>
      </c>
      <c r="K359" s="10" t="s">
        <v>823</v>
      </c>
      <c r="L359" s="15"/>
      <c r="M359" s="10" t="s">
        <v>60</v>
      </c>
      <c r="N359" s="10" t="s">
        <v>1052</v>
      </c>
      <c r="O359" s="15"/>
      <c r="P359" s="10" t="s">
        <v>123</v>
      </c>
      <c r="Q359" s="11">
        <v>5</v>
      </c>
      <c r="R359" s="10" t="s">
        <v>60</v>
      </c>
      <c r="S359" s="10" t="s">
        <v>1242</v>
      </c>
      <c r="T359" s="10" t="s">
        <v>1243</v>
      </c>
      <c r="U359" s="11">
        <v>49</v>
      </c>
      <c r="V359" s="11">
        <v>10301</v>
      </c>
      <c r="W359" s="11">
        <v>501</v>
      </c>
      <c r="X359" s="11">
        <v>3</v>
      </c>
      <c r="Y359" s="11">
        <v>3</v>
      </c>
      <c r="Z359" s="11">
        <v>5000030</v>
      </c>
      <c r="AA359" s="11">
        <v>5000050074</v>
      </c>
      <c r="AB359" s="11">
        <v>372</v>
      </c>
      <c r="AC359" s="10" t="s">
        <v>1244</v>
      </c>
      <c r="AD359" s="15"/>
      <c r="AE359" s="15"/>
      <c r="AF359" s="11"/>
      <c r="AG359" s="19"/>
    </row>
    <row r="360" customHeight="1" spans="1:33">
      <c r="A360" s="8">
        <v>9958</v>
      </c>
      <c r="B360" s="9">
        <v>2</v>
      </c>
      <c r="C360" s="10" t="s">
        <v>31</v>
      </c>
      <c r="D360" s="10" t="s">
        <v>1052</v>
      </c>
      <c r="E360" s="10" t="s">
        <v>1245</v>
      </c>
      <c r="F360" s="10" t="s">
        <v>1246</v>
      </c>
      <c r="G360" s="11">
        <v>40.8442926727</v>
      </c>
      <c r="H360" s="11">
        <v>-73.8278899073</v>
      </c>
      <c r="I360" s="14">
        <v>1031869.5081</v>
      </c>
      <c r="J360" s="12">
        <v>246922.773921</v>
      </c>
      <c r="K360" s="10" t="s">
        <v>823</v>
      </c>
      <c r="L360" s="15"/>
      <c r="M360" s="10" t="s">
        <v>54</v>
      </c>
      <c r="N360" s="10" t="s">
        <v>1052</v>
      </c>
      <c r="O360" s="15"/>
      <c r="P360" s="10" t="s">
        <v>123</v>
      </c>
      <c r="Q360" s="11">
        <v>2</v>
      </c>
      <c r="R360" s="10" t="s">
        <v>54</v>
      </c>
      <c r="S360" s="10" t="s">
        <v>1247</v>
      </c>
      <c r="T360" s="10" t="s">
        <v>1248</v>
      </c>
      <c r="U360" s="11">
        <v>13</v>
      </c>
      <c r="V360" s="11">
        <v>10461</v>
      </c>
      <c r="W360" s="11">
        <v>210</v>
      </c>
      <c r="X360" s="11">
        <v>264</v>
      </c>
      <c r="Y360" s="11">
        <v>264</v>
      </c>
      <c r="Z360" s="11">
        <v>2074963</v>
      </c>
      <c r="AA360" s="11">
        <v>2054040002</v>
      </c>
      <c r="AB360" s="11">
        <v>374</v>
      </c>
      <c r="AC360" s="10" t="s">
        <v>1249</v>
      </c>
      <c r="AD360" s="15"/>
      <c r="AE360" s="15"/>
      <c r="AF360" s="11"/>
      <c r="AG360" s="19"/>
    </row>
    <row r="361" customHeight="1" spans="1:33">
      <c r="A361" s="8">
        <v>9959</v>
      </c>
      <c r="B361" s="9">
        <v>2</v>
      </c>
      <c r="C361" s="10" t="s">
        <v>31</v>
      </c>
      <c r="D361" s="10" t="s">
        <v>1052</v>
      </c>
      <c r="E361" s="10" t="s">
        <v>1250</v>
      </c>
      <c r="F361" s="10" t="s">
        <v>1251</v>
      </c>
      <c r="G361" s="11">
        <v>40.8827597562</v>
      </c>
      <c r="H361" s="11">
        <v>-73.8939224115</v>
      </c>
      <c r="I361" s="13">
        <v>1013582.64113</v>
      </c>
      <c r="J361" s="12">
        <v>260908.806972</v>
      </c>
      <c r="K361" s="10" t="s">
        <v>823</v>
      </c>
      <c r="L361" s="15"/>
      <c r="M361" s="10" t="s">
        <v>54</v>
      </c>
      <c r="N361" s="10" t="s">
        <v>1052</v>
      </c>
      <c r="O361" s="15"/>
      <c r="P361" s="10" t="s">
        <v>123</v>
      </c>
      <c r="Q361" s="11">
        <v>2</v>
      </c>
      <c r="R361" s="10" t="s">
        <v>54</v>
      </c>
      <c r="S361" s="10" t="s">
        <v>1252</v>
      </c>
      <c r="T361" s="10" t="s">
        <v>1253</v>
      </c>
      <c r="U361" s="11">
        <v>11</v>
      </c>
      <c r="V361" s="11">
        <v>10463</v>
      </c>
      <c r="W361" s="11">
        <v>208</v>
      </c>
      <c r="X361" s="11">
        <v>409</v>
      </c>
      <c r="Y361" s="11">
        <v>409</v>
      </c>
      <c r="Z361" s="11">
        <v>2015233</v>
      </c>
      <c r="AA361" s="11">
        <v>2032460074</v>
      </c>
      <c r="AB361" s="11">
        <v>375</v>
      </c>
      <c r="AC361" s="10" t="s">
        <v>1254</v>
      </c>
      <c r="AD361" s="15"/>
      <c r="AE361" s="15"/>
      <c r="AF361" s="11"/>
      <c r="AG361" s="19"/>
    </row>
    <row r="362" customHeight="1" spans="1:33">
      <c r="A362" s="8">
        <v>9960</v>
      </c>
      <c r="B362" s="9">
        <v>2</v>
      </c>
      <c r="C362" s="10" t="s">
        <v>31</v>
      </c>
      <c r="D362" s="10" t="s">
        <v>1052</v>
      </c>
      <c r="E362" s="10" t="s">
        <v>1255</v>
      </c>
      <c r="F362" s="10" t="s">
        <v>1256</v>
      </c>
      <c r="G362" s="11">
        <v>40.8265919268</v>
      </c>
      <c r="H362" s="11">
        <v>-73.9175826513</v>
      </c>
      <c r="I362" s="13">
        <v>1007059.35299</v>
      </c>
      <c r="J362" s="12">
        <v>240437.684857</v>
      </c>
      <c r="K362" s="10" t="s">
        <v>823</v>
      </c>
      <c r="L362" s="15"/>
      <c r="M362" s="10" t="s">
        <v>54</v>
      </c>
      <c r="N362" s="10" t="s">
        <v>1052</v>
      </c>
      <c r="O362" s="15"/>
      <c r="P362" s="10" t="s">
        <v>123</v>
      </c>
      <c r="Q362" s="11">
        <v>2</v>
      </c>
      <c r="R362" s="10" t="s">
        <v>54</v>
      </c>
      <c r="S362" s="10" t="s">
        <v>157</v>
      </c>
      <c r="T362" s="10" t="s">
        <v>158</v>
      </c>
      <c r="U362" s="11">
        <v>17</v>
      </c>
      <c r="V362" s="11">
        <v>10451</v>
      </c>
      <c r="W362" s="11">
        <v>204</v>
      </c>
      <c r="X362" s="11">
        <v>173</v>
      </c>
      <c r="Y362" s="11">
        <v>173</v>
      </c>
      <c r="Z362" s="11">
        <v>2001950</v>
      </c>
      <c r="AA362" s="11">
        <v>2024220001</v>
      </c>
      <c r="AB362" s="11">
        <v>376</v>
      </c>
      <c r="AC362" s="10" t="s">
        <v>1257</v>
      </c>
      <c r="AD362" s="15"/>
      <c r="AE362" s="15"/>
      <c r="AF362" s="11"/>
      <c r="AG362" s="19"/>
    </row>
    <row r="363" customHeight="1" spans="1:33">
      <c r="A363" s="8">
        <v>9961</v>
      </c>
      <c r="B363" s="9">
        <v>4</v>
      </c>
      <c r="C363" s="10" t="s">
        <v>31</v>
      </c>
      <c r="D363" s="10" t="s">
        <v>1080</v>
      </c>
      <c r="E363" s="10" t="s">
        <v>1258</v>
      </c>
      <c r="F363" s="10" t="s">
        <v>1259</v>
      </c>
      <c r="G363" s="11">
        <v>40.7637503163</v>
      </c>
      <c r="H363" s="11">
        <v>-73.8098334843</v>
      </c>
      <c r="I363" s="13">
        <v>1036929.06523</v>
      </c>
      <c r="J363" s="12">
        <v>217588.755817</v>
      </c>
      <c r="K363" s="10" t="s">
        <v>823</v>
      </c>
      <c r="L363" s="15"/>
      <c r="M363" s="10" t="s">
        <v>1171</v>
      </c>
      <c r="N363" s="10" t="s">
        <v>1083</v>
      </c>
      <c r="O363" s="15"/>
      <c r="P363" s="10" t="s">
        <v>123</v>
      </c>
      <c r="Q363" s="11">
        <v>4</v>
      </c>
      <c r="R363" s="10" t="s">
        <v>37</v>
      </c>
      <c r="S363" s="10" t="s">
        <v>1260</v>
      </c>
      <c r="T363" s="10" t="s">
        <v>1261</v>
      </c>
      <c r="U363" s="11">
        <v>20</v>
      </c>
      <c r="V363" s="11">
        <v>11354</v>
      </c>
      <c r="W363" s="11">
        <v>407</v>
      </c>
      <c r="X363" s="11">
        <v>1171</v>
      </c>
      <c r="Y363" s="11">
        <v>1171</v>
      </c>
      <c r="Z363" s="11">
        <v>4119345</v>
      </c>
      <c r="AA363" s="11">
        <v>4052750120</v>
      </c>
      <c r="AB363" s="11">
        <v>377</v>
      </c>
      <c r="AC363" s="10" t="s">
        <v>1262</v>
      </c>
      <c r="AD363" s="15"/>
      <c r="AE363" s="15"/>
      <c r="AF363" s="11"/>
      <c r="AG363" s="19"/>
    </row>
    <row r="364" customHeight="1" spans="1:33">
      <c r="A364" s="8">
        <v>9962</v>
      </c>
      <c r="B364" s="9">
        <v>3</v>
      </c>
      <c r="C364" s="10" t="s">
        <v>31</v>
      </c>
      <c r="D364" s="10" t="s">
        <v>1059</v>
      </c>
      <c r="E364" s="10" t="s">
        <v>1263</v>
      </c>
      <c r="F364" s="10" t="s">
        <v>1264</v>
      </c>
      <c r="G364" s="11">
        <v>40.6948167</v>
      </c>
      <c r="H364" s="11">
        <v>-73.9283986674</v>
      </c>
      <c r="I364" s="13">
        <v>1004105.21815</v>
      </c>
      <c r="J364" s="12">
        <v>192425.023992</v>
      </c>
      <c r="K364" s="10" t="s">
        <v>823</v>
      </c>
      <c r="L364" s="15"/>
      <c r="M364" s="10" t="s">
        <v>55</v>
      </c>
      <c r="N364" s="10" t="s">
        <v>1062</v>
      </c>
      <c r="O364" s="15"/>
      <c r="P364" s="10" t="s">
        <v>123</v>
      </c>
      <c r="Q364" s="11">
        <v>3</v>
      </c>
      <c r="R364" s="10" t="s">
        <v>55</v>
      </c>
      <c r="S364" s="10" t="s">
        <v>743</v>
      </c>
      <c r="T364" s="10" t="s">
        <v>744</v>
      </c>
      <c r="U364" s="11">
        <v>34</v>
      </c>
      <c r="V364" s="11">
        <v>11221</v>
      </c>
      <c r="W364" s="11">
        <v>304</v>
      </c>
      <c r="X364" s="11">
        <v>393</v>
      </c>
      <c r="Y364" s="11">
        <v>393</v>
      </c>
      <c r="Z364" s="11">
        <v>3073751</v>
      </c>
      <c r="AA364" s="11">
        <v>3032410018</v>
      </c>
      <c r="AB364" s="11">
        <v>378</v>
      </c>
      <c r="AC364" s="10" t="s">
        <v>1265</v>
      </c>
      <c r="AD364" s="15"/>
      <c r="AE364" s="15"/>
      <c r="AF364" s="11"/>
      <c r="AG364" s="19"/>
    </row>
    <row r="365" customHeight="1" spans="1:33">
      <c r="A365" s="8">
        <v>9963</v>
      </c>
      <c r="B365" s="9">
        <v>3</v>
      </c>
      <c r="C365" s="10" t="s">
        <v>31</v>
      </c>
      <c r="D365" s="10" t="s">
        <v>1059</v>
      </c>
      <c r="E365" s="10" t="s">
        <v>1266</v>
      </c>
      <c r="F365" s="10" t="s">
        <v>1267</v>
      </c>
      <c r="G365" s="11">
        <v>40.5948615151</v>
      </c>
      <c r="H365" s="11">
        <v>-73.941124923</v>
      </c>
      <c r="I365" s="13">
        <v>1000600.67398</v>
      </c>
      <c r="J365" s="12">
        <v>156005.993812</v>
      </c>
      <c r="K365" s="10" t="s">
        <v>823</v>
      </c>
      <c r="L365" s="15"/>
      <c r="M365" s="10" t="s">
        <v>55</v>
      </c>
      <c r="N365" s="10" t="s">
        <v>1062</v>
      </c>
      <c r="O365" s="15"/>
      <c r="P365" s="10" t="s">
        <v>123</v>
      </c>
      <c r="Q365" s="11">
        <v>3</v>
      </c>
      <c r="R365" s="10" t="s">
        <v>55</v>
      </c>
      <c r="S365" s="10" t="s">
        <v>1068</v>
      </c>
      <c r="T365" s="10" t="s">
        <v>1069</v>
      </c>
      <c r="U365" s="11">
        <v>48</v>
      </c>
      <c r="V365" s="11">
        <v>11229</v>
      </c>
      <c r="W365" s="11">
        <v>315</v>
      </c>
      <c r="X365" s="11">
        <v>59402</v>
      </c>
      <c r="Y365" s="11">
        <v>59402</v>
      </c>
      <c r="Z365" s="11">
        <v>3202630</v>
      </c>
      <c r="AA365" s="11">
        <v>3074050920</v>
      </c>
      <c r="AB365" s="11">
        <v>380</v>
      </c>
      <c r="AC365" s="10" t="s">
        <v>1268</v>
      </c>
      <c r="AD365" s="15"/>
      <c r="AE365" s="15"/>
      <c r="AF365" s="11"/>
      <c r="AG365" s="19"/>
    </row>
    <row r="366" customHeight="1" spans="1:33">
      <c r="A366" s="8">
        <v>9964</v>
      </c>
      <c r="B366" s="9">
        <v>4</v>
      </c>
      <c r="C366" s="10" t="s">
        <v>31</v>
      </c>
      <c r="D366" s="10" t="s">
        <v>1080</v>
      </c>
      <c r="E366" s="10" t="s">
        <v>1269</v>
      </c>
      <c r="F366" s="10" t="s">
        <v>1270</v>
      </c>
      <c r="G366" s="11">
        <v>40.6599636231</v>
      </c>
      <c r="H366" s="11">
        <v>-73.7399110132</v>
      </c>
      <c r="I366" s="13">
        <v>1056410.89274</v>
      </c>
      <c r="J366" s="12">
        <v>179826.060673</v>
      </c>
      <c r="K366" s="10" t="s">
        <v>823</v>
      </c>
      <c r="L366" s="15"/>
      <c r="M366" s="10" t="s">
        <v>1269</v>
      </c>
      <c r="N366" s="10" t="s">
        <v>1083</v>
      </c>
      <c r="O366" s="15"/>
      <c r="P366" s="10" t="s">
        <v>123</v>
      </c>
      <c r="Q366" s="11">
        <v>4</v>
      </c>
      <c r="R366" s="10" t="s">
        <v>37</v>
      </c>
      <c r="S366" s="10" t="s">
        <v>1271</v>
      </c>
      <c r="T366" s="10" t="s">
        <v>1269</v>
      </c>
      <c r="U366" s="11">
        <v>31</v>
      </c>
      <c r="V366" s="11">
        <v>11422</v>
      </c>
      <c r="W366" s="11">
        <v>413</v>
      </c>
      <c r="X366" s="11">
        <v>654</v>
      </c>
      <c r="Y366" s="11">
        <v>654</v>
      </c>
      <c r="Z366" s="11">
        <v>4287999</v>
      </c>
      <c r="AA366" s="11">
        <v>4135490007</v>
      </c>
      <c r="AB366" s="11">
        <v>381</v>
      </c>
      <c r="AC366" s="10" t="s">
        <v>1272</v>
      </c>
      <c r="AD366" s="15"/>
      <c r="AE366" s="15"/>
      <c r="AF366" s="11"/>
      <c r="AG366" s="19"/>
    </row>
    <row r="367" customHeight="1" spans="1:33">
      <c r="A367" s="8">
        <v>9965</v>
      </c>
      <c r="B367" s="9">
        <v>3</v>
      </c>
      <c r="C367" s="10" t="s">
        <v>31</v>
      </c>
      <c r="D367" s="10" t="s">
        <v>1059</v>
      </c>
      <c r="E367" s="10" t="s">
        <v>1273</v>
      </c>
      <c r="F367" s="10" t="s">
        <v>1274</v>
      </c>
      <c r="G367" s="11">
        <v>40.6651593697</v>
      </c>
      <c r="H367" s="11">
        <v>-73.8860705368</v>
      </c>
      <c r="I367" s="13">
        <v>1015856.95613</v>
      </c>
      <c r="J367" s="12">
        <v>181632.442887</v>
      </c>
      <c r="K367" s="10" t="s">
        <v>823</v>
      </c>
      <c r="L367" s="15"/>
      <c r="M367" s="10" t="s">
        <v>55</v>
      </c>
      <c r="N367" s="10" t="s">
        <v>1062</v>
      </c>
      <c r="O367" s="15"/>
      <c r="P367" s="10" t="s">
        <v>123</v>
      </c>
      <c r="Q367" s="11">
        <v>3</v>
      </c>
      <c r="R367" s="10" t="s">
        <v>55</v>
      </c>
      <c r="S367" s="10" t="s">
        <v>1200</v>
      </c>
      <c r="T367" s="10" t="s">
        <v>1201</v>
      </c>
      <c r="U367" s="11">
        <v>42</v>
      </c>
      <c r="V367" s="11">
        <v>11207</v>
      </c>
      <c r="W367" s="11">
        <v>305</v>
      </c>
      <c r="X367" s="11">
        <v>1124</v>
      </c>
      <c r="Y367" s="11">
        <v>1124</v>
      </c>
      <c r="Z367" s="11">
        <v>3090726</v>
      </c>
      <c r="AA367" s="11">
        <v>3040900001</v>
      </c>
      <c r="AB367" s="11">
        <v>382</v>
      </c>
      <c r="AC367" s="10" t="s">
        <v>1275</v>
      </c>
      <c r="AD367" s="15"/>
      <c r="AE367" s="15"/>
      <c r="AF367" s="11"/>
      <c r="AG367" s="19"/>
    </row>
    <row r="368" customHeight="1" spans="1:33">
      <c r="A368" s="8">
        <v>9966</v>
      </c>
      <c r="B368" s="9">
        <v>2</v>
      </c>
      <c r="C368" s="10" t="s">
        <v>31</v>
      </c>
      <c r="D368" s="10" t="s">
        <v>1052</v>
      </c>
      <c r="E368" s="10" t="s">
        <v>1276</v>
      </c>
      <c r="F368" s="10" t="s">
        <v>1277</v>
      </c>
      <c r="G368" s="11">
        <v>40.8312637226</v>
      </c>
      <c r="H368" s="11">
        <v>-73.9017889765</v>
      </c>
      <c r="I368" s="13">
        <v>1011428.40987</v>
      </c>
      <c r="J368" s="12">
        <v>242144.296929</v>
      </c>
      <c r="K368" s="10" t="s">
        <v>823</v>
      </c>
      <c r="L368" s="15"/>
      <c r="M368" s="10" t="s">
        <v>54</v>
      </c>
      <c r="N368" s="10" t="s">
        <v>1052</v>
      </c>
      <c r="O368" s="15"/>
      <c r="P368" s="10" t="s">
        <v>123</v>
      </c>
      <c r="Q368" s="11">
        <v>2</v>
      </c>
      <c r="R368" s="10" t="s">
        <v>54</v>
      </c>
      <c r="S368" s="10" t="s">
        <v>766</v>
      </c>
      <c r="T368" s="10" t="s">
        <v>767</v>
      </c>
      <c r="U368" s="11">
        <v>16</v>
      </c>
      <c r="V368" s="11">
        <v>10456</v>
      </c>
      <c r="W368" s="11">
        <v>203</v>
      </c>
      <c r="X368" s="11">
        <v>149</v>
      </c>
      <c r="Y368" s="11">
        <v>149</v>
      </c>
      <c r="Z368" s="11">
        <v>2004303</v>
      </c>
      <c r="AA368" s="11">
        <v>2026150023</v>
      </c>
      <c r="AB368" s="11">
        <v>383</v>
      </c>
      <c r="AC368" s="10" t="s">
        <v>1278</v>
      </c>
      <c r="AD368" s="15"/>
      <c r="AE368" s="15"/>
      <c r="AF368" s="11"/>
      <c r="AG368" s="19"/>
    </row>
    <row r="369" customHeight="1" spans="1:33">
      <c r="A369" s="8">
        <v>9967</v>
      </c>
      <c r="B369" s="9">
        <v>4</v>
      </c>
      <c r="C369" s="10" t="s">
        <v>31</v>
      </c>
      <c r="D369" s="10" t="s">
        <v>1080</v>
      </c>
      <c r="E369" s="10" t="s">
        <v>1279</v>
      </c>
      <c r="F369" s="10" t="s">
        <v>1280</v>
      </c>
      <c r="G369" s="11">
        <v>40.7374341379</v>
      </c>
      <c r="H369" s="11">
        <v>-73.8616559293</v>
      </c>
      <c r="I369" s="14">
        <v>1022588.6031</v>
      </c>
      <c r="J369" s="12">
        <v>207974.016845</v>
      </c>
      <c r="K369" s="10" t="s">
        <v>823</v>
      </c>
      <c r="L369" s="15"/>
      <c r="M369" s="10" t="s">
        <v>1281</v>
      </c>
      <c r="N369" s="10" t="s">
        <v>1083</v>
      </c>
      <c r="O369" s="15"/>
      <c r="P369" s="10" t="s">
        <v>123</v>
      </c>
      <c r="Q369" s="11">
        <v>4</v>
      </c>
      <c r="R369" s="10" t="s">
        <v>37</v>
      </c>
      <c r="S369" s="10" t="s">
        <v>1282</v>
      </c>
      <c r="T369" s="10" t="s">
        <v>1281</v>
      </c>
      <c r="U369" s="11">
        <v>21</v>
      </c>
      <c r="V369" s="11">
        <v>11368</v>
      </c>
      <c r="W369" s="11">
        <v>404</v>
      </c>
      <c r="X369" s="11">
        <v>455</v>
      </c>
      <c r="Y369" s="11">
        <v>455</v>
      </c>
      <c r="Z369" s="11">
        <v>4047321</v>
      </c>
      <c r="AA369" s="11">
        <v>4019180070</v>
      </c>
      <c r="AB369" s="11">
        <v>384</v>
      </c>
      <c r="AC369" s="10" t="s">
        <v>1283</v>
      </c>
      <c r="AD369" s="15"/>
      <c r="AE369" s="15"/>
      <c r="AF369" s="11"/>
      <c r="AG369" s="19"/>
    </row>
    <row r="370" customHeight="1" spans="1:33">
      <c r="A370" s="8">
        <v>9968</v>
      </c>
      <c r="B370" s="9">
        <v>3</v>
      </c>
      <c r="C370" s="10" t="s">
        <v>31</v>
      </c>
      <c r="D370" s="10" t="s">
        <v>1059</v>
      </c>
      <c r="E370" s="10" t="s">
        <v>1284</v>
      </c>
      <c r="F370" s="10" t="s">
        <v>1285</v>
      </c>
      <c r="G370" s="11">
        <v>40.60800935</v>
      </c>
      <c r="H370" s="11">
        <v>-74.0033765451</v>
      </c>
      <c r="I370" s="12">
        <v>983312.456916</v>
      </c>
      <c r="J370" s="12">
        <v>160790.610883</v>
      </c>
      <c r="K370" s="10" t="s">
        <v>823</v>
      </c>
      <c r="L370" s="15"/>
      <c r="M370" s="10" t="s">
        <v>55</v>
      </c>
      <c r="N370" s="10" t="s">
        <v>1062</v>
      </c>
      <c r="O370" s="15"/>
      <c r="P370" s="10" t="s">
        <v>123</v>
      </c>
      <c r="Q370" s="11">
        <v>3</v>
      </c>
      <c r="R370" s="10" t="s">
        <v>55</v>
      </c>
      <c r="S370" s="10" t="s">
        <v>1286</v>
      </c>
      <c r="T370" s="10" t="s">
        <v>1287</v>
      </c>
      <c r="U370" s="11">
        <v>43</v>
      </c>
      <c r="V370" s="11">
        <v>11214</v>
      </c>
      <c r="W370" s="11">
        <v>311</v>
      </c>
      <c r="X370" s="11">
        <v>178</v>
      </c>
      <c r="Y370" s="11">
        <v>178</v>
      </c>
      <c r="Z370" s="11">
        <v>3165745</v>
      </c>
      <c r="AA370" s="11">
        <v>3063430064</v>
      </c>
      <c r="AB370" s="11">
        <v>385</v>
      </c>
      <c r="AC370" s="10" t="s">
        <v>1288</v>
      </c>
      <c r="AD370" s="15"/>
      <c r="AE370" s="15"/>
      <c r="AF370" s="11"/>
      <c r="AG370" s="19"/>
    </row>
    <row r="371" customHeight="1" spans="1:33">
      <c r="A371" s="8">
        <v>9969</v>
      </c>
      <c r="B371" s="9">
        <v>2</v>
      </c>
      <c r="C371" s="10" t="s">
        <v>31</v>
      </c>
      <c r="D371" s="10" t="s">
        <v>1052</v>
      </c>
      <c r="E371" s="10" t="s">
        <v>1289</v>
      </c>
      <c r="F371" s="10" t="s">
        <v>1290</v>
      </c>
      <c r="G371" s="11">
        <v>40.8187093522</v>
      </c>
      <c r="H371" s="11">
        <v>-73.8628899561</v>
      </c>
      <c r="I371" s="13">
        <v>1022200.27514</v>
      </c>
      <c r="J371" s="12">
        <v>237584.746993</v>
      </c>
      <c r="K371" s="10" t="s">
        <v>823</v>
      </c>
      <c r="L371" s="15"/>
      <c r="M371" s="10" t="s">
        <v>54</v>
      </c>
      <c r="N371" s="10" t="s">
        <v>1052</v>
      </c>
      <c r="O371" s="15"/>
      <c r="P371" s="10" t="s">
        <v>123</v>
      </c>
      <c r="Q371" s="11">
        <v>2</v>
      </c>
      <c r="R371" s="10" t="s">
        <v>54</v>
      </c>
      <c r="S371" s="10" t="s">
        <v>1291</v>
      </c>
      <c r="T371" s="10" t="s">
        <v>1292</v>
      </c>
      <c r="U371" s="11">
        <v>18</v>
      </c>
      <c r="V371" s="11">
        <v>10473</v>
      </c>
      <c r="W371" s="11">
        <v>209</v>
      </c>
      <c r="X371" s="11">
        <v>20</v>
      </c>
      <c r="Y371" s="11">
        <v>20</v>
      </c>
      <c r="Z371" s="11">
        <v>2021838</v>
      </c>
      <c r="AA371" s="11">
        <v>2035580014</v>
      </c>
      <c r="AB371" s="11">
        <v>386</v>
      </c>
      <c r="AC371" s="10" t="s">
        <v>1293</v>
      </c>
      <c r="AD371" s="15"/>
      <c r="AE371" s="15"/>
      <c r="AF371" s="11"/>
      <c r="AG371" s="19"/>
    </row>
    <row r="372" customHeight="1" spans="1:33">
      <c r="A372" s="8">
        <v>9970</v>
      </c>
      <c r="B372" s="9">
        <v>2</v>
      </c>
      <c r="C372" s="10" t="s">
        <v>31</v>
      </c>
      <c r="D372" s="10" t="s">
        <v>1052</v>
      </c>
      <c r="E372" s="10" t="s">
        <v>1294</v>
      </c>
      <c r="F372" s="10" t="s">
        <v>1295</v>
      </c>
      <c r="G372" s="11">
        <v>40.8548777848</v>
      </c>
      <c r="H372" s="11">
        <v>-73.8641435801</v>
      </c>
      <c r="I372" s="13">
        <v>1021832.85133</v>
      </c>
      <c r="J372" s="12">
        <v>250761.695049</v>
      </c>
      <c r="K372" s="10" t="s">
        <v>823</v>
      </c>
      <c r="L372" s="15"/>
      <c r="M372" s="10" t="s">
        <v>54</v>
      </c>
      <c r="N372" s="10" t="s">
        <v>1052</v>
      </c>
      <c r="O372" s="15"/>
      <c r="P372" s="10" t="s">
        <v>123</v>
      </c>
      <c r="Q372" s="11">
        <v>2</v>
      </c>
      <c r="R372" s="10" t="s">
        <v>54</v>
      </c>
      <c r="S372" s="10" t="s">
        <v>1296</v>
      </c>
      <c r="T372" s="10" t="s">
        <v>1297</v>
      </c>
      <c r="U372" s="11">
        <v>13</v>
      </c>
      <c r="V372" s="11">
        <v>10462</v>
      </c>
      <c r="W372" s="11">
        <v>211</v>
      </c>
      <c r="X372" s="11">
        <v>228</v>
      </c>
      <c r="Y372" s="11">
        <v>228</v>
      </c>
      <c r="Z372" s="11">
        <v>2049427</v>
      </c>
      <c r="AA372" s="11">
        <v>2043210070</v>
      </c>
      <c r="AB372" s="11">
        <v>387</v>
      </c>
      <c r="AC372" s="10" t="s">
        <v>1298</v>
      </c>
      <c r="AD372" s="15"/>
      <c r="AE372" s="15"/>
      <c r="AF372" s="11"/>
      <c r="AG372" s="19"/>
    </row>
    <row r="373" customHeight="1" spans="1:33">
      <c r="A373" s="8">
        <v>9971</v>
      </c>
      <c r="B373" s="9">
        <v>3</v>
      </c>
      <c r="C373" s="10" t="s">
        <v>31</v>
      </c>
      <c r="D373" s="10" t="s">
        <v>1059</v>
      </c>
      <c r="E373" s="10" t="s">
        <v>1299</v>
      </c>
      <c r="F373" s="10" t="s">
        <v>1300</v>
      </c>
      <c r="G373" s="11">
        <v>40.6486367052</v>
      </c>
      <c r="H373" s="11">
        <v>-73.9303739197</v>
      </c>
      <c r="I373" s="13">
        <v>1003570.84914</v>
      </c>
      <c r="J373" s="12">
        <v>175599.900819</v>
      </c>
      <c r="K373" s="10" t="s">
        <v>823</v>
      </c>
      <c r="L373" s="15"/>
      <c r="M373" s="10" t="s">
        <v>55</v>
      </c>
      <c r="N373" s="10" t="s">
        <v>1062</v>
      </c>
      <c r="O373" s="15"/>
      <c r="P373" s="10" t="s">
        <v>123</v>
      </c>
      <c r="Q373" s="11">
        <v>3</v>
      </c>
      <c r="R373" s="10" t="s">
        <v>55</v>
      </c>
      <c r="S373" s="10" t="s">
        <v>1301</v>
      </c>
      <c r="T373" s="10" t="s">
        <v>1302</v>
      </c>
      <c r="U373" s="11">
        <v>45</v>
      </c>
      <c r="V373" s="11">
        <v>11203</v>
      </c>
      <c r="W373" s="11">
        <v>317</v>
      </c>
      <c r="X373" s="11">
        <v>860</v>
      </c>
      <c r="Y373" s="11">
        <v>860</v>
      </c>
      <c r="Z373" s="11">
        <v>3103730</v>
      </c>
      <c r="AA373" s="11">
        <v>3047210028</v>
      </c>
      <c r="AB373" s="11">
        <v>388</v>
      </c>
      <c r="AC373" s="10" t="s">
        <v>1303</v>
      </c>
      <c r="AD373" s="15"/>
      <c r="AE373" s="15"/>
      <c r="AF373" s="11"/>
      <c r="AG373" s="19"/>
    </row>
    <row r="374" customHeight="1" spans="1:33">
      <c r="A374" s="8">
        <v>9972</v>
      </c>
      <c r="B374" s="9">
        <v>4</v>
      </c>
      <c r="C374" s="10" t="s">
        <v>31</v>
      </c>
      <c r="D374" s="10" t="s">
        <v>1080</v>
      </c>
      <c r="E374" s="10" t="s">
        <v>724</v>
      </c>
      <c r="F374" s="10" t="s">
        <v>1304</v>
      </c>
      <c r="G374" s="11">
        <v>40.7501960856</v>
      </c>
      <c r="H374" s="11">
        <v>-73.8850693247</v>
      </c>
      <c r="I374" s="13">
        <v>1016094.06917</v>
      </c>
      <c r="J374" s="13">
        <v>212614.21721</v>
      </c>
      <c r="K374" s="10" t="s">
        <v>823</v>
      </c>
      <c r="L374" s="15"/>
      <c r="M374" s="10" t="s">
        <v>724</v>
      </c>
      <c r="N374" s="10" t="s">
        <v>1083</v>
      </c>
      <c r="O374" s="15"/>
      <c r="P374" s="10" t="s">
        <v>123</v>
      </c>
      <c r="Q374" s="11">
        <v>4</v>
      </c>
      <c r="R374" s="10" t="s">
        <v>37</v>
      </c>
      <c r="S374" s="10" t="s">
        <v>723</v>
      </c>
      <c r="T374" s="10" t="s">
        <v>724</v>
      </c>
      <c r="U374" s="11">
        <v>25</v>
      </c>
      <c r="V374" s="11">
        <v>11372</v>
      </c>
      <c r="W374" s="11">
        <v>403</v>
      </c>
      <c r="X374" s="11">
        <v>283</v>
      </c>
      <c r="Y374" s="11">
        <v>283</v>
      </c>
      <c r="Z374" s="11">
        <v>4029693</v>
      </c>
      <c r="AA374" s="11">
        <v>4012810048</v>
      </c>
      <c r="AB374" s="11">
        <v>389</v>
      </c>
      <c r="AC374" s="10" t="s">
        <v>1305</v>
      </c>
      <c r="AD374" s="15"/>
      <c r="AE374" s="15"/>
      <c r="AF374" s="11"/>
      <c r="AG374" s="19"/>
    </row>
    <row r="375" customHeight="1" spans="1:33">
      <c r="A375" s="8">
        <v>9973</v>
      </c>
      <c r="B375" s="9">
        <v>1</v>
      </c>
      <c r="C375" s="10" t="s">
        <v>31</v>
      </c>
      <c r="D375" s="10" t="s">
        <v>1052</v>
      </c>
      <c r="E375" s="10" t="s">
        <v>1306</v>
      </c>
      <c r="F375" s="10" t="s">
        <v>1307</v>
      </c>
      <c r="G375" s="11">
        <v>40.7445100483</v>
      </c>
      <c r="H375" s="11">
        <v>-73.9959597161</v>
      </c>
      <c r="I375" s="12">
        <v>985369.545321</v>
      </c>
      <c r="J375" s="12">
        <v>210521.746985</v>
      </c>
      <c r="K375" s="10" t="s">
        <v>823</v>
      </c>
      <c r="L375" s="15"/>
      <c r="M375" s="10" t="s">
        <v>70</v>
      </c>
      <c r="N375" s="10" t="s">
        <v>1052</v>
      </c>
      <c r="O375" s="15"/>
      <c r="P375" s="10" t="s">
        <v>123</v>
      </c>
      <c r="Q375" s="11">
        <v>1</v>
      </c>
      <c r="R375" s="10" t="s">
        <v>56</v>
      </c>
      <c r="S375" s="10" t="s">
        <v>210</v>
      </c>
      <c r="T375" s="10" t="s">
        <v>211</v>
      </c>
      <c r="U375" s="11">
        <v>3</v>
      </c>
      <c r="V375" s="11">
        <v>10011</v>
      </c>
      <c r="W375" s="11">
        <v>104</v>
      </c>
      <c r="X375" s="11">
        <v>91</v>
      </c>
      <c r="Y375" s="11">
        <v>91</v>
      </c>
      <c r="Z375" s="11">
        <v>1014150</v>
      </c>
      <c r="AA375" s="11">
        <v>1007730038</v>
      </c>
      <c r="AB375" s="11">
        <v>390</v>
      </c>
      <c r="AC375" s="10" t="s">
        <v>1308</v>
      </c>
      <c r="AD375" s="15"/>
      <c r="AE375" s="15"/>
      <c r="AF375" s="11"/>
      <c r="AG375" s="19"/>
    </row>
    <row r="376" customHeight="1" spans="1:33">
      <c r="A376" s="8">
        <v>9974</v>
      </c>
      <c r="B376" s="9">
        <v>4</v>
      </c>
      <c r="C376" s="10" t="s">
        <v>31</v>
      </c>
      <c r="D376" s="10" t="s">
        <v>1080</v>
      </c>
      <c r="E376" s="10" t="s">
        <v>1309</v>
      </c>
      <c r="F376" s="10" t="s">
        <v>1310</v>
      </c>
      <c r="G376" s="11">
        <v>40.7273165603</v>
      </c>
      <c r="H376" s="11">
        <v>-73.864502826</v>
      </c>
      <c r="I376" s="13">
        <v>1021805.35926</v>
      </c>
      <c r="J376" s="12">
        <v>204286.637736</v>
      </c>
      <c r="K376" s="10" t="s">
        <v>823</v>
      </c>
      <c r="L376" s="15"/>
      <c r="M376" s="10" t="s">
        <v>1309</v>
      </c>
      <c r="N376" s="10" t="s">
        <v>1083</v>
      </c>
      <c r="O376" s="15"/>
      <c r="P376" s="10" t="s">
        <v>123</v>
      </c>
      <c r="Q376" s="11">
        <v>4</v>
      </c>
      <c r="R376" s="10" t="s">
        <v>37</v>
      </c>
      <c r="S376" s="10" t="s">
        <v>1311</v>
      </c>
      <c r="T376" s="10" t="s">
        <v>1309</v>
      </c>
      <c r="U376" s="11">
        <v>29</v>
      </c>
      <c r="V376" s="11">
        <v>11374</v>
      </c>
      <c r="W376" s="11">
        <v>406</v>
      </c>
      <c r="X376" s="11">
        <v>695</v>
      </c>
      <c r="Y376" s="11">
        <v>695</v>
      </c>
      <c r="Z376" s="11">
        <v>4072812</v>
      </c>
      <c r="AA376" s="11">
        <v>4031030043</v>
      </c>
      <c r="AB376" s="11">
        <v>391</v>
      </c>
      <c r="AC376" s="10" t="s">
        <v>1312</v>
      </c>
      <c r="AD376" s="15"/>
      <c r="AE376" s="15"/>
      <c r="AF376" s="11"/>
      <c r="AG376" s="19"/>
    </row>
    <row r="377" customHeight="1" spans="1:33">
      <c r="A377" s="8">
        <v>9975</v>
      </c>
      <c r="B377" s="9">
        <v>3</v>
      </c>
      <c r="C377" s="10" t="s">
        <v>31</v>
      </c>
      <c r="D377" s="10" t="s">
        <v>1059</v>
      </c>
      <c r="E377" s="10" t="s">
        <v>1313</v>
      </c>
      <c r="F377" s="10" t="s">
        <v>1314</v>
      </c>
      <c r="G377" s="11">
        <v>40.616308137</v>
      </c>
      <c r="H377" s="11">
        <v>-74.0119885202</v>
      </c>
      <c r="I377" s="12">
        <v>980921.640175</v>
      </c>
      <c r="J377" s="12">
        <v>163814.284954</v>
      </c>
      <c r="K377" s="10" t="s">
        <v>823</v>
      </c>
      <c r="L377" s="15"/>
      <c r="M377" s="10" t="s">
        <v>55</v>
      </c>
      <c r="N377" s="10" t="s">
        <v>1062</v>
      </c>
      <c r="O377" s="15"/>
      <c r="P377" s="10" t="s">
        <v>123</v>
      </c>
      <c r="Q377" s="11">
        <v>3</v>
      </c>
      <c r="R377" s="10" t="s">
        <v>55</v>
      </c>
      <c r="S377" s="10" t="s">
        <v>1222</v>
      </c>
      <c r="T377" s="10" t="s">
        <v>1223</v>
      </c>
      <c r="U377" s="11">
        <v>43</v>
      </c>
      <c r="V377" s="11">
        <v>11228</v>
      </c>
      <c r="W377" s="11">
        <v>310</v>
      </c>
      <c r="X377" s="11">
        <v>148</v>
      </c>
      <c r="Y377" s="11">
        <v>148</v>
      </c>
      <c r="Z377" s="11">
        <v>3164019</v>
      </c>
      <c r="AA377" s="11">
        <v>3063020036</v>
      </c>
      <c r="AB377" s="11">
        <v>392</v>
      </c>
      <c r="AC377" s="10" t="s">
        <v>1315</v>
      </c>
      <c r="AD377" s="15"/>
      <c r="AE377" s="15"/>
      <c r="AF377" s="11"/>
      <c r="AG377" s="19"/>
    </row>
    <row r="378" customHeight="1" spans="1:33">
      <c r="A378" s="8">
        <v>9976</v>
      </c>
      <c r="B378" s="9">
        <v>3</v>
      </c>
      <c r="C378" s="10" t="s">
        <v>31</v>
      </c>
      <c r="D378" s="10" t="s">
        <v>1059</v>
      </c>
      <c r="E378" s="10" t="s">
        <v>1316</v>
      </c>
      <c r="F378" s="10" t="s">
        <v>1317</v>
      </c>
      <c r="G378" s="11">
        <v>40.6832135153</v>
      </c>
      <c r="H378" s="11">
        <v>-73.9980190603</v>
      </c>
      <c r="I378" s="14">
        <v>984799.4149</v>
      </c>
      <c r="J378" s="12">
        <v>188189.536072</v>
      </c>
      <c r="K378" s="10" t="s">
        <v>823</v>
      </c>
      <c r="L378" s="15"/>
      <c r="M378" s="10" t="s">
        <v>55</v>
      </c>
      <c r="N378" s="10" t="s">
        <v>1062</v>
      </c>
      <c r="O378" s="15"/>
      <c r="P378" s="10" t="s">
        <v>123</v>
      </c>
      <c r="Q378" s="11">
        <v>3</v>
      </c>
      <c r="R378" s="10" t="s">
        <v>55</v>
      </c>
      <c r="S378" s="10" t="s">
        <v>939</v>
      </c>
      <c r="T378" s="10" t="s">
        <v>940</v>
      </c>
      <c r="U378" s="11">
        <v>39</v>
      </c>
      <c r="V378" s="11">
        <v>11231</v>
      </c>
      <c r="W378" s="11">
        <v>306</v>
      </c>
      <c r="X378" s="11">
        <v>67</v>
      </c>
      <c r="Y378" s="11">
        <v>67</v>
      </c>
      <c r="Z378" s="11">
        <v>3004336</v>
      </c>
      <c r="AA378" s="11">
        <v>3003380033</v>
      </c>
      <c r="AB378" s="11">
        <v>393</v>
      </c>
      <c r="AC378" s="10" t="s">
        <v>1318</v>
      </c>
      <c r="AD378" s="15"/>
      <c r="AE378" s="15"/>
      <c r="AF378" s="11"/>
      <c r="AG378" s="19"/>
    </row>
    <row r="379" customHeight="1" spans="1:33">
      <c r="A379" s="8">
        <v>9977</v>
      </c>
      <c r="B379" s="9">
        <v>4</v>
      </c>
      <c r="C379" s="10" t="s">
        <v>31</v>
      </c>
      <c r="D379" s="10" t="s">
        <v>1080</v>
      </c>
      <c r="E379" s="10" t="s">
        <v>1319</v>
      </c>
      <c r="F379" s="10" t="s">
        <v>1320</v>
      </c>
      <c r="G379" s="11">
        <v>40.7737521088</v>
      </c>
      <c r="H379" s="11">
        <v>-73.796343186</v>
      </c>
      <c r="I379" s="13">
        <v>1040657.60797</v>
      </c>
      <c r="J379" s="12">
        <v>221241.131714</v>
      </c>
      <c r="K379" s="10" t="s">
        <v>823</v>
      </c>
      <c r="L379" s="15"/>
      <c r="M379" s="10" t="s">
        <v>1171</v>
      </c>
      <c r="N379" s="10" t="s">
        <v>1083</v>
      </c>
      <c r="O379" s="15"/>
      <c r="P379" s="10" t="s">
        <v>123</v>
      </c>
      <c r="Q379" s="11">
        <v>4</v>
      </c>
      <c r="R379" s="10" t="s">
        <v>37</v>
      </c>
      <c r="S379" s="10" t="s">
        <v>1321</v>
      </c>
      <c r="T379" s="10" t="s">
        <v>1322</v>
      </c>
      <c r="U379" s="11">
        <v>19</v>
      </c>
      <c r="V379" s="11">
        <v>11358</v>
      </c>
      <c r="W379" s="11">
        <v>407</v>
      </c>
      <c r="X379" s="11">
        <v>1017</v>
      </c>
      <c r="Y379" s="11">
        <v>1017</v>
      </c>
      <c r="Z379" s="11">
        <v>4129461</v>
      </c>
      <c r="AA379" s="11">
        <v>4057690010</v>
      </c>
      <c r="AB379" s="11">
        <v>394</v>
      </c>
      <c r="AC379" s="10" t="s">
        <v>1323</v>
      </c>
      <c r="AD379" s="15"/>
      <c r="AE379" s="15"/>
      <c r="AF379" s="11"/>
      <c r="AG379" s="19"/>
    </row>
    <row r="380" customHeight="1" spans="1:33">
      <c r="A380" s="8">
        <v>9978</v>
      </c>
      <c r="B380" s="9">
        <v>4</v>
      </c>
      <c r="C380" s="10" t="s">
        <v>31</v>
      </c>
      <c r="D380" s="10" t="s">
        <v>1080</v>
      </c>
      <c r="E380" s="10" t="s">
        <v>1324</v>
      </c>
      <c r="F380" s="10" t="s">
        <v>1325</v>
      </c>
      <c r="G380" s="11">
        <v>40.7577118988</v>
      </c>
      <c r="H380" s="11">
        <v>-73.8682002957</v>
      </c>
      <c r="I380" s="13">
        <v>1020763.88103</v>
      </c>
      <c r="J380" s="12">
        <v>215359.050959</v>
      </c>
      <c r="K380" s="10" t="s">
        <v>823</v>
      </c>
      <c r="L380" s="15"/>
      <c r="M380" s="10" t="s">
        <v>1281</v>
      </c>
      <c r="N380" s="10" t="s">
        <v>1083</v>
      </c>
      <c r="O380" s="15"/>
      <c r="P380" s="10" t="s">
        <v>123</v>
      </c>
      <c r="Q380" s="11">
        <v>4</v>
      </c>
      <c r="R380" s="10" t="s">
        <v>37</v>
      </c>
      <c r="S380" s="10" t="s">
        <v>245</v>
      </c>
      <c r="T380" s="10" t="s">
        <v>246</v>
      </c>
      <c r="U380" s="11">
        <v>21</v>
      </c>
      <c r="V380" s="11">
        <v>11368</v>
      </c>
      <c r="W380" s="11">
        <v>403</v>
      </c>
      <c r="X380" s="11">
        <v>363</v>
      </c>
      <c r="Y380" s="11">
        <v>363</v>
      </c>
      <c r="Z380" s="11">
        <v>4437193</v>
      </c>
      <c r="AA380" s="11">
        <v>4016950039</v>
      </c>
      <c r="AB380" s="11">
        <v>395</v>
      </c>
      <c r="AC380" s="10" t="s">
        <v>1326</v>
      </c>
      <c r="AD380" s="15"/>
      <c r="AE380" s="15"/>
      <c r="AF380" s="11"/>
      <c r="AG380" s="19"/>
    </row>
    <row r="381" customHeight="1" spans="1:33">
      <c r="A381" s="8">
        <v>9979</v>
      </c>
      <c r="B381" s="9">
        <v>4</v>
      </c>
      <c r="C381" s="10" t="s">
        <v>31</v>
      </c>
      <c r="D381" s="10" t="s">
        <v>1080</v>
      </c>
      <c r="E381" s="10" t="s">
        <v>1327</v>
      </c>
      <c r="F381" s="10" t="s">
        <v>1328</v>
      </c>
      <c r="G381" s="11">
        <v>40.7885314443</v>
      </c>
      <c r="H381" s="11">
        <v>-73.8107165591</v>
      </c>
      <c r="I381" s="13">
        <v>1036664.93092</v>
      </c>
      <c r="J381" s="13">
        <v>226616.80305</v>
      </c>
      <c r="K381" s="10" t="s">
        <v>823</v>
      </c>
      <c r="L381" s="15"/>
      <c r="M381" s="10" t="s">
        <v>1327</v>
      </c>
      <c r="N381" s="10" t="s">
        <v>1083</v>
      </c>
      <c r="O381" s="15"/>
      <c r="P381" s="10" t="s">
        <v>123</v>
      </c>
      <c r="Q381" s="11">
        <v>4</v>
      </c>
      <c r="R381" s="10" t="s">
        <v>37</v>
      </c>
      <c r="S381" s="10" t="s">
        <v>1329</v>
      </c>
      <c r="T381" s="10" t="s">
        <v>1327</v>
      </c>
      <c r="U381" s="11">
        <v>19</v>
      </c>
      <c r="V381" s="11">
        <v>11357</v>
      </c>
      <c r="W381" s="11">
        <v>407</v>
      </c>
      <c r="X381" s="11">
        <v>987</v>
      </c>
      <c r="Y381" s="11">
        <v>987</v>
      </c>
      <c r="Z381" s="11">
        <v>4107201</v>
      </c>
      <c r="AA381" s="11">
        <v>4047170025</v>
      </c>
      <c r="AB381" s="11">
        <v>396</v>
      </c>
      <c r="AC381" s="10" t="s">
        <v>1330</v>
      </c>
      <c r="AD381" s="15"/>
      <c r="AE381" s="15"/>
      <c r="AF381" s="11"/>
      <c r="AG381" s="19"/>
    </row>
    <row r="382" customHeight="1" spans="1:33">
      <c r="A382" s="8">
        <v>9980</v>
      </c>
      <c r="B382" s="9">
        <v>3</v>
      </c>
      <c r="C382" s="10" t="s">
        <v>31</v>
      </c>
      <c r="D382" s="10" t="s">
        <v>1059</v>
      </c>
      <c r="E382" s="10" t="s">
        <v>1331</v>
      </c>
      <c r="F382" s="10" t="s">
        <v>1332</v>
      </c>
      <c r="G382" s="11">
        <v>40.6532640727</v>
      </c>
      <c r="H382" s="11">
        <v>-73.8859090476</v>
      </c>
      <c r="I382" s="14">
        <v>1015907.4019</v>
      </c>
      <c r="J382" s="12">
        <v>177298.715991</v>
      </c>
      <c r="K382" s="10" t="s">
        <v>823</v>
      </c>
      <c r="L382" s="15"/>
      <c r="M382" s="10" t="s">
        <v>55</v>
      </c>
      <c r="N382" s="10" t="s">
        <v>1062</v>
      </c>
      <c r="O382" s="15"/>
      <c r="P382" s="10" t="s">
        <v>123</v>
      </c>
      <c r="Q382" s="11">
        <v>3</v>
      </c>
      <c r="R382" s="10" t="s">
        <v>55</v>
      </c>
      <c r="S382" s="10" t="s">
        <v>1200</v>
      </c>
      <c r="T382" s="10" t="s">
        <v>1201</v>
      </c>
      <c r="U382" s="11">
        <v>42</v>
      </c>
      <c r="V382" s="11">
        <v>11207</v>
      </c>
      <c r="W382" s="11">
        <v>305</v>
      </c>
      <c r="X382" s="11">
        <v>1104</v>
      </c>
      <c r="Y382" s="11">
        <v>1104</v>
      </c>
      <c r="Z382" s="11">
        <v>3098071</v>
      </c>
      <c r="AA382" s="11">
        <v>3044130025</v>
      </c>
      <c r="AB382" s="11">
        <v>397</v>
      </c>
      <c r="AC382" s="10" t="s">
        <v>1333</v>
      </c>
      <c r="AD382" s="15"/>
      <c r="AE382" s="15"/>
      <c r="AF382" s="11"/>
      <c r="AG382" s="19"/>
    </row>
    <row r="383" customHeight="1" spans="1:33">
      <c r="A383" s="8">
        <v>9981</v>
      </c>
      <c r="B383" s="9">
        <v>4</v>
      </c>
      <c r="C383" s="10" t="s">
        <v>31</v>
      </c>
      <c r="D383" s="10" t="s">
        <v>1080</v>
      </c>
      <c r="E383" s="10" t="s">
        <v>1334</v>
      </c>
      <c r="F383" s="10" t="s">
        <v>1335</v>
      </c>
      <c r="G383" s="11">
        <v>40.7100345578</v>
      </c>
      <c r="H383" s="11">
        <v>-73.8194531201</v>
      </c>
      <c r="I383" s="13">
        <v>1034304.61773</v>
      </c>
      <c r="J383" s="12">
        <v>198012.813014</v>
      </c>
      <c r="K383" s="10" t="s">
        <v>823</v>
      </c>
      <c r="L383" s="15"/>
      <c r="M383" s="10" t="s">
        <v>1334</v>
      </c>
      <c r="N383" s="10" t="s">
        <v>1083</v>
      </c>
      <c r="O383" s="15"/>
      <c r="P383" s="10" t="s">
        <v>123</v>
      </c>
      <c r="Q383" s="11">
        <v>4</v>
      </c>
      <c r="R383" s="10" t="s">
        <v>37</v>
      </c>
      <c r="S383" s="10" t="s">
        <v>1336</v>
      </c>
      <c r="T383" s="10" t="s">
        <v>1337</v>
      </c>
      <c r="U383" s="11">
        <v>24</v>
      </c>
      <c r="V383" s="11">
        <v>11435</v>
      </c>
      <c r="W383" s="11">
        <v>408</v>
      </c>
      <c r="X383" s="11">
        <v>22001</v>
      </c>
      <c r="Y383" s="11">
        <v>22001</v>
      </c>
      <c r="Z383" s="11">
        <v>4206518</v>
      </c>
      <c r="AA383" s="11">
        <v>4096510025</v>
      </c>
      <c r="AB383" s="11">
        <v>398</v>
      </c>
      <c r="AC383" s="10" t="s">
        <v>1338</v>
      </c>
      <c r="AD383" s="15"/>
      <c r="AE383" s="15"/>
      <c r="AF383" s="11"/>
      <c r="AG383" s="19"/>
    </row>
    <row r="384" customHeight="1" spans="1:33">
      <c r="A384" s="8">
        <v>9982</v>
      </c>
      <c r="B384" s="9">
        <v>2</v>
      </c>
      <c r="C384" s="10" t="s">
        <v>31</v>
      </c>
      <c r="D384" s="10" t="s">
        <v>1052</v>
      </c>
      <c r="E384" s="10" t="s">
        <v>1339</v>
      </c>
      <c r="F384" s="10" t="s">
        <v>1340</v>
      </c>
      <c r="G384" s="11">
        <v>40.8460423249</v>
      </c>
      <c r="H384" s="11">
        <v>-73.8983402556</v>
      </c>
      <c r="I384" s="13">
        <v>1012376.54183</v>
      </c>
      <c r="J384" s="12">
        <v>247529.777956</v>
      </c>
      <c r="K384" s="10" t="s">
        <v>823</v>
      </c>
      <c r="L384" s="15"/>
      <c r="M384" s="10" t="s">
        <v>54</v>
      </c>
      <c r="N384" s="10" t="s">
        <v>1052</v>
      </c>
      <c r="O384" s="15"/>
      <c r="P384" s="10" t="s">
        <v>123</v>
      </c>
      <c r="Q384" s="11">
        <v>2</v>
      </c>
      <c r="R384" s="10" t="s">
        <v>54</v>
      </c>
      <c r="S384" s="10" t="s">
        <v>325</v>
      </c>
      <c r="T384" s="10" t="s">
        <v>326</v>
      </c>
      <c r="U384" s="11">
        <v>15</v>
      </c>
      <c r="V384" s="11">
        <v>10457</v>
      </c>
      <c r="W384" s="11">
        <v>206</v>
      </c>
      <c r="X384" s="11">
        <v>395</v>
      </c>
      <c r="Y384" s="11">
        <v>395</v>
      </c>
      <c r="Z384" s="11">
        <v>2009573</v>
      </c>
      <c r="AA384" s="11">
        <v>2029180001</v>
      </c>
      <c r="AB384" s="11">
        <v>399</v>
      </c>
      <c r="AC384" s="10" t="s">
        <v>1341</v>
      </c>
      <c r="AD384" s="15"/>
      <c r="AE384" s="15"/>
      <c r="AF384" s="11"/>
      <c r="AG384" s="19"/>
    </row>
    <row r="385" customHeight="1" spans="1:33">
      <c r="A385" s="8">
        <v>9983</v>
      </c>
      <c r="B385" s="9">
        <v>1</v>
      </c>
      <c r="C385" s="10" t="s">
        <v>31</v>
      </c>
      <c r="D385" s="10" t="s">
        <v>1052</v>
      </c>
      <c r="E385" s="10" t="s">
        <v>1342</v>
      </c>
      <c r="F385" s="10" t="s">
        <v>1343</v>
      </c>
      <c r="G385" s="11">
        <v>40.7289209029</v>
      </c>
      <c r="H385" s="11">
        <v>-73.9877837339</v>
      </c>
      <c r="I385" s="12">
        <v>987635.866904</v>
      </c>
      <c r="J385" s="12">
        <v>204842.340037</v>
      </c>
      <c r="K385" s="10" t="s">
        <v>823</v>
      </c>
      <c r="L385" s="15"/>
      <c r="M385" s="10" t="s">
        <v>70</v>
      </c>
      <c r="N385" s="10" t="s">
        <v>1052</v>
      </c>
      <c r="O385" s="15"/>
      <c r="P385" s="10" t="s">
        <v>123</v>
      </c>
      <c r="Q385" s="11">
        <v>1</v>
      </c>
      <c r="R385" s="10" t="s">
        <v>56</v>
      </c>
      <c r="S385" s="10" t="s">
        <v>357</v>
      </c>
      <c r="T385" s="10" t="s">
        <v>358</v>
      </c>
      <c r="U385" s="11">
        <v>2</v>
      </c>
      <c r="V385" s="11">
        <v>10003</v>
      </c>
      <c r="W385" s="11">
        <v>103</v>
      </c>
      <c r="X385" s="11">
        <v>38</v>
      </c>
      <c r="Y385" s="11">
        <v>38</v>
      </c>
      <c r="Z385" s="11">
        <v>1079841</v>
      </c>
      <c r="AA385" s="11">
        <v>1004640039</v>
      </c>
      <c r="AB385" s="11">
        <v>400</v>
      </c>
      <c r="AC385" s="10" t="s">
        <v>1344</v>
      </c>
      <c r="AD385" s="15"/>
      <c r="AE385" s="15"/>
      <c r="AF385" s="11"/>
      <c r="AG385" s="19"/>
    </row>
    <row r="386" customHeight="1" spans="1:33">
      <c r="A386" s="8">
        <v>9984</v>
      </c>
      <c r="B386" s="9">
        <v>1</v>
      </c>
      <c r="C386" s="10" t="s">
        <v>31</v>
      </c>
      <c r="D386" s="10" t="s">
        <v>1052</v>
      </c>
      <c r="E386" s="10" t="s">
        <v>1345</v>
      </c>
      <c r="F386" s="10" t="s">
        <v>1346</v>
      </c>
      <c r="G386" s="11">
        <v>40.8478700412</v>
      </c>
      <c r="H386" s="11">
        <v>-73.9338659131</v>
      </c>
      <c r="I386" s="13">
        <v>1002547.03885</v>
      </c>
      <c r="J386" s="12">
        <v>248186.270081</v>
      </c>
      <c r="K386" s="10" t="s">
        <v>823</v>
      </c>
      <c r="L386" s="15"/>
      <c r="M386" s="10" t="s">
        <v>70</v>
      </c>
      <c r="N386" s="10" t="s">
        <v>1052</v>
      </c>
      <c r="O386" s="15"/>
      <c r="P386" s="10" t="s">
        <v>123</v>
      </c>
      <c r="Q386" s="11">
        <v>1</v>
      </c>
      <c r="R386" s="10" t="s">
        <v>56</v>
      </c>
      <c r="S386" s="10" t="s">
        <v>783</v>
      </c>
      <c r="T386" s="10" t="s">
        <v>784</v>
      </c>
      <c r="U386" s="11">
        <v>10</v>
      </c>
      <c r="V386" s="11">
        <v>10033</v>
      </c>
      <c r="W386" s="11">
        <v>112</v>
      </c>
      <c r="X386" s="11">
        <v>261</v>
      </c>
      <c r="Y386" s="11">
        <v>261</v>
      </c>
      <c r="Z386" s="11">
        <v>1063632</v>
      </c>
      <c r="AA386" s="11">
        <v>1021530053</v>
      </c>
      <c r="AB386" s="11">
        <v>401</v>
      </c>
      <c r="AC386" s="10" t="s">
        <v>1347</v>
      </c>
      <c r="AD386" s="15"/>
      <c r="AE386" s="15"/>
      <c r="AF386" s="11"/>
      <c r="AG386" s="19"/>
    </row>
    <row r="387" customHeight="1" spans="1:33">
      <c r="A387" s="8">
        <v>9985</v>
      </c>
      <c r="B387" s="9">
        <v>3</v>
      </c>
      <c r="C387" s="10" t="s">
        <v>31</v>
      </c>
      <c r="D387" s="10" t="s">
        <v>1059</v>
      </c>
      <c r="E387" s="10" t="s">
        <v>1348</v>
      </c>
      <c r="F387" s="10" t="s">
        <v>1349</v>
      </c>
      <c r="G387" s="11">
        <v>40.6487169711</v>
      </c>
      <c r="H387" s="11">
        <v>-73.9767572777</v>
      </c>
      <c r="I387" s="12">
        <v>990699.718716</v>
      </c>
      <c r="J387" s="12">
        <v>175622.321049</v>
      </c>
      <c r="K387" s="10" t="s">
        <v>823</v>
      </c>
      <c r="L387" s="15"/>
      <c r="M387" s="10" t="s">
        <v>55</v>
      </c>
      <c r="N387" s="10" t="s">
        <v>1062</v>
      </c>
      <c r="O387" s="15"/>
      <c r="P387" s="10" t="s">
        <v>123</v>
      </c>
      <c r="Q387" s="11">
        <v>3</v>
      </c>
      <c r="R387" s="10" t="s">
        <v>55</v>
      </c>
      <c r="S387" s="10" t="s">
        <v>1350</v>
      </c>
      <c r="T387" s="10" t="s">
        <v>1351</v>
      </c>
      <c r="U387" s="11">
        <v>39</v>
      </c>
      <c r="V387" s="11">
        <v>11218</v>
      </c>
      <c r="W387" s="11">
        <v>307</v>
      </c>
      <c r="X387" s="11">
        <v>500</v>
      </c>
      <c r="Y387" s="11">
        <v>500</v>
      </c>
      <c r="Z387" s="11">
        <v>3124000</v>
      </c>
      <c r="AA387" s="11">
        <v>3053180010</v>
      </c>
      <c r="AB387" s="11">
        <v>402</v>
      </c>
      <c r="AC387" s="10" t="s">
        <v>1352</v>
      </c>
      <c r="AD387" s="15"/>
      <c r="AE387" s="15"/>
      <c r="AF387" s="11"/>
      <c r="AG387" s="19"/>
    </row>
    <row r="388" customHeight="1" spans="1:33">
      <c r="A388" s="8">
        <v>9986</v>
      </c>
      <c r="B388" s="9">
        <v>3</v>
      </c>
      <c r="C388" s="10" t="s">
        <v>31</v>
      </c>
      <c r="D388" s="10" t="s">
        <v>1059</v>
      </c>
      <c r="E388" s="10" t="s">
        <v>1353</v>
      </c>
      <c r="F388" s="10" t="s">
        <v>1354</v>
      </c>
      <c r="G388" s="11">
        <v>40.6944896983</v>
      </c>
      <c r="H388" s="11">
        <v>-73.9777326329</v>
      </c>
      <c r="I388" s="12">
        <v>990424.824253</v>
      </c>
      <c r="J388" s="13">
        <v>192298.55771</v>
      </c>
      <c r="K388" s="10" t="s">
        <v>823</v>
      </c>
      <c r="L388" s="15"/>
      <c r="M388" s="10" t="s">
        <v>55</v>
      </c>
      <c r="N388" s="10" t="s">
        <v>1062</v>
      </c>
      <c r="O388" s="15"/>
      <c r="P388" s="10" t="s">
        <v>123</v>
      </c>
      <c r="Q388" s="11">
        <v>3</v>
      </c>
      <c r="R388" s="10" t="s">
        <v>55</v>
      </c>
      <c r="S388" s="10" t="s">
        <v>542</v>
      </c>
      <c r="T388" s="10" t="s">
        <v>543</v>
      </c>
      <c r="U388" s="11">
        <v>35</v>
      </c>
      <c r="V388" s="11">
        <v>11205</v>
      </c>
      <c r="W388" s="11">
        <v>302</v>
      </c>
      <c r="X388" s="11">
        <v>2901</v>
      </c>
      <c r="Y388" s="11">
        <v>2901</v>
      </c>
      <c r="Z388" s="11">
        <v>3058036</v>
      </c>
      <c r="AA388" s="11">
        <v>3020390001</v>
      </c>
      <c r="AB388" s="11">
        <v>403</v>
      </c>
      <c r="AC388" s="10" t="s">
        <v>1355</v>
      </c>
      <c r="AD388" s="15"/>
      <c r="AE388" s="15"/>
      <c r="AF388" s="11"/>
      <c r="AG388" s="19"/>
    </row>
    <row r="389" customHeight="1" spans="1:33">
      <c r="A389" s="8">
        <v>9987</v>
      </c>
      <c r="B389" s="9">
        <v>3</v>
      </c>
      <c r="C389" s="10" t="s">
        <v>31</v>
      </c>
      <c r="D389" s="10" t="s">
        <v>1059</v>
      </c>
      <c r="E389" s="10" t="s">
        <v>1356</v>
      </c>
      <c r="F389" s="10" t="s">
        <v>1357</v>
      </c>
      <c r="G389" s="11">
        <v>40.6258933072</v>
      </c>
      <c r="H389" s="11">
        <v>-73.9603144928</v>
      </c>
      <c r="I389" s="12">
        <v>995266.261748</v>
      </c>
      <c r="J389" s="12">
        <v>167308.683149</v>
      </c>
      <c r="K389" s="10" t="s">
        <v>823</v>
      </c>
      <c r="L389" s="15"/>
      <c r="M389" s="10" t="s">
        <v>55</v>
      </c>
      <c r="N389" s="10" t="s">
        <v>1062</v>
      </c>
      <c r="O389" s="15"/>
      <c r="P389" s="10" t="s">
        <v>123</v>
      </c>
      <c r="Q389" s="11">
        <v>3</v>
      </c>
      <c r="R389" s="10" t="s">
        <v>55</v>
      </c>
      <c r="S389" s="10" t="s">
        <v>1358</v>
      </c>
      <c r="T389" s="10" t="s">
        <v>1359</v>
      </c>
      <c r="U389" s="11">
        <v>44</v>
      </c>
      <c r="V389" s="11">
        <v>11230</v>
      </c>
      <c r="W389" s="11">
        <v>314</v>
      </c>
      <c r="X389" s="11">
        <v>532</v>
      </c>
      <c r="Y389" s="11">
        <v>532</v>
      </c>
      <c r="Z389" s="11">
        <v>3179706</v>
      </c>
      <c r="AA389" s="11">
        <v>3067090054</v>
      </c>
      <c r="AB389" s="11">
        <v>404</v>
      </c>
      <c r="AC389" s="10" t="s">
        <v>1360</v>
      </c>
      <c r="AD389" s="15"/>
      <c r="AE389" s="15"/>
      <c r="AF389" s="11"/>
      <c r="AG389" s="19"/>
    </row>
    <row r="390" customHeight="1" spans="1:33">
      <c r="A390" s="8">
        <v>9988</v>
      </c>
      <c r="B390" s="9">
        <v>1</v>
      </c>
      <c r="C390" s="10" t="s">
        <v>31</v>
      </c>
      <c r="D390" s="10" t="s">
        <v>1052</v>
      </c>
      <c r="E390" s="10" t="s">
        <v>1361</v>
      </c>
      <c r="F390" s="10" t="s">
        <v>1362</v>
      </c>
      <c r="G390" s="11">
        <v>40.7735069912</v>
      </c>
      <c r="H390" s="11">
        <v>-73.9845468452</v>
      </c>
      <c r="I390" s="12">
        <v>988530.139066</v>
      </c>
      <c r="J390" s="12">
        <v>221086.633008</v>
      </c>
      <c r="K390" s="10" t="s">
        <v>823</v>
      </c>
      <c r="L390" s="15"/>
      <c r="M390" s="10" t="s">
        <v>70</v>
      </c>
      <c r="N390" s="10" t="s">
        <v>1052</v>
      </c>
      <c r="O390" s="15"/>
      <c r="P390" s="10" t="s">
        <v>123</v>
      </c>
      <c r="Q390" s="11">
        <v>1</v>
      </c>
      <c r="R390" s="10" t="s">
        <v>56</v>
      </c>
      <c r="S390" s="10" t="s">
        <v>638</v>
      </c>
      <c r="T390" s="10" t="s">
        <v>639</v>
      </c>
      <c r="U390" s="11">
        <v>6</v>
      </c>
      <c r="V390" s="11">
        <v>10023</v>
      </c>
      <c r="W390" s="11">
        <v>107</v>
      </c>
      <c r="X390" s="11">
        <v>149</v>
      </c>
      <c r="Y390" s="11">
        <v>149</v>
      </c>
      <c r="Z390" s="11">
        <v>1028832</v>
      </c>
      <c r="AA390" s="11">
        <v>1011340025</v>
      </c>
      <c r="AB390" s="11">
        <v>405</v>
      </c>
      <c r="AC390" s="10" t="s">
        <v>1363</v>
      </c>
      <c r="AD390" s="15"/>
      <c r="AE390" s="15"/>
      <c r="AF390" s="11"/>
      <c r="AG390" s="19"/>
    </row>
    <row r="391" customHeight="1" spans="1:33">
      <c r="A391" s="8">
        <v>9989</v>
      </c>
      <c r="B391" s="9">
        <v>3</v>
      </c>
      <c r="C391" s="10" t="s">
        <v>31</v>
      </c>
      <c r="D391" s="10" t="s">
        <v>1059</v>
      </c>
      <c r="E391" s="10" t="s">
        <v>1364</v>
      </c>
      <c r="F391" s="10" t="s">
        <v>1365</v>
      </c>
      <c r="G391" s="11">
        <v>40.680687107</v>
      </c>
      <c r="H391" s="11">
        <v>-73.887239509</v>
      </c>
      <c r="I391" s="13">
        <v>1015525.37116</v>
      </c>
      <c r="J391" s="12">
        <v>187289.216023</v>
      </c>
      <c r="K391" s="10" t="s">
        <v>823</v>
      </c>
      <c r="L391" s="15"/>
      <c r="M391" s="10" t="s">
        <v>55</v>
      </c>
      <c r="N391" s="10" t="s">
        <v>1062</v>
      </c>
      <c r="O391" s="15"/>
      <c r="P391" s="10" t="s">
        <v>123</v>
      </c>
      <c r="Q391" s="11">
        <v>3</v>
      </c>
      <c r="R391" s="10" t="s">
        <v>55</v>
      </c>
      <c r="S391" s="10" t="s">
        <v>1366</v>
      </c>
      <c r="T391" s="10" t="s">
        <v>1367</v>
      </c>
      <c r="U391" s="11">
        <v>37</v>
      </c>
      <c r="V391" s="11">
        <v>11207</v>
      </c>
      <c r="W391" s="11">
        <v>305</v>
      </c>
      <c r="X391" s="11">
        <v>117201</v>
      </c>
      <c r="Y391" s="11">
        <v>117201</v>
      </c>
      <c r="Z391" s="11">
        <v>3087001</v>
      </c>
      <c r="AA391" s="11">
        <v>3039230052</v>
      </c>
      <c r="AB391" s="11">
        <v>406</v>
      </c>
      <c r="AC391" s="10" t="s">
        <v>1368</v>
      </c>
      <c r="AD391" s="15"/>
      <c r="AE391" s="15"/>
      <c r="AF391" s="11"/>
      <c r="AG391" s="19"/>
    </row>
    <row r="392" customHeight="1" spans="1:33">
      <c r="A392" s="8">
        <v>9990</v>
      </c>
      <c r="B392" s="9">
        <v>4</v>
      </c>
      <c r="C392" s="10" t="s">
        <v>31</v>
      </c>
      <c r="D392" s="10" t="s">
        <v>1080</v>
      </c>
      <c r="E392" s="10" t="s">
        <v>1369</v>
      </c>
      <c r="F392" s="10" t="s">
        <v>1370</v>
      </c>
      <c r="G392" s="11">
        <v>40.6947772916</v>
      </c>
      <c r="H392" s="11">
        <v>-73.7396425691</v>
      </c>
      <c r="I392" s="13">
        <v>1056447.67318</v>
      </c>
      <c r="J392" s="12">
        <v>192509.845017</v>
      </c>
      <c r="K392" s="10" t="s">
        <v>823</v>
      </c>
      <c r="L392" s="15"/>
      <c r="M392" s="10" t="s">
        <v>1369</v>
      </c>
      <c r="N392" s="10" t="s">
        <v>1083</v>
      </c>
      <c r="O392" s="15"/>
      <c r="P392" s="10" t="s">
        <v>123</v>
      </c>
      <c r="Q392" s="11">
        <v>4</v>
      </c>
      <c r="R392" s="10" t="s">
        <v>37</v>
      </c>
      <c r="S392" s="10" t="s">
        <v>1371</v>
      </c>
      <c r="T392" s="10" t="s">
        <v>1369</v>
      </c>
      <c r="U392" s="11">
        <v>27</v>
      </c>
      <c r="V392" s="11">
        <v>11411</v>
      </c>
      <c r="W392" s="11">
        <v>413</v>
      </c>
      <c r="X392" s="11">
        <v>608</v>
      </c>
      <c r="Y392" s="11">
        <v>608</v>
      </c>
      <c r="Z392" s="11">
        <v>4274388</v>
      </c>
      <c r="AA392" s="11">
        <v>4127370061</v>
      </c>
      <c r="AB392" s="11">
        <v>407</v>
      </c>
      <c r="AC392" s="10" t="s">
        <v>1372</v>
      </c>
      <c r="AD392" s="15"/>
      <c r="AE392" s="15"/>
      <c r="AF392" s="11"/>
      <c r="AG392" s="19"/>
    </row>
    <row r="393" customHeight="1" spans="1:33">
      <c r="A393" s="8">
        <v>9991</v>
      </c>
      <c r="B393" s="9">
        <v>3</v>
      </c>
      <c r="C393" s="10" t="s">
        <v>31</v>
      </c>
      <c r="D393" s="10" t="s">
        <v>1059</v>
      </c>
      <c r="E393" s="10" t="s">
        <v>1373</v>
      </c>
      <c r="F393" s="10" t="s">
        <v>1374</v>
      </c>
      <c r="G393" s="11">
        <v>40.59054439</v>
      </c>
      <c r="H393" s="11">
        <v>-73.9718084463</v>
      </c>
      <c r="I393" s="14">
        <v>992079.8111</v>
      </c>
      <c r="J393" s="12">
        <v>154428.920851</v>
      </c>
      <c r="K393" s="10" t="s">
        <v>823</v>
      </c>
      <c r="L393" s="15"/>
      <c r="M393" s="10" t="s">
        <v>55</v>
      </c>
      <c r="N393" s="10" t="s">
        <v>1062</v>
      </c>
      <c r="O393" s="15"/>
      <c r="P393" s="10" t="s">
        <v>123</v>
      </c>
      <c r="Q393" s="11">
        <v>3</v>
      </c>
      <c r="R393" s="10" t="s">
        <v>55</v>
      </c>
      <c r="S393" s="10" t="s">
        <v>1375</v>
      </c>
      <c r="T393" s="10" t="s">
        <v>1376</v>
      </c>
      <c r="U393" s="11">
        <v>47</v>
      </c>
      <c r="V393" s="11">
        <v>11223</v>
      </c>
      <c r="W393" s="11">
        <v>315</v>
      </c>
      <c r="X393" s="11">
        <v>386</v>
      </c>
      <c r="Y393" s="11">
        <v>386</v>
      </c>
      <c r="Z393" s="11">
        <v>3194486</v>
      </c>
      <c r="AA393" s="11">
        <v>3071740096</v>
      </c>
      <c r="AB393" s="11">
        <v>408</v>
      </c>
      <c r="AC393" s="10" t="s">
        <v>1377</v>
      </c>
      <c r="AD393" s="15"/>
      <c r="AE393" s="15"/>
      <c r="AF393" s="11"/>
      <c r="AG393" s="19"/>
    </row>
    <row r="394" customHeight="1" spans="1:33">
      <c r="A394" s="8">
        <v>9992</v>
      </c>
      <c r="B394" s="9">
        <v>4</v>
      </c>
      <c r="C394" s="10" t="s">
        <v>31</v>
      </c>
      <c r="D394" s="10" t="s">
        <v>1080</v>
      </c>
      <c r="E394" s="10" t="s">
        <v>1378</v>
      </c>
      <c r="F394" s="10" t="s">
        <v>1379</v>
      </c>
      <c r="G394" s="11">
        <v>40.7711255247</v>
      </c>
      <c r="H394" s="11">
        <v>-73.8269158096</v>
      </c>
      <c r="I394" s="13">
        <v>1032191.69413</v>
      </c>
      <c r="J394" s="12">
        <v>220265.971919</v>
      </c>
      <c r="K394" s="10" t="s">
        <v>823</v>
      </c>
      <c r="L394" s="15"/>
      <c r="M394" s="10" t="s">
        <v>1171</v>
      </c>
      <c r="N394" s="10" t="s">
        <v>1083</v>
      </c>
      <c r="O394" s="15"/>
      <c r="P394" s="10" t="s">
        <v>123</v>
      </c>
      <c r="Q394" s="11">
        <v>4</v>
      </c>
      <c r="R394" s="10" t="s">
        <v>37</v>
      </c>
      <c r="S394" s="10" t="s">
        <v>1380</v>
      </c>
      <c r="T394" s="10" t="s">
        <v>1171</v>
      </c>
      <c r="U394" s="11">
        <v>20</v>
      </c>
      <c r="V394" s="11">
        <v>11354</v>
      </c>
      <c r="W394" s="11">
        <v>407</v>
      </c>
      <c r="X394" s="11">
        <v>88901</v>
      </c>
      <c r="Y394" s="11">
        <v>88901</v>
      </c>
      <c r="Z394" s="11">
        <v>4445300</v>
      </c>
      <c r="AA394" s="11">
        <v>4043430110</v>
      </c>
      <c r="AB394" s="11">
        <v>409</v>
      </c>
      <c r="AC394" s="10" t="s">
        <v>1381</v>
      </c>
      <c r="AD394" s="15"/>
      <c r="AE394" s="15"/>
      <c r="AF394" s="11"/>
      <c r="AG394" s="19"/>
    </row>
    <row r="395" customHeight="1" spans="1:33">
      <c r="A395" s="8">
        <v>9993</v>
      </c>
      <c r="B395" s="9">
        <v>4</v>
      </c>
      <c r="C395" s="10" t="s">
        <v>31</v>
      </c>
      <c r="D395" s="10" t="s">
        <v>1080</v>
      </c>
      <c r="E395" s="10" t="s">
        <v>1171</v>
      </c>
      <c r="F395" s="10" t="s">
        <v>1382</v>
      </c>
      <c r="G395" s="11">
        <v>40.7577740683</v>
      </c>
      <c r="H395" s="11">
        <v>-73.8288846851</v>
      </c>
      <c r="I395" s="13">
        <v>1031655.84842</v>
      </c>
      <c r="J395" s="12">
        <v>215400.533816</v>
      </c>
      <c r="K395" s="10" t="s">
        <v>823</v>
      </c>
      <c r="L395" s="15"/>
      <c r="M395" s="10" t="s">
        <v>1171</v>
      </c>
      <c r="N395" s="10" t="s">
        <v>1083</v>
      </c>
      <c r="O395" s="15"/>
      <c r="P395" s="10" t="s">
        <v>123</v>
      </c>
      <c r="Q395" s="11">
        <v>4</v>
      </c>
      <c r="R395" s="10" t="s">
        <v>37</v>
      </c>
      <c r="S395" s="10" t="s">
        <v>1380</v>
      </c>
      <c r="T395" s="10" t="s">
        <v>1171</v>
      </c>
      <c r="U395" s="11">
        <v>20</v>
      </c>
      <c r="V395" s="11">
        <v>11355</v>
      </c>
      <c r="W395" s="11">
        <v>407</v>
      </c>
      <c r="X395" s="11">
        <v>853</v>
      </c>
      <c r="Y395" s="11">
        <v>853</v>
      </c>
      <c r="Z395" s="11">
        <v>4114282</v>
      </c>
      <c r="AA395" s="11">
        <v>4050430011</v>
      </c>
      <c r="AB395" s="11">
        <v>410</v>
      </c>
      <c r="AC395" s="10" t="s">
        <v>1383</v>
      </c>
      <c r="AD395" s="15"/>
      <c r="AE395" s="15"/>
      <c r="AF395" s="11"/>
      <c r="AG395" s="19"/>
    </row>
    <row r="396" customHeight="1" spans="1:33">
      <c r="A396" s="8">
        <v>9994</v>
      </c>
      <c r="B396" s="9">
        <v>4</v>
      </c>
      <c r="C396" s="10" t="s">
        <v>31</v>
      </c>
      <c r="D396" s="10" t="s">
        <v>1080</v>
      </c>
      <c r="E396" s="10" t="s">
        <v>1384</v>
      </c>
      <c r="F396" s="10" t="s">
        <v>1385</v>
      </c>
      <c r="G396" s="11">
        <v>40.7344862637</v>
      </c>
      <c r="H396" s="11">
        <v>-73.7556816711</v>
      </c>
      <c r="I396" s="13">
        <v>1051959.65722</v>
      </c>
      <c r="J396" s="12">
        <v>206964.163877</v>
      </c>
      <c r="K396" s="10" t="s">
        <v>823</v>
      </c>
      <c r="L396" s="15"/>
      <c r="M396" s="10" t="s">
        <v>1386</v>
      </c>
      <c r="N396" s="10" t="s">
        <v>1083</v>
      </c>
      <c r="O396" s="15"/>
      <c r="P396" s="10" t="s">
        <v>123</v>
      </c>
      <c r="Q396" s="11">
        <v>4</v>
      </c>
      <c r="R396" s="10" t="s">
        <v>37</v>
      </c>
      <c r="S396" s="10" t="s">
        <v>1387</v>
      </c>
      <c r="T396" s="10" t="s">
        <v>1388</v>
      </c>
      <c r="U396" s="11">
        <v>23</v>
      </c>
      <c r="V396" s="11">
        <v>11364</v>
      </c>
      <c r="W396" s="11">
        <v>411</v>
      </c>
      <c r="X396" s="11">
        <v>129103</v>
      </c>
      <c r="Y396" s="11">
        <v>129103</v>
      </c>
      <c r="Z396" s="11">
        <v>4164306</v>
      </c>
      <c r="AA396" s="11">
        <v>4077720001</v>
      </c>
      <c r="AB396" s="11">
        <v>411</v>
      </c>
      <c r="AC396" s="10" t="s">
        <v>1389</v>
      </c>
      <c r="AD396" s="15"/>
      <c r="AE396" s="15"/>
      <c r="AF396" s="11"/>
      <c r="AG396" s="19"/>
    </row>
    <row r="397" customHeight="1" spans="1:33">
      <c r="A397" s="8">
        <v>9995</v>
      </c>
      <c r="B397" s="9">
        <v>1</v>
      </c>
      <c r="C397" s="10" t="s">
        <v>31</v>
      </c>
      <c r="D397" s="10" t="s">
        <v>1052</v>
      </c>
      <c r="E397" s="10" t="s">
        <v>1390</v>
      </c>
      <c r="F397" s="10" t="s">
        <v>1391</v>
      </c>
      <c r="G397" s="11">
        <v>40.7568571776</v>
      </c>
      <c r="H397" s="11">
        <v>-73.9726324717</v>
      </c>
      <c r="I397" s="12">
        <v>991832.018945</v>
      </c>
      <c r="J397" s="12">
        <v>215021.362986</v>
      </c>
      <c r="K397" s="10" t="s">
        <v>823</v>
      </c>
      <c r="L397" s="15"/>
      <c r="M397" s="10" t="s">
        <v>70</v>
      </c>
      <c r="N397" s="10" t="s">
        <v>1052</v>
      </c>
      <c r="O397" s="15"/>
      <c r="P397" s="10" t="s">
        <v>123</v>
      </c>
      <c r="Q397" s="11">
        <v>1</v>
      </c>
      <c r="R397" s="10" t="s">
        <v>56</v>
      </c>
      <c r="S397" s="10" t="s">
        <v>300</v>
      </c>
      <c r="T397" s="10" t="s">
        <v>301</v>
      </c>
      <c r="U397" s="11">
        <v>4</v>
      </c>
      <c r="V397" s="11">
        <v>10022</v>
      </c>
      <c r="W397" s="11">
        <v>105</v>
      </c>
      <c r="X397" s="11">
        <v>100</v>
      </c>
      <c r="Y397" s="11">
        <v>100</v>
      </c>
      <c r="Z397" s="11">
        <v>1036451</v>
      </c>
      <c r="AA397" s="11">
        <v>1013050013</v>
      </c>
      <c r="AB397" s="11">
        <v>412</v>
      </c>
      <c r="AC397" s="10" t="s">
        <v>1392</v>
      </c>
      <c r="AD397" s="15"/>
      <c r="AE397" s="15"/>
      <c r="AF397" s="11"/>
      <c r="AG397" s="19"/>
    </row>
    <row r="398" customHeight="1" spans="1:33">
      <c r="A398" s="8">
        <v>9996</v>
      </c>
      <c r="B398" s="9">
        <v>4</v>
      </c>
      <c r="C398" s="10" t="s">
        <v>31</v>
      </c>
      <c r="D398" s="10" t="s">
        <v>1080</v>
      </c>
      <c r="E398" s="10" t="s">
        <v>1393</v>
      </c>
      <c r="F398" s="10" t="s">
        <v>1394</v>
      </c>
      <c r="G398" s="11">
        <v>40.7330342416</v>
      </c>
      <c r="H398" s="11">
        <v>-73.8098798843</v>
      </c>
      <c r="I398" s="13">
        <v>1036940.50025</v>
      </c>
      <c r="J398" s="13">
        <v>206397.90123</v>
      </c>
      <c r="K398" s="10" t="s">
        <v>823</v>
      </c>
      <c r="L398" s="15"/>
      <c r="M398" s="10" t="s">
        <v>1171</v>
      </c>
      <c r="N398" s="10" t="s">
        <v>1083</v>
      </c>
      <c r="O398" s="15"/>
      <c r="P398" s="10" t="s">
        <v>123</v>
      </c>
      <c r="Q398" s="11">
        <v>4</v>
      </c>
      <c r="R398" s="10" t="s">
        <v>37</v>
      </c>
      <c r="S398" s="10" t="s">
        <v>1395</v>
      </c>
      <c r="T398" s="10" t="s">
        <v>1396</v>
      </c>
      <c r="U398" s="11">
        <v>24</v>
      </c>
      <c r="V398" s="11">
        <v>11365</v>
      </c>
      <c r="W398" s="11">
        <v>408</v>
      </c>
      <c r="X398" s="11">
        <v>122701</v>
      </c>
      <c r="Y398" s="11">
        <v>122701</v>
      </c>
      <c r="Z398" s="11">
        <v>4438294</v>
      </c>
      <c r="AA398" s="11">
        <v>4067900022</v>
      </c>
      <c r="AB398" s="11">
        <v>413</v>
      </c>
      <c r="AC398" s="10" t="s">
        <v>1397</v>
      </c>
      <c r="AD398" s="15"/>
      <c r="AE398" s="15"/>
      <c r="AF398" s="11"/>
      <c r="AG398" s="19"/>
    </row>
    <row r="399" customHeight="1" spans="1:33">
      <c r="A399" s="8">
        <v>9997</v>
      </c>
      <c r="B399" s="9">
        <v>2</v>
      </c>
      <c r="C399" s="10" t="s">
        <v>31</v>
      </c>
      <c r="D399" s="10" t="s">
        <v>1052</v>
      </c>
      <c r="E399" s="10" t="s">
        <v>1398</v>
      </c>
      <c r="F399" s="10" t="s">
        <v>1399</v>
      </c>
      <c r="G399" s="11">
        <v>40.8862733773</v>
      </c>
      <c r="H399" s="11">
        <v>-73.9146700146</v>
      </c>
      <c r="I399" s="13">
        <v>1007844.25595</v>
      </c>
      <c r="J399" s="12">
        <v>262182.691892</v>
      </c>
      <c r="K399" s="10" t="s">
        <v>823</v>
      </c>
      <c r="L399" s="15"/>
      <c r="M399" s="10" t="s">
        <v>54</v>
      </c>
      <c r="N399" s="10" t="s">
        <v>1052</v>
      </c>
      <c r="O399" s="15"/>
      <c r="P399" s="10" t="s">
        <v>123</v>
      </c>
      <c r="Q399" s="11">
        <v>2</v>
      </c>
      <c r="R399" s="10" t="s">
        <v>54</v>
      </c>
      <c r="S399" s="10" t="s">
        <v>1400</v>
      </c>
      <c r="T399" s="10" t="s">
        <v>1401</v>
      </c>
      <c r="U399" s="11">
        <v>11</v>
      </c>
      <c r="V399" s="11">
        <v>10463</v>
      </c>
      <c r="W399" s="11">
        <v>208</v>
      </c>
      <c r="X399" s="11">
        <v>309</v>
      </c>
      <c r="Y399" s="11">
        <v>309</v>
      </c>
      <c r="Z399" s="11">
        <v>2085867</v>
      </c>
      <c r="AA399" s="11">
        <v>2059150070</v>
      </c>
      <c r="AB399" s="11">
        <v>414</v>
      </c>
      <c r="AC399" s="10" t="s">
        <v>1402</v>
      </c>
      <c r="AD399" s="15"/>
      <c r="AE399" s="15"/>
      <c r="AF399" s="11"/>
      <c r="AG399" s="19"/>
    </row>
    <row r="400" customHeight="1" spans="1:33">
      <c r="A400" s="8">
        <v>9998</v>
      </c>
      <c r="B400" s="9">
        <v>4</v>
      </c>
      <c r="C400" s="10" t="s">
        <v>31</v>
      </c>
      <c r="D400" s="10" t="s">
        <v>1080</v>
      </c>
      <c r="E400" s="10" t="s">
        <v>1403</v>
      </c>
      <c r="F400" s="10" t="s">
        <v>1404</v>
      </c>
      <c r="G400" s="11">
        <v>40.676952728</v>
      </c>
      <c r="H400" s="11">
        <v>-73.7456735613</v>
      </c>
      <c r="I400" s="14">
        <v>1054794.1253</v>
      </c>
      <c r="J400" s="12">
        <v>186010.952175</v>
      </c>
      <c r="K400" s="10" t="s">
        <v>823</v>
      </c>
      <c r="L400" s="15"/>
      <c r="M400" s="10" t="s">
        <v>1403</v>
      </c>
      <c r="N400" s="10" t="s">
        <v>1083</v>
      </c>
      <c r="O400" s="15"/>
      <c r="P400" s="10" t="s">
        <v>123</v>
      </c>
      <c r="Q400" s="11">
        <v>4</v>
      </c>
      <c r="R400" s="10" t="s">
        <v>37</v>
      </c>
      <c r="S400" s="10" t="s">
        <v>1405</v>
      </c>
      <c r="T400" s="10" t="s">
        <v>1403</v>
      </c>
      <c r="U400" s="11">
        <v>31</v>
      </c>
      <c r="V400" s="11">
        <v>11413</v>
      </c>
      <c r="W400" s="11">
        <v>413</v>
      </c>
      <c r="X400" s="11">
        <v>630</v>
      </c>
      <c r="Y400" s="11">
        <v>630</v>
      </c>
      <c r="Z400" s="11">
        <v>4281443</v>
      </c>
      <c r="AA400" s="11">
        <v>4131050007</v>
      </c>
      <c r="AB400" s="11">
        <v>415</v>
      </c>
      <c r="AC400" s="10" t="s">
        <v>1406</v>
      </c>
      <c r="AD400" s="15"/>
      <c r="AE400" s="15"/>
      <c r="AF400" s="11"/>
      <c r="AG400" s="19"/>
    </row>
    <row r="401" customHeight="1" spans="1:33">
      <c r="A401" s="8">
        <v>9999</v>
      </c>
      <c r="B401" s="9">
        <v>3</v>
      </c>
      <c r="C401" s="10" t="s">
        <v>31</v>
      </c>
      <c r="D401" s="10" t="s">
        <v>1059</v>
      </c>
      <c r="E401" s="10" t="s">
        <v>1407</v>
      </c>
      <c r="F401" s="10" t="s">
        <v>1408</v>
      </c>
      <c r="G401" s="11">
        <v>40.6916230873</v>
      </c>
      <c r="H401" s="11">
        <v>-73.951283498</v>
      </c>
      <c r="I401" s="12">
        <v>997759.848625</v>
      </c>
      <c r="J401" s="12">
        <v>191257.138861</v>
      </c>
      <c r="K401" s="10" t="s">
        <v>823</v>
      </c>
      <c r="L401" s="15"/>
      <c r="M401" s="10" t="s">
        <v>55</v>
      </c>
      <c r="N401" s="10" t="s">
        <v>1062</v>
      </c>
      <c r="O401" s="15"/>
      <c r="P401" s="10" t="s">
        <v>123</v>
      </c>
      <c r="Q401" s="11">
        <v>3</v>
      </c>
      <c r="R401" s="10" t="s">
        <v>55</v>
      </c>
      <c r="S401" s="10" t="s">
        <v>1409</v>
      </c>
      <c r="T401" s="10" t="s">
        <v>1410</v>
      </c>
      <c r="U401" s="11">
        <v>36</v>
      </c>
      <c r="V401" s="11">
        <v>11216</v>
      </c>
      <c r="W401" s="11">
        <v>303</v>
      </c>
      <c r="X401" s="11">
        <v>253</v>
      </c>
      <c r="Y401" s="11">
        <v>253</v>
      </c>
      <c r="Z401" s="11">
        <v>3049472</v>
      </c>
      <c r="AA401" s="11">
        <v>3017740081</v>
      </c>
      <c r="AB401" s="11">
        <v>416</v>
      </c>
      <c r="AC401" s="10" t="s">
        <v>1411</v>
      </c>
      <c r="AD401" s="15"/>
      <c r="AE401" s="15"/>
      <c r="AF401" s="11"/>
      <c r="AG401" s="19"/>
    </row>
    <row r="402" customHeight="1" spans="1:33">
      <c r="A402" s="8">
        <v>10000</v>
      </c>
      <c r="B402" s="9">
        <v>4</v>
      </c>
      <c r="C402" s="10" t="s">
        <v>31</v>
      </c>
      <c r="D402" s="10" t="s">
        <v>1080</v>
      </c>
      <c r="E402" s="10" t="s">
        <v>1412</v>
      </c>
      <c r="F402" s="10" t="s">
        <v>1413</v>
      </c>
      <c r="G402" s="11">
        <v>40.7415435746</v>
      </c>
      <c r="H402" s="11">
        <v>-73.7822740472</v>
      </c>
      <c r="I402" s="13">
        <v>1044583.55025</v>
      </c>
      <c r="J402" s="12">
        <v>209515.920913</v>
      </c>
      <c r="K402" s="10" t="s">
        <v>823</v>
      </c>
      <c r="L402" s="15"/>
      <c r="M402" s="10" t="s">
        <v>1412</v>
      </c>
      <c r="N402" s="10" t="s">
        <v>1083</v>
      </c>
      <c r="O402" s="15"/>
      <c r="P402" s="10" t="s">
        <v>123</v>
      </c>
      <c r="Q402" s="11">
        <v>4</v>
      </c>
      <c r="R402" s="10" t="s">
        <v>37</v>
      </c>
      <c r="S402" s="10" t="s">
        <v>1414</v>
      </c>
      <c r="T402" s="10" t="s">
        <v>1415</v>
      </c>
      <c r="U402" s="11">
        <v>23</v>
      </c>
      <c r="V402" s="11">
        <v>11365</v>
      </c>
      <c r="W402" s="11">
        <v>408</v>
      </c>
      <c r="X402" s="11">
        <v>1347</v>
      </c>
      <c r="Y402" s="11">
        <v>1347</v>
      </c>
      <c r="Z402" s="11">
        <v>4444054</v>
      </c>
      <c r="AA402" s="11">
        <v>4071170200</v>
      </c>
      <c r="AB402" s="11">
        <v>417</v>
      </c>
      <c r="AC402" s="10" t="s">
        <v>1416</v>
      </c>
      <c r="AD402" s="15"/>
      <c r="AE402" s="15"/>
      <c r="AF402" s="11"/>
      <c r="AG402" s="19"/>
    </row>
    <row r="403" customHeight="1" spans="1:33">
      <c r="A403" s="8">
        <v>10001</v>
      </c>
      <c r="B403" s="9">
        <v>3</v>
      </c>
      <c r="C403" s="10" t="s">
        <v>31</v>
      </c>
      <c r="D403" s="10" t="s">
        <v>1059</v>
      </c>
      <c r="E403" s="10" t="s">
        <v>1417</v>
      </c>
      <c r="F403" s="10" t="s">
        <v>1418</v>
      </c>
      <c r="G403" s="11">
        <v>40.576107747</v>
      </c>
      <c r="H403" s="11">
        <v>-73.9667748762</v>
      </c>
      <c r="I403" s="12">
        <v>993479.809941</v>
      </c>
      <c r="J403" s="12">
        <v>149169.780779</v>
      </c>
      <c r="K403" s="10" t="s">
        <v>823</v>
      </c>
      <c r="L403" s="15"/>
      <c r="M403" s="10" t="s">
        <v>55</v>
      </c>
      <c r="N403" s="10" t="s">
        <v>1062</v>
      </c>
      <c r="O403" s="15"/>
      <c r="P403" s="10" t="s">
        <v>123</v>
      </c>
      <c r="Q403" s="11">
        <v>3</v>
      </c>
      <c r="R403" s="10" t="s">
        <v>55</v>
      </c>
      <c r="S403" s="10" t="s">
        <v>1419</v>
      </c>
      <c r="T403" s="10" t="s">
        <v>1420</v>
      </c>
      <c r="U403" s="11">
        <v>48</v>
      </c>
      <c r="V403" s="11">
        <v>11235</v>
      </c>
      <c r="W403" s="11">
        <v>313</v>
      </c>
      <c r="X403" s="11">
        <v>36001</v>
      </c>
      <c r="Y403" s="11">
        <v>36001</v>
      </c>
      <c r="Z403" s="11">
        <v>3245028</v>
      </c>
      <c r="AA403" s="11">
        <v>3086800032</v>
      </c>
      <c r="AB403" s="11">
        <v>418</v>
      </c>
      <c r="AC403" s="10" t="s">
        <v>1421</v>
      </c>
      <c r="AD403" s="15"/>
      <c r="AE403" s="15"/>
      <c r="AF403" s="11"/>
      <c r="AG403" s="19"/>
    </row>
    <row r="404" customHeight="1" spans="1:33">
      <c r="A404" s="8">
        <v>10002</v>
      </c>
      <c r="B404" s="9">
        <v>4</v>
      </c>
      <c r="C404" s="10" t="s">
        <v>31</v>
      </c>
      <c r="D404" s="10" t="s">
        <v>1080</v>
      </c>
      <c r="E404" s="10" t="s">
        <v>1422</v>
      </c>
      <c r="F404" s="10" t="s">
        <v>1423</v>
      </c>
      <c r="G404" s="11">
        <v>40.7575456796</v>
      </c>
      <c r="H404" s="11">
        <v>-73.7843029637</v>
      </c>
      <c r="I404" s="13">
        <v>1044006.96709</v>
      </c>
      <c r="J404" s="12">
        <v>215344.594295</v>
      </c>
      <c r="K404" s="10" t="s">
        <v>823</v>
      </c>
      <c r="L404" s="15"/>
      <c r="M404" s="10" t="s">
        <v>1171</v>
      </c>
      <c r="N404" s="10" t="s">
        <v>1083</v>
      </c>
      <c r="O404" s="15"/>
      <c r="P404" s="10" t="s">
        <v>123</v>
      </c>
      <c r="Q404" s="11">
        <v>4</v>
      </c>
      <c r="R404" s="10" t="s">
        <v>37</v>
      </c>
      <c r="S404" s="10" t="s">
        <v>1424</v>
      </c>
      <c r="T404" s="10" t="s">
        <v>1319</v>
      </c>
      <c r="U404" s="11">
        <v>19</v>
      </c>
      <c r="V404" s="11">
        <v>11358</v>
      </c>
      <c r="W404" s="11">
        <v>411</v>
      </c>
      <c r="X404" s="11">
        <v>145101</v>
      </c>
      <c r="Y404" s="11">
        <v>145101</v>
      </c>
      <c r="Z404" s="11">
        <v>4124564</v>
      </c>
      <c r="AA404" s="11">
        <v>4055200018</v>
      </c>
      <c r="AB404" s="11">
        <v>419</v>
      </c>
      <c r="AC404" s="10" t="s">
        <v>1425</v>
      </c>
      <c r="AD404" s="15"/>
      <c r="AE404" s="15"/>
      <c r="AF404" s="11"/>
      <c r="AG404" s="19"/>
    </row>
    <row r="405" customHeight="1" spans="1:33">
      <c r="A405" s="8">
        <v>10003</v>
      </c>
      <c r="B405" s="9">
        <v>2</v>
      </c>
      <c r="C405" s="10" t="s">
        <v>31</v>
      </c>
      <c r="D405" s="10" t="s">
        <v>1052</v>
      </c>
      <c r="E405" s="10" t="s">
        <v>1426</v>
      </c>
      <c r="F405" s="10" t="s">
        <v>1427</v>
      </c>
      <c r="G405" s="11">
        <v>40.8888948958</v>
      </c>
      <c r="H405" s="11">
        <v>-73.8408371279</v>
      </c>
      <c r="I405" s="13">
        <v>1028257.74202</v>
      </c>
      <c r="J405" s="12">
        <v>263166.306066</v>
      </c>
      <c r="K405" s="10" t="s">
        <v>823</v>
      </c>
      <c r="L405" s="15"/>
      <c r="M405" s="10" t="s">
        <v>54</v>
      </c>
      <c r="N405" s="10" t="s">
        <v>1052</v>
      </c>
      <c r="O405" s="15"/>
      <c r="P405" s="10" t="s">
        <v>123</v>
      </c>
      <c r="Q405" s="11">
        <v>2</v>
      </c>
      <c r="R405" s="10" t="s">
        <v>54</v>
      </c>
      <c r="S405" s="10" t="s">
        <v>473</v>
      </c>
      <c r="T405" s="10" t="s">
        <v>474</v>
      </c>
      <c r="U405" s="11">
        <v>12</v>
      </c>
      <c r="V405" s="11">
        <v>10466</v>
      </c>
      <c r="W405" s="11">
        <v>212</v>
      </c>
      <c r="X405" s="11">
        <v>426</v>
      </c>
      <c r="Y405" s="11">
        <v>426</v>
      </c>
      <c r="Z405" s="11">
        <v>2066596</v>
      </c>
      <c r="AA405" s="11">
        <v>2049560001</v>
      </c>
      <c r="AB405" s="11">
        <v>420</v>
      </c>
      <c r="AC405" s="10" t="s">
        <v>1428</v>
      </c>
      <c r="AD405" s="15"/>
      <c r="AE405" s="15"/>
      <c r="AF405" s="11"/>
      <c r="AG405" s="19"/>
    </row>
    <row r="406" customHeight="1" spans="1:33">
      <c r="A406" s="8">
        <v>10004</v>
      </c>
      <c r="B406" s="9">
        <v>3</v>
      </c>
      <c r="C406" s="10" t="s">
        <v>31</v>
      </c>
      <c r="D406" s="10" t="s">
        <v>1059</v>
      </c>
      <c r="E406" s="10" t="s">
        <v>1429</v>
      </c>
      <c r="F406" s="10" t="s">
        <v>1430</v>
      </c>
      <c r="G406" s="11">
        <v>40.6336257134</v>
      </c>
      <c r="H406" s="11">
        <v>-74.0295383519</v>
      </c>
      <c r="I406" s="12">
        <v>976051.427146</v>
      </c>
      <c r="J406" s="12">
        <v>170124.692281</v>
      </c>
      <c r="K406" s="10" t="s">
        <v>823</v>
      </c>
      <c r="L406" s="15"/>
      <c r="M406" s="10" t="s">
        <v>55</v>
      </c>
      <c r="N406" s="10" t="s">
        <v>1062</v>
      </c>
      <c r="O406" s="15"/>
      <c r="P406" s="10" t="s">
        <v>123</v>
      </c>
      <c r="Q406" s="11">
        <v>3</v>
      </c>
      <c r="R406" s="10" t="s">
        <v>55</v>
      </c>
      <c r="S406" s="10" t="s">
        <v>1431</v>
      </c>
      <c r="T406" s="10" t="s">
        <v>1432</v>
      </c>
      <c r="U406" s="11">
        <v>43</v>
      </c>
      <c r="V406" s="11">
        <v>11209</v>
      </c>
      <c r="W406" s="11">
        <v>310</v>
      </c>
      <c r="X406" s="11">
        <v>66</v>
      </c>
      <c r="Y406" s="11">
        <v>66</v>
      </c>
      <c r="Z406" s="11">
        <v>3147279</v>
      </c>
      <c r="AA406" s="11">
        <v>3059070001</v>
      </c>
      <c r="AB406" s="11">
        <v>421</v>
      </c>
      <c r="AC406" s="10" t="s">
        <v>1433</v>
      </c>
      <c r="AD406" s="15"/>
      <c r="AE406" s="15"/>
      <c r="AF406" s="11"/>
      <c r="AG406" s="19"/>
    </row>
    <row r="407" customHeight="1" spans="1:33">
      <c r="A407" s="8">
        <v>10005</v>
      </c>
      <c r="B407" s="9">
        <v>3</v>
      </c>
      <c r="C407" s="10" t="s">
        <v>31</v>
      </c>
      <c r="D407" s="10" t="s">
        <v>1059</v>
      </c>
      <c r="E407" s="10" t="s">
        <v>1434</v>
      </c>
      <c r="F407" s="10" t="s">
        <v>1435</v>
      </c>
      <c r="G407" s="11">
        <v>40.6956825552</v>
      </c>
      <c r="H407" s="11">
        <v>-73.9913479881</v>
      </c>
      <c r="I407" s="12">
        <v>986649.192368</v>
      </c>
      <c r="J407" s="12">
        <v>192732.484336</v>
      </c>
      <c r="K407" s="10" t="s">
        <v>823</v>
      </c>
      <c r="L407" s="15"/>
      <c r="M407" s="10" t="s">
        <v>55</v>
      </c>
      <c r="N407" s="10" t="s">
        <v>1062</v>
      </c>
      <c r="O407" s="15"/>
      <c r="P407" s="10" t="s">
        <v>123</v>
      </c>
      <c r="Q407" s="11">
        <v>3</v>
      </c>
      <c r="R407" s="10" t="s">
        <v>55</v>
      </c>
      <c r="S407" s="10" t="s">
        <v>998</v>
      </c>
      <c r="T407" s="10" t="s">
        <v>999</v>
      </c>
      <c r="U407" s="11">
        <v>33</v>
      </c>
      <c r="V407" s="11">
        <v>11201</v>
      </c>
      <c r="W407" s="11">
        <v>302</v>
      </c>
      <c r="X407" s="11">
        <v>502</v>
      </c>
      <c r="Y407" s="11">
        <v>502</v>
      </c>
      <c r="Z407" s="11">
        <v>3001939</v>
      </c>
      <c r="AA407" s="11">
        <v>3002390016</v>
      </c>
      <c r="AB407" s="11">
        <v>422</v>
      </c>
      <c r="AC407" s="10" t="s">
        <v>1436</v>
      </c>
      <c r="AD407" s="15"/>
      <c r="AE407" s="15"/>
      <c r="AF407" s="11"/>
      <c r="AG407" s="19"/>
    </row>
    <row r="408" customHeight="1" spans="1:33">
      <c r="A408" s="8">
        <v>10006</v>
      </c>
      <c r="B408" s="9">
        <v>1</v>
      </c>
      <c r="C408" s="10" t="s">
        <v>31</v>
      </c>
      <c r="D408" s="10" t="s">
        <v>1052</v>
      </c>
      <c r="E408" s="10" t="s">
        <v>1437</v>
      </c>
      <c r="F408" s="10" t="s">
        <v>1438</v>
      </c>
      <c r="G408" s="11">
        <v>40.7848346367</v>
      </c>
      <c r="H408" s="11">
        <v>-73.9774521159</v>
      </c>
      <c r="I408" s="12">
        <v>990494.140059</v>
      </c>
      <c r="J408" s="12">
        <v>225214.103099</v>
      </c>
      <c r="K408" s="10" t="s">
        <v>823</v>
      </c>
      <c r="L408" s="15"/>
      <c r="M408" s="10" t="s">
        <v>70</v>
      </c>
      <c r="N408" s="10" t="s">
        <v>1052</v>
      </c>
      <c r="O408" s="15"/>
      <c r="P408" s="10" t="s">
        <v>123</v>
      </c>
      <c r="Q408" s="11">
        <v>1</v>
      </c>
      <c r="R408" s="10" t="s">
        <v>56</v>
      </c>
      <c r="S408" s="10" t="s">
        <v>74</v>
      </c>
      <c r="T408" s="10" t="s">
        <v>75</v>
      </c>
      <c r="U408" s="11">
        <v>6</v>
      </c>
      <c r="V408" s="11">
        <v>10024</v>
      </c>
      <c r="W408" s="11">
        <v>107</v>
      </c>
      <c r="X408" s="11">
        <v>167</v>
      </c>
      <c r="Y408" s="11">
        <v>167</v>
      </c>
      <c r="Z408" s="11">
        <v>1032683</v>
      </c>
      <c r="AA408" s="11">
        <v>1012290031</v>
      </c>
      <c r="AB408" s="11">
        <v>423</v>
      </c>
      <c r="AC408" s="10" t="s">
        <v>1439</v>
      </c>
      <c r="AD408" s="15"/>
      <c r="AE408" s="15"/>
      <c r="AF408" s="11"/>
      <c r="AG408" s="19"/>
    </row>
    <row r="409" customHeight="1" spans="1:33">
      <c r="A409" s="8">
        <v>10007</v>
      </c>
      <c r="B409" s="9">
        <v>4</v>
      </c>
      <c r="C409" s="10" t="s">
        <v>31</v>
      </c>
      <c r="D409" s="10" t="s">
        <v>1080</v>
      </c>
      <c r="E409" s="10" t="s">
        <v>1440</v>
      </c>
      <c r="F409" s="10" t="s">
        <v>1441</v>
      </c>
      <c r="G409" s="11">
        <v>40.7768170122</v>
      </c>
      <c r="H409" s="11">
        <v>-73.9094170178</v>
      </c>
      <c r="I409" s="13">
        <v>1009337.97901</v>
      </c>
      <c r="J409" s="12">
        <v>222305.178799</v>
      </c>
      <c r="K409" s="10" t="s">
        <v>823</v>
      </c>
      <c r="L409" s="15"/>
      <c r="M409" s="10" t="s">
        <v>1131</v>
      </c>
      <c r="N409" s="10" t="s">
        <v>1083</v>
      </c>
      <c r="O409" s="15"/>
      <c r="P409" s="10" t="s">
        <v>123</v>
      </c>
      <c r="Q409" s="11">
        <v>4</v>
      </c>
      <c r="R409" s="10" t="s">
        <v>37</v>
      </c>
      <c r="S409" s="10" t="s">
        <v>1442</v>
      </c>
      <c r="T409" s="10" t="s">
        <v>1440</v>
      </c>
      <c r="U409" s="11">
        <v>22</v>
      </c>
      <c r="V409" s="11">
        <v>11105</v>
      </c>
      <c r="W409" s="11">
        <v>401</v>
      </c>
      <c r="X409" s="11">
        <v>113</v>
      </c>
      <c r="Y409" s="11">
        <v>113</v>
      </c>
      <c r="Z409" s="11">
        <v>4016923</v>
      </c>
      <c r="AA409" s="11">
        <v>4008310015</v>
      </c>
      <c r="AB409" s="11">
        <v>424</v>
      </c>
      <c r="AC409" s="10" t="s">
        <v>1443</v>
      </c>
      <c r="AD409" s="15"/>
      <c r="AE409" s="15"/>
      <c r="AF409" s="11"/>
      <c r="AG409" s="19"/>
    </row>
    <row r="410" customHeight="1" spans="1:33">
      <c r="A410" s="8">
        <v>10008</v>
      </c>
      <c r="B410" s="9">
        <v>4</v>
      </c>
      <c r="C410" s="10" t="s">
        <v>31</v>
      </c>
      <c r="D410" s="10" t="s">
        <v>1080</v>
      </c>
      <c r="E410" s="10" t="s">
        <v>1281</v>
      </c>
      <c r="F410" s="10" t="s">
        <v>1444</v>
      </c>
      <c r="G410" s="11">
        <v>40.7508940804</v>
      </c>
      <c r="H410" s="11">
        <v>-73.861976844</v>
      </c>
      <c r="I410" s="13">
        <v>1022491.94286</v>
      </c>
      <c r="J410" s="12">
        <v>212877.757037</v>
      </c>
      <c r="K410" s="10" t="s">
        <v>823</v>
      </c>
      <c r="L410" s="15"/>
      <c r="M410" s="10" t="s">
        <v>1281</v>
      </c>
      <c r="N410" s="10" t="s">
        <v>1083</v>
      </c>
      <c r="O410" s="15"/>
      <c r="P410" s="10" t="s">
        <v>123</v>
      </c>
      <c r="Q410" s="11">
        <v>4</v>
      </c>
      <c r="R410" s="10" t="s">
        <v>37</v>
      </c>
      <c r="S410" s="10" t="s">
        <v>1445</v>
      </c>
      <c r="T410" s="10" t="s">
        <v>1446</v>
      </c>
      <c r="U410" s="11">
        <v>21</v>
      </c>
      <c r="V410" s="11">
        <v>11368</v>
      </c>
      <c r="W410" s="11">
        <v>403</v>
      </c>
      <c r="X410" s="11">
        <v>403</v>
      </c>
      <c r="Y410" s="11">
        <v>403</v>
      </c>
      <c r="Z410" s="11">
        <v>4044596</v>
      </c>
      <c r="AA410" s="11">
        <v>4017750077</v>
      </c>
      <c r="AB410" s="11">
        <v>425</v>
      </c>
      <c r="AC410" s="10" t="s">
        <v>1447</v>
      </c>
      <c r="AD410" s="15"/>
      <c r="AE410" s="15"/>
      <c r="AF410" s="11"/>
      <c r="AG410" s="19"/>
    </row>
    <row r="411" customHeight="1" spans="1:33">
      <c r="A411" s="8">
        <v>10009</v>
      </c>
      <c r="B411" s="9">
        <v>2</v>
      </c>
      <c r="C411" s="10" t="s">
        <v>31</v>
      </c>
      <c r="D411" s="10" t="s">
        <v>1052</v>
      </c>
      <c r="E411" s="10" t="s">
        <v>1448</v>
      </c>
      <c r="F411" s="10" t="s">
        <v>1449</v>
      </c>
      <c r="G411" s="11">
        <v>40.8411050877</v>
      </c>
      <c r="H411" s="11">
        <v>-73.8466216551</v>
      </c>
      <c r="I411" s="13">
        <v>1026688.83768</v>
      </c>
      <c r="J411" s="12">
        <v>245751.790042</v>
      </c>
      <c r="K411" s="10" t="s">
        <v>823</v>
      </c>
      <c r="L411" s="15"/>
      <c r="M411" s="10" t="s">
        <v>54</v>
      </c>
      <c r="N411" s="10" t="s">
        <v>1052</v>
      </c>
      <c r="O411" s="15"/>
      <c r="P411" s="10" t="s">
        <v>123</v>
      </c>
      <c r="Q411" s="11">
        <v>2</v>
      </c>
      <c r="R411" s="10" t="s">
        <v>54</v>
      </c>
      <c r="S411" s="10" t="s">
        <v>456</v>
      </c>
      <c r="T411" s="10" t="s">
        <v>457</v>
      </c>
      <c r="U411" s="11">
        <v>13</v>
      </c>
      <c r="V411" s="11">
        <v>10461</v>
      </c>
      <c r="W411" s="11">
        <v>210</v>
      </c>
      <c r="X411" s="11">
        <v>200</v>
      </c>
      <c r="Y411" s="11">
        <v>200</v>
      </c>
      <c r="Z411" s="11">
        <v>2041911</v>
      </c>
      <c r="AA411" s="11">
        <v>2039860034</v>
      </c>
      <c r="AB411" s="11">
        <v>426</v>
      </c>
      <c r="AC411" s="10" t="s">
        <v>1450</v>
      </c>
      <c r="AD411" s="15"/>
      <c r="AE411" s="15"/>
      <c r="AF411" s="11"/>
      <c r="AG411" s="19"/>
    </row>
    <row r="412" customHeight="1" spans="1:33">
      <c r="A412" s="8">
        <v>10010</v>
      </c>
      <c r="B412" s="9">
        <v>1</v>
      </c>
      <c r="C412" s="10" t="s">
        <v>31</v>
      </c>
      <c r="D412" s="10" t="s">
        <v>1052</v>
      </c>
      <c r="E412" s="10" t="s">
        <v>1451</v>
      </c>
      <c r="F412" s="10" t="s">
        <v>1452</v>
      </c>
      <c r="G412" s="11">
        <v>40.8657295413</v>
      </c>
      <c r="H412" s="11">
        <v>-73.9258533096</v>
      </c>
      <c r="I412" s="13">
        <v>1004758.34381</v>
      </c>
      <c r="J412" s="12">
        <v>254694.945056</v>
      </c>
      <c r="K412" s="10" t="s">
        <v>823</v>
      </c>
      <c r="L412" s="15"/>
      <c r="M412" s="10" t="s">
        <v>70</v>
      </c>
      <c r="N412" s="10" t="s">
        <v>1052</v>
      </c>
      <c r="O412" s="15"/>
      <c r="P412" s="10" t="s">
        <v>123</v>
      </c>
      <c r="Q412" s="11">
        <v>1</v>
      </c>
      <c r="R412" s="10" t="s">
        <v>56</v>
      </c>
      <c r="S412" s="10" t="s">
        <v>1453</v>
      </c>
      <c r="T412" s="10" t="s">
        <v>1454</v>
      </c>
      <c r="U412" s="11">
        <v>10</v>
      </c>
      <c r="V412" s="11">
        <v>10034</v>
      </c>
      <c r="W412" s="11">
        <v>112</v>
      </c>
      <c r="X412" s="11">
        <v>291</v>
      </c>
      <c r="Y412" s="11">
        <v>291</v>
      </c>
      <c r="Z412" s="11">
        <v>1064894</v>
      </c>
      <c r="AA412" s="11">
        <v>1022330013</v>
      </c>
      <c r="AB412" s="11">
        <v>427</v>
      </c>
      <c r="AC412" s="10" t="s">
        <v>1455</v>
      </c>
      <c r="AD412" s="15"/>
      <c r="AE412" s="15"/>
      <c r="AF412" s="11"/>
      <c r="AG412" s="19"/>
    </row>
    <row r="413" customHeight="1" spans="1:33">
      <c r="A413" s="8">
        <v>10011</v>
      </c>
      <c r="B413" s="9">
        <v>3</v>
      </c>
      <c r="C413" s="10" t="s">
        <v>31</v>
      </c>
      <c r="D413" s="10" t="s">
        <v>1059</v>
      </c>
      <c r="E413" s="10" t="s">
        <v>1456</v>
      </c>
      <c r="F413" s="10" t="s">
        <v>1457</v>
      </c>
      <c r="G413" s="11">
        <v>40.6388851668</v>
      </c>
      <c r="H413" s="11">
        <v>-73.9890077838</v>
      </c>
      <c r="I413" s="12">
        <v>987300.724858</v>
      </c>
      <c r="J413" s="12">
        <v>172039.662204</v>
      </c>
      <c r="K413" s="10" t="s">
        <v>823</v>
      </c>
      <c r="L413" s="15"/>
      <c r="M413" s="10" t="s">
        <v>55</v>
      </c>
      <c r="N413" s="10" t="s">
        <v>1062</v>
      </c>
      <c r="O413" s="15"/>
      <c r="P413" s="10" t="s">
        <v>123</v>
      </c>
      <c r="Q413" s="11">
        <v>3</v>
      </c>
      <c r="R413" s="10" t="s">
        <v>55</v>
      </c>
      <c r="S413" s="10" t="s">
        <v>1458</v>
      </c>
      <c r="T413" s="10" t="s">
        <v>1459</v>
      </c>
      <c r="U413" s="11">
        <v>39</v>
      </c>
      <c r="V413" s="11">
        <v>11219</v>
      </c>
      <c r="W413" s="11">
        <v>312</v>
      </c>
      <c r="X413" s="11">
        <v>224</v>
      </c>
      <c r="Y413" s="11">
        <v>224</v>
      </c>
      <c r="Z413" s="11">
        <v>3135907</v>
      </c>
      <c r="AA413" s="11">
        <v>3055980048</v>
      </c>
      <c r="AB413" s="11">
        <v>428</v>
      </c>
      <c r="AC413" s="10" t="s">
        <v>1460</v>
      </c>
      <c r="AD413" s="15"/>
      <c r="AE413" s="15"/>
      <c r="AF413" s="11"/>
      <c r="AG413" s="19"/>
    </row>
    <row r="414" customHeight="1" spans="1:33">
      <c r="A414" s="8">
        <v>10012</v>
      </c>
      <c r="B414" s="9">
        <v>4</v>
      </c>
      <c r="C414" s="10" t="s">
        <v>31</v>
      </c>
      <c r="D414" s="10" t="s">
        <v>1080</v>
      </c>
      <c r="E414" s="10" t="s">
        <v>1461</v>
      </c>
      <c r="F414" s="10" t="s">
        <v>1462</v>
      </c>
      <c r="G414" s="11">
        <v>40.7408087817</v>
      </c>
      <c r="H414" s="11">
        <v>-73.9216691603</v>
      </c>
      <c r="I414" s="13">
        <v>1005956.34207</v>
      </c>
      <c r="J414" s="12">
        <v>209182.936999</v>
      </c>
      <c r="K414" s="10" t="s">
        <v>823</v>
      </c>
      <c r="L414" s="15"/>
      <c r="M414" s="10" t="s">
        <v>1131</v>
      </c>
      <c r="N414" s="10" t="s">
        <v>1083</v>
      </c>
      <c r="O414" s="15"/>
      <c r="P414" s="10" t="s">
        <v>123</v>
      </c>
      <c r="Q414" s="11">
        <v>4</v>
      </c>
      <c r="R414" s="10" t="s">
        <v>37</v>
      </c>
      <c r="S414" s="10" t="s">
        <v>375</v>
      </c>
      <c r="T414" s="10" t="s">
        <v>376</v>
      </c>
      <c r="U414" s="11">
        <v>26</v>
      </c>
      <c r="V414" s="11">
        <v>11104</v>
      </c>
      <c r="W414" s="11">
        <v>402</v>
      </c>
      <c r="X414" s="11">
        <v>18502</v>
      </c>
      <c r="Y414" s="11">
        <v>18502</v>
      </c>
      <c r="Z414" s="11">
        <v>4002111</v>
      </c>
      <c r="AA414" s="11">
        <v>4001730016</v>
      </c>
      <c r="AB414" s="11">
        <v>429</v>
      </c>
      <c r="AC414" s="10" t="s">
        <v>1463</v>
      </c>
      <c r="AD414" s="15"/>
      <c r="AE414" s="15"/>
      <c r="AF414" s="11"/>
      <c r="AG414" s="19"/>
    </row>
    <row r="415" customHeight="1" spans="1:33">
      <c r="A415" s="8">
        <v>10013</v>
      </c>
      <c r="B415" s="9">
        <v>4</v>
      </c>
      <c r="C415" s="10" t="s">
        <v>31</v>
      </c>
      <c r="D415" s="10" t="s">
        <v>1080</v>
      </c>
      <c r="E415" s="10" t="s">
        <v>1464</v>
      </c>
      <c r="F415" s="10" t="s">
        <v>1465</v>
      </c>
      <c r="G415" s="11">
        <v>40.7269953701</v>
      </c>
      <c r="H415" s="11">
        <v>-73.8931045649</v>
      </c>
      <c r="I415" s="13">
        <v>1013878.04539</v>
      </c>
      <c r="J415" s="12">
        <v>204158.650131</v>
      </c>
      <c r="K415" s="10" t="s">
        <v>823</v>
      </c>
      <c r="L415" s="15"/>
      <c r="M415" s="10" t="s">
        <v>1464</v>
      </c>
      <c r="N415" s="10" t="s">
        <v>1083</v>
      </c>
      <c r="O415" s="15"/>
      <c r="P415" s="10" t="s">
        <v>123</v>
      </c>
      <c r="Q415" s="11">
        <v>4</v>
      </c>
      <c r="R415" s="10" t="s">
        <v>37</v>
      </c>
      <c r="S415" s="10" t="s">
        <v>1466</v>
      </c>
      <c r="T415" s="10" t="s">
        <v>1464</v>
      </c>
      <c r="U415" s="11">
        <v>30</v>
      </c>
      <c r="V415" s="11">
        <v>11378</v>
      </c>
      <c r="W415" s="11">
        <v>405</v>
      </c>
      <c r="X415" s="11">
        <v>49302</v>
      </c>
      <c r="Y415" s="11">
        <v>49302</v>
      </c>
      <c r="Z415" s="11">
        <v>4308052</v>
      </c>
      <c r="AA415" s="11">
        <v>4027960008</v>
      </c>
      <c r="AB415" s="11">
        <v>430</v>
      </c>
      <c r="AC415" s="10" t="s">
        <v>1467</v>
      </c>
      <c r="AD415" s="15"/>
      <c r="AE415" s="15"/>
      <c r="AF415" s="11"/>
      <c r="AG415" s="19"/>
    </row>
    <row r="416" customHeight="1" spans="1:33">
      <c r="A416" s="8">
        <v>10014</v>
      </c>
      <c r="B416" s="9">
        <v>1</v>
      </c>
      <c r="C416" s="10" t="s">
        <v>31</v>
      </c>
      <c r="D416" s="10" t="s">
        <v>1052</v>
      </c>
      <c r="E416" s="10" t="s">
        <v>1468</v>
      </c>
      <c r="F416" s="10" t="s">
        <v>1469</v>
      </c>
      <c r="G416" s="11">
        <v>40.8137734314</v>
      </c>
      <c r="H416" s="11">
        <v>-73.9570639052</v>
      </c>
      <c r="I416" s="12">
        <v>996135.037898</v>
      </c>
      <c r="J416" s="12">
        <v>235759.625971</v>
      </c>
      <c r="K416" s="10" t="s">
        <v>823</v>
      </c>
      <c r="L416" s="15"/>
      <c r="M416" s="10" t="s">
        <v>70</v>
      </c>
      <c r="N416" s="10" t="s">
        <v>1052</v>
      </c>
      <c r="O416" s="15"/>
      <c r="P416" s="10" t="s">
        <v>123</v>
      </c>
      <c r="Q416" s="11">
        <v>1</v>
      </c>
      <c r="R416" s="10" t="s">
        <v>56</v>
      </c>
      <c r="S416" s="10" t="s">
        <v>650</v>
      </c>
      <c r="T416" s="10" t="s">
        <v>651</v>
      </c>
      <c r="U416" s="11">
        <v>7</v>
      </c>
      <c r="V416" s="11">
        <v>10027</v>
      </c>
      <c r="W416" s="11">
        <v>109</v>
      </c>
      <c r="X416" s="11">
        <v>211</v>
      </c>
      <c r="Y416" s="11">
        <v>211</v>
      </c>
      <c r="Z416" s="11">
        <v>1059688</v>
      </c>
      <c r="AA416" s="11">
        <v>1019800022</v>
      </c>
      <c r="AB416" s="11">
        <v>431</v>
      </c>
      <c r="AC416" s="10" t="s">
        <v>1470</v>
      </c>
      <c r="AD416" s="15"/>
      <c r="AE416" s="15"/>
      <c r="AF416" s="11"/>
      <c r="AG416" s="19"/>
    </row>
    <row r="417" customHeight="1" spans="1:33">
      <c r="A417" s="8">
        <v>10015</v>
      </c>
      <c r="B417" s="9">
        <v>1</v>
      </c>
      <c r="C417" s="10" t="s">
        <v>31</v>
      </c>
      <c r="D417" s="10" t="s">
        <v>1052</v>
      </c>
      <c r="E417" s="10" t="s">
        <v>1471</v>
      </c>
      <c r="F417" s="10" t="s">
        <v>1472</v>
      </c>
      <c r="G417" s="11">
        <v>40.7742029054</v>
      </c>
      <c r="H417" s="11">
        <v>-73.9844546501</v>
      </c>
      <c r="I417" s="12">
        <v>988555.629828</v>
      </c>
      <c r="J417" s="12">
        <v>221340.182369</v>
      </c>
      <c r="K417" s="10" t="s">
        <v>823</v>
      </c>
      <c r="L417" s="15"/>
      <c r="M417" s="10" t="s">
        <v>70</v>
      </c>
      <c r="N417" s="10" t="s">
        <v>1052</v>
      </c>
      <c r="O417" s="15"/>
      <c r="P417" s="10" t="s">
        <v>123</v>
      </c>
      <c r="Q417" s="11">
        <v>1</v>
      </c>
      <c r="R417" s="10" t="s">
        <v>56</v>
      </c>
      <c r="S417" s="10" t="s">
        <v>638</v>
      </c>
      <c r="T417" s="10" t="s">
        <v>639</v>
      </c>
      <c r="U417" s="11">
        <v>6</v>
      </c>
      <c r="V417" s="11">
        <v>10023</v>
      </c>
      <c r="W417" s="11">
        <v>107</v>
      </c>
      <c r="X417" s="11">
        <v>149</v>
      </c>
      <c r="Y417" s="11">
        <v>149</v>
      </c>
      <c r="Z417" s="11">
        <v>1077844</v>
      </c>
      <c r="AA417" s="11">
        <v>1011377501</v>
      </c>
      <c r="AB417" s="11">
        <v>432</v>
      </c>
      <c r="AC417" s="10" t="s">
        <v>1473</v>
      </c>
      <c r="AD417" s="15"/>
      <c r="AE417" s="15"/>
      <c r="AF417" s="11"/>
      <c r="AG417" s="19"/>
    </row>
    <row r="418" customHeight="1" spans="1:33">
      <c r="A418" s="8">
        <v>10016</v>
      </c>
      <c r="B418" s="9">
        <v>1</v>
      </c>
      <c r="C418" s="10" t="s">
        <v>31</v>
      </c>
      <c r="D418" s="10" t="s">
        <v>1052</v>
      </c>
      <c r="E418" s="10" t="s">
        <v>1474</v>
      </c>
      <c r="F418" s="10" t="s">
        <v>1475</v>
      </c>
      <c r="G418" s="11">
        <v>40.8148204092</v>
      </c>
      <c r="H418" s="11">
        <v>-73.941197673</v>
      </c>
      <c r="I418" s="13">
        <v>1000526.67511</v>
      </c>
      <c r="J418" s="12">
        <v>236143.627828</v>
      </c>
      <c r="K418" s="10" t="s">
        <v>823</v>
      </c>
      <c r="L418" s="15"/>
      <c r="M418" s="10" t="s">
        <v>70</v>
      </c>
      <c r="N418" s="10" t="s">
        <v>1052</v>
      </c>
      <c r="O418" s="15"/>
      <c r="P418" s="10" t="s">
        <v>123</v>
      </c>
      <c r="Q418" s="11">
        <v>1</v>
      </c>
      <c r="R418" s="10" t="s">
        <v>56</v>
      </c>
      <c r="S418" s="10" t="s">
        <v>150</v>
      </c>
      <c r="T418" s="10" t="s">
        <v>151</v>
      </c>
      <c r="U418" s="11">
        <v>9</v>
      </c>
      <c r="V418" s="11">
        <v>10030</v>
      </c>
      <c r="W418" s="11">
        <v>110</v>
      </c>
      <c r="X418" s="11">
        <v>228</v>
      </c>
      <c r="Y418" s="11">
        <v>228</v>
      </c>
      <c r="Z418" s="11">
        <v>1058275</v>
      </c>
      <c r="AA418" s="11">
        <v>1019200026</v>
      </c>
      <c r="AB418" s="11">
        <v>433</v>
      </c>
      <c r="AC418" s="10" t="s">
        <v>1476</v>
      </c>
      <c r="AD418" s="15"/>
      <c r="AE418" s="15"/>
      <c r="AF418" s="11"/>
      <c r="AG418" s="19"/>
    </row>
    <row r="419" customHeight="1" spans="1:33">
      <c r="A419" s="8">
        <v>10017</v>
      </c>
      <c r="B419" s="9">
        <v>4</v>
      </c>
      <c r="C419" s="10" t="s">
        <v>31</v>
      </c>
      <c r="D419" s="10" t="s">
        <v>1080</v>
      </c>
      <c r="E419" s="10" t="s">
        <v>246</v>
      </c>
      <c r="F419" s="10" t="s">
        <v>1477</v>
      </c>
      <c r="G419" s="11">
        <v>40.7624221297</v>
      </c>
      <c r="H419" s="11">
        <v>-73.87386663</v>
      </c>
      <c r="I419" s="13">
        <v>1019191.60596</v>
      </c>
      <c r="J419" s="12">
        <v>217072.829356</v>
      </c>
      <c r="K419" s="10" t="s">
        <v>823</v>
      </c>
      <c r="L419" s="15"/>
      <c r="M419" s="10" t="s">
        <v>246</v>
      </c>
      <c r="N419" s="10" t="s">
        <v>1083</v>
      </c>
      <c r="O419" s="15"/>
      <c r="P419" s="10" t="s">
        <v>123</v>
      </c>
      <c r="Q419" s="11">
        <v>4</v>
      </c>
      <c r="R419" s="10" t="s">
        <v>37</v>
      </c>
      <c r="S419" s="10" t="s">
        <v>245</v>
      </c>
      <c r="T419" s="10" t="s">
        <v>246</v>
      </c>
      <c r="U419" s="11">
        <v>21</v>
      </c>
      <c r="V419" s="11">
        <v>11369</v>
      </c>
      <c r="W419" s="11">
        <v>403</v>
      </c>
      <c r="X419" s="11">
        <v>353</v>
      </c>
      <c r="Y419" s="11">
        <v>353</v>
      </c>
      <c r="Z419" s="11">
        <v>4437122</v>
      </c>
      <c r="AA419" s="11">
        <v>4013750001</v>
      </c>
      <c r="AB419" s="11">
        <v>434</v>
      </c>
      <c r="AC419" s="10" t="s">
        <v>1478</v>
      </c>
      <c r="AD419" s="15"/>
      <c r="AE419" s="15"/>
      <c r="AF419" s="11"/>
      <c r="AG419" s="19"/>
    </row>
    <row r="420" customHeight="1" spans="1:33">
      <c r="A420" s="8">
        <v>10018</v>
      </c>
      <c r="B420" s="9">
        <v>4</v>
      </c>
      <c r="C420" s="10" t="s">
        <v>31</v>
      </c>
      <c r="D420" s="10" t="s">
        <v>1080</v>
      </c>
      <c r="E420" s="10" t="s">
        <v>1479</v>
      </c>
      <c r="F420" s="10" t="s">
        <v>1480</v>
      </c>
      <c r="G420" s="11">
        <v>40.7351569903</v>
      </c>
      <c r="H420" s="11">
        <v>-73.7170989707</v>
      </c>
      <c r="I420" s="13">
        <v>1062651.52855</v>
      </c>
      <c r="J420" s="12">
        <v>207240.707288</v>
      </c>
      <c r="K420" s="10" t="s">
        <v>823</v>
      </c>
      <c r="L420" s="15"/>
      <c r="M420" s="10" t="s">
        <v>1479</v>
      </c>
      <c r="N420" s="10" t="s">
        <v>1083</v>
      </c>
      <c r="O420" s="15"/>
      <c r="P420" s="10" t="s">
        <v>123</v>
      </c>
      <c r="Q420" s="11">
        <v>4</v>
      </c>
      <c r="R420" s="10" t="s">
        <v>37</v>
      </c>
      <c r="S420" s="10" t="s">
        <v>1481</v>
      </c>
      <c r="T420" s="10" t="s">
        <v>1479</v>
      </c>
      <c r="U420" s="11">
        <v>23</v>
      </c>
      <c r="V420" s="11">
        <v>11426</v>
      </c>
      <c r="W420" s="11">
        <v>413</v>
      </c>
      <c r="X420" s="11">
        <v>157101</v>
      </c>
      <c r="Y420" s="11">
        <v>157101</v>
      </c>
      <c r="Z420" s="11">
        <v>4175514</v>
      </c>
      <c r="AA420" s="11">
        <v>4086040085</v>
      </c>
      <c r="AB420" s="11">
        <v>435</v>
      </c>
      <c r="AC420" s="10" t="s">
        <v>1482</v>
      </c>
      <c r="AD420" s="15"/>
      <c r="AE420" s="15"/>
      <c r="AF420" s="11"/>
      <c r="AG420" s="19"/>
    </row>
    <row r="421" customHeight="1" spans="1:33">
      <c r="A421" s="8">
        <v>10019</v>
      </c>
      <c r="B421" s="9">
        <v>3</v>
      </c>
      <c r="C421" s="10" t="s">
        <v>31</v>
      </c>
      <c r="D421" s="10" t="s">
        <v>1059</v>
      </c>
      <c r="E421" s="10" t="s">
        <v>1483</v>
      </c>
      <c r="F421" s="10" t="s">
        <v>1484</v>
      </c>
      <c r="G421" s="11">
        <v>40.6715266559</v>
      </c>
      <c r="H421" s="11">
        <v>-73.9086034329</v>
      </c>
      <c r="I421" s="13">
        <v>1009603.33478</v>
      </c>
      <c r="J421" s="12">
        <v>183944.897908</v>
      </c>
      <c r="K421" s="10" t="s">
        <v>823</v>
      </c>
      <c r="L421" s="15"/>
      <c r="M421" s="10" t="s">
        <v>55</v>
      </c>
      <c r="N421" s="10" t="s">
        <v>1062</v>
      </c>
      <c r="O421" s="15"/>
      <c r="P421" s="10" t="s">
        <v>123</v>
      </c>
      <c r="Q421" s="11">
        <v>3</v>
      </c>
      <c r="R421" s="10" t="s">
        <v>55</v>
      </c>
      <c r="S421" s="10" t="s">
        <v>1485</v>
      </c>
      <c r="T421" s="10" t="s">
        <v>1486</v>
      </c>
      <c r="U421" s="11">
        <v>41</v>
      </c>
      <c r="V421" s="11">
        <v>11212</v>
      </c>
      <c r="W421" s="11">
        <v>316</v>
      </c>
      <c r="X421" s="11">
        <v>906</v>
      </c>
      <c r="Y421" s="11">
        <v>906</v>
      </c>
      <c r="Z421" s="11">
        <v>3080669</v>
      </c>
      <c r="AA421" s="11">
        <v>3034890150</v>
      </c>
      <c r="AB421" s="11">
        <v>436</v>
      </c>
      <c r="AC421" s="10" t="s">
        <v>1487</v>
      </c>
      <c r="AD421" s="15"/>
      <c r="AE421" s="15"/>
      <c r="AF421" s="11"/>
      <c r="AG421" s="19"/>
    </row>
    <row r="422" customHeight="1" spans="1:33">
      <c r="A422" s="8">
        <v>10020</v>
      </c>
      <c r="B422" s="9">
        <v>3</v>
      </c>
      <c r="C422" s="10" t="s">
        <v>31</v>
      </c>
      <c r="D422" s="10" t="s">
        <v>1059</v>
      </c>
      <c r="E422" s="10" t="s">
        <v>1488</v>
      </c>
      <c r="F422" s="10" t="s">
        <v>1489</v>
      </c>
      <c r="G422" s="11">
        <v>40.6611893077</v>
      </c>
      <c r="H422" s="11">
        <v>-73.9481022991</v>
      </c>
      <c r="I422" s="12">
        <v>998648.613907</v>
      </c>
      <c r="J422" s="12">
        <v>180169.748962</v>
      </c>
      <c r="K422" s="10" t="s">
        <v>823</v>
      </c>
      <c r="L422" s="15"/>
      <c r="M422" s="10" t="s">
        <v>55</v>
      </c>
      <c r="N422" s="10" t="s">
        <v>1062</v>
      </c>
      <c r="O422" s="15"/>
      <c r="P422" s="10" t="s">
        <v>123</v>
      </c>
      <c r="Q422" s="11">
        <v>3</v>
      </c>
      <c r="R422" s="10" t="s">
        <v>55</v>
      </c>
      <c r="S422" s="10" t="s">
        <v>393</v>
      </c>
      <c r="T422" s="10" t="s">
        <v>394</v>
      </c>
      <c r="U422" s="11">
        <v>40</v>
      </c>
      <c r="V422" s="11">
        <v>11225</v>
      </c>
      <c r="W422" s="11">
        <v>309</v>
      </c>
      <c r="X422" s="11">
        <v>804</v>
      </c>
      <c r="Y422" s="11">
        <v>804</v>
      </c>
      <c r="Z422" s="11">
        <v>3106505</v>
      </c>
      <c r="AA422" s="11">
        <v>3047910046</v>
      </c>
      <c r="AB422" s="11">
        <v>437</v>
      </c>
      <c r="AC422" s="10" t="s">
        <v>1490</v>
      </c>
      <c r="AD422" s="15"/>
      <c r="AE422" s="15"/>
      <c r="AF422" s="11"/>
      <c r="AG422" s="19"/>
    </row>
    <row r="423" customHeight="1" spans="1:33">
      <c r="A423" s="8">
        <v>10021</v>
      </c>
      <c r="B423" s="9">
        <v>3</v>
      </c>
      <c r="C423" s="10" t="s">
        <v>31</v>
      </c>
      <c r="D423" s="10" t="s">
        <v>1059</v>
      </c>
      <c r="E423" s="10" t="s">
        <v>1491</v>
      </c>
      <c r="F423" s="10" t="s">
        <v>1492</v>
      </c>
      <c r="G423" s="11">
        <v>40.6684865101</v>
      </c>
      <c r="H423" s="11">
        <v>-73.9336508496</v>
      </c>
      <c r="I423" s="13">
        <v>1002656.04192</v>
      </c>
      <c r="J423" s="12">
        <v>182831.030713</v>
      </c>
      <c r="K423" s="10" t="s">
        <v>823</v>
      </c>
      <c r="L423" s="15"/>
      <c r="M423" s="10" t="s">
        <v>55</v>
      </c>
      <c r="N423" s="10" t="s">
        <v>1062</v>
      </c>
      <c r="O423" s="15"/>
      <c r="P423" s="10" t="s">
        <v>123</v>
      </c>
      <c r="Q423" s="11">
        <v>3</v>
      </c>
      <c r="R423" s="10" t="s">
        <v>55</v>
      </c>
      <c r="S423" s="10" t="s">
        <v>486</v>
      </c>
      <c r="T423" s="10" t="s">
        <v>487</v>
      </c>
      <c r="U423" s="11">
        <v>35</v>
      </c>
      <c r="V423" s="11">
        <v>11213</v>
      </c>
      <c r="W423" s="11">
        <v>309</v>
      </c>
      <c r="X423" s="11">
        <v>351</v>
      </c>
      <c r="Y423" s="11">
        <v>351</v>
      </c>
      <c r="Z423" s="11">
        <v>3037543</v>
      </c>
      <c r="AA423" s="11">
        <v>3013960006</v>
      </c>
      <c r="AB423" s="11">
        <v>438</v>
      </c>
      <c r="AC423" s="10" t="s">
        <v>1493</v>
      </c>
      <c r="AD423" s="15"/>
      <c r="AE423" s="15"/>
      <c r="AF423" s="11"/>
      <c r="AG423" s="19"/>
    </row>
    <row r="424" customHeight="1" spans="1:33">
      <c r="A424" s="8">
        <v>10022</v>
      </c>
      <c r="B424" s="9">
        <v>4</v>
      </c>
      <c r="C424" s="10" t="s">
        <v>31</v>
      </c>
      <c r="D424" s="10" t="s">
        <v>1080</v>
      </c>
      <c r="E424" s="10" t="s">
        <v>1494</v>
      </c>
      <c r="F424" s="10" t="s">
        <v>1495</v>
      </c>
      <c r="G424" s="11">
        <v>40.7825312039</v>
      </c>
      <c r="H424" s="11">
        <v>-73.777008814</v>
      </c>
      <c r="I424" s="13">
        <v>1046004.56972</v>
      </c>
      <c r="J424" s="12">
        <v>224452.683034</v>
      </c>
      <c r="K424" s="10" t="s">
        <v>823</v>
      </c>
      <c r="L424" s="15"/>
      <c r="M424" s="10" t="s">
        <v>1386</v>
      </c>
      <c r="N424" s="10" t="s">
        <v>1083</v>
      </c>
      <c r="O424" s="15"/>
      <c r="P424" s="10" t="s">
        <v>123</v>
      </c>
      <c r="Q424" s="11">
        <v>4</v>
      </c>
      <c r="R424" s="10" t="s">
        <v>37</v>
      </c>
      <c r="S424" s="10" t="s">
        <v>1321</v>
      </c>
      <c r="T424" s="10" t="s">
        <v>1322</v>
      </c>
      <c r="U424" s="11">
        <v>19</v>
      </c>
      <c r="V424" s="11">
        <v>11360</v>
      </c>
      <c r="W424" s="11">
        <v>407</v>
      </c>
      <c r="X424" s="11">
        <v>99704</v>
      </c>
      <c r="Y424" s="11">
        <v>99704</v>
      </c>
      <c r="Z424" s="11">
        <v>4131148</v>
      </c>
      <c r="AA424" s="11">
        <v>4058650082</v>
      </c>
      <c r="AB424" s="11">
        <v>439</v>
      </c>
      <c r="AC424" s="10" t="s">
        <v>1496</v>
      </c>
      <c r="AD424" s="15"/>
      <c r="AE424" s="15"/>
      <c r="AF424" s="11"/>
      <c r="AG424" s="19"/>
    </row>
    <row r="425" customHeight="1" spans="1:33">
      <c r="A425" s="8">
        <v>10023</v>
      </c>
      <c r="B425" s="9">
        <v>1</v>
      </c>
      <c r="C425" s="10" t="s">
        <v>31</v>
      </c>
      <c r="D425" s="10" t="s">
        <v>1052</v>
      </c>
      <c r="E425" s="10" t="s">
        <v>1497</v>
      </c>
      <c r="F425" s="10" t="s">
        <v>1498</v>
      </c>
      <c r="G425" s="11">
        <v>40.7649150063</v>
      </c>
      <c r="H425" s="11">
        <v>-73.9595499458</v>
      </c>
      <c r="I425" s="12">
        <v>995455.102906</v>
      </c>
      <c r="J425" s="12">
        <v>217958.496876</v>
      </c>
      <c r="K425" s="10" t="s">
        <v>823</v>
      </c>
      <c r="L425" s="15"/>
      <c r="M425" s="10" t="s">
        <v>70</v>
      </c>
      <c r="N425" s="10" t="s">
        <v>1052</v>
      </c>
      <c r="O425" s="15"/>
      <c r="P425" s="10" t="s">
        <v>123</v>
      </c>
      <c r="Q425" s="11">
        <v>1</v>
      </c>
      <c r="R425" s="10" t="s">
        <v>56</v>
      </c>
      <c r="S425" s="10" t="s">
        <v>258</v>
      </c>
      <c r="T425" s="10" t="s">
        <v>259</v>
      </c>
      <c r="U425" s="11">
        <v>5</v>
      </c>
      <c r="V425" s="11">
        <v>10065</v>
      </c>
      <c r="W425" s="11">
        <v>108</v>
      </c>
      <c r="X425" s="11">
        <v>118</v>
      </c>
      <c r="Y425" s="11">
        <v>118</v>
      </c>
      <c r="Z425" s="11">
        <v>1044749</v>
      </c>
      <c r="AA425" s="11">
        <v>1014410038</v>
      </c>
      <c r="AB425" s="11">
        <v>441</v>
      </c>
      <c r="AC425" s="10" t="s">
        <v>1499</v>
      </c>
      <c r="AD425" s="15"/>
      <c r="AE425" s="15"/>
      <c r="AF425" s="11"/>
      <c r="AG425" s="19"/>
    </row>
    <row r="426" customHeight="1" spans="1:33">
      <c r="A426" s="8">
        <v>10024</v>
      </c>
      <c r="B426" s="9">
        <v>1</v>
      </c>
      <c r="C426" s="10" t="s">
        <v>31</v>
      </c>
      <c r="D426" s="10" t="s">
        <v>1052</v>
      </c>
      <c r="E426" s="10" t="s">
        <v>1500</v>
      </c>
      <c r="F426" s="10" t="s">
        <v>1501</v>
      </c>
      <c r="G426" s="11">
        <v>40.7736058206</v>
      </c>
      <c r="H426" s="11">
        <v>-73.9564040689</v>
      </c>
      <c r="I426" s="12">
        <v>996324.968948</v>
      </c>
      <c r="J426" s="12">
        <v>221125.267117</v>
      </c>
      <c r="K426" s="10" t="s">
        <v>823</v>
      </c>
      <c r="L426" s="15"/>
      <c r="M426" s="10" t="s">
        <v>70</v>
      </c>
      <c r="N426" s="10" t="s">
        <v>1052</v>
      </c>
      <c r="O426" s="15"/>
      <c r="P426" s="10" t="s">
        <v>123</v>
      </c>
      <c r="Q426" s="11">
        <v>1</v>
      </c>
      <c r="R426" s="10" t="s">
        <v>56</v>
      </c>
      <c r="S426" s="10" t="s">
        <v>258</v>
      </c>
      <c r="T426" s="10" t="s">
        <v>259</v>
      </c>
      <c r="U426" s="11">
        <v>4</v>
      </c>
      <c r="V426" s="11">
        <v>10075</v>
      </c>
      <c r="W426" s="11">
        <v>108</v>
      </c>
      <c r="X426" s="11">
        <v>134</v>
      </c>
      <c r="Y426" s="11">
        <v>134</v>
      </c>
      <c r="Z426" s="11">
        <v>1044180</v>
      </c>
      <c r="AA426" s="11">
        <v>1014330037</v>
      </c>
      <c r="AB426" s="11">
        <v>442</v>
      </c>
      <c r="AC426" s="10" t="s">
        <v>1502</v>
      </c>
      <c r="AD426" s="15"/>
      <c r="AE426" s="15"/>
      <c r="AF426" s="11"/>
      <c r="AG426" s="19"/>
    </row>
    <row r="427" customHeight="1" spans="1:33">
      <c r="A427" s="8">
        <v>10025</v>
      </c>
      <c r="B427" s="9">
        <v>4</v>
      </c>
      <c r="C427" s="10" t="s">
        <v>31</v>
      </c>
      <c r="D427" s="10" t="s">
        <v>1080</v>
      </c>
      <c r="E427" s="10" t="s">
        <v>1503</v>
      </c>
      <c r="F427" s="10" t="s">
        <v>1504</v>
      </c>
      <c r="G427" s="11">
        <v>40.5858394078</v>
      </c>
      <c r="H427" s="11">
        <v>-73.8160616201</v>
      </c>
      <c r="I427" s="13">
        <v>1035339.88403</v>
      </c>
      <c r="J427" s="12">
        <v>152767.157114</v>
      </c>
      <c r="K427" s="10" t="s">
        <v>823</v>
      </c>
      <c r="L427" s="15"/>
      <c r="M427" s="10" t="s">
        <v>1505</v>
      </c>
      <c r="N427" s="10" t="s">
        <v>1083</v>
      </c>
      <c r="O427" s="15"/>
      <c r="P427" s="10" t="s">
        <v>123</v>
      </c>
      <c r="Q427" s="11">
        <v>4</v>
      </c>
      <c r="R427" s="10" t="s">
        <v>37</v>
      </c>
      <c r="S427" s="10" t="s">
        <v>1094</v>
      </c>
      <c r="T427" s="10" t="s">
        <v>1095</v>
      </c>
      <c r="U427" s="11">
        <v>32</v>
      </c>
      <c r="V427" s="11">
        <v>11693</v>
      </c>
      <c r="W427" s="11">
        <v>414</v>
      </c>
      <c r="X427" s="11">
        <v>94203</v>
      </c>
      <c r="Y427" s="11">
        <v>94203</v>
      </c>
      <c r="Z427" s="11">
        <v>4303629</v>
      </c>
      <c r="AA427" s="11">
        <v>4161350013</v>
      </c>
      <c r="AB427" s="11">
        <v>443</v>
      </c>
      <c r="AC427" s="10" t="s">
        <v>1506</v>
      </c>
      <c r="AD427" s="15"/>
      <c r="AE427" s="15"/>
      <c r="AF427" s="11"/>
      <c r="AG427" s="19"/>
    </row>
    <row r="428" customHeight="1" spans="1:33">
      <c r="A428" s="8">
        <v>10026</v>
      </c>
      <c r="B428" s="9">
        <v>5</v>
      </c>
      <c r="C428" s="10" t="s">
        <v>31</v>
      </c>
      <c r="D428" s="10" t="s">
        <v>1052</v>
      </c>
      <c r="E428" s="10" t="s">
        <v>1507</v>
      </c>
      <c r="F428" s="10" t="s">
        <v>1508</v>
      </c>
      <c r="G428" s="11">
        <v>40.5340582999</v>
      </c>
      <c r="H428" s="11">
        <v>-74.193236856</v>
      </c>
      <c r="I428" s="12">
        <v>930535.801971</v>
      </c>
      <c r="J428" s="12">
        <v>133907.647917</v>
      </c>
      <c r="K428" s="10" t="s">
        <v>823</v>
      </c>
      <c r="L428" s="15"/>
      <c r="M428" s="10" t="s">
        <v>60</v>
      </c>
      <c r="N428" s="10" t="s">
        <v>1052</v>
      </c>
      <c r="O428" s="15"/>
      <c r="P428" s="10" t="s">
        <v>123</v>
      </c>
      <c r="Q428" s="11">
        <v>5</v>
      </c>
      <c r="R428" s="10" t="s">
        <v>60</v>
      </c>
      <c r="S428" s="10" t="s">
        <v>1509</v>
      </c>
      <c r="T428" s="10" t="s">
        <v>1510</v>
      </c>
      <c r="U428" s="11">
        <v>51</v>
      </c>
      <c r="V428" s="11">
        <v>10312</v>
      </c>
      <c r="W428" s="11">
        <v>503</v>
      </c>
      <c r="X428" s="11">
        <v>20804</v>
      </c>
      <c r="Y428" s="11">
        <v>20804</v>
      </c>
      <c r="Z428" s="11">
        <v>5083401</v>
      </c>
      <c r="AA428" s="11">
        <v>5068170001</v>
      </c>
      <c r="AB428" s="11">
        <v>444</v>
      </c>
      <c r="AC428" s="10" t="s">
        <v>1511</v>
      </c>
      <c r="AD428" s="15"/>
      <c r="AE428" s="15"/>
      <c r="AF428" s="11"/>
      <c r="AG428" s="19"/>
    </row>
    <row r="429" customHeight="1" spans="1:33">
      <c r="A429" s="8">
        <v>10027</v>
      </c>
      <c r="B429" s="9">
        <v>3</v>
      </c>
      <c r="C429" s="10" t="s">
        <v>31</v>
      </c>
      <c r="D429" s="10" t="s">
        <v>1059</v>
      </c>
      <c r="E429" s="10" t="s">
        <v>1512</v>
      </c>
      <c r="F429" s="10" t="s">
        <v>1513</v>
      </c>
      <c r="G429" s="11">
        <v>40.5926531297</v>
      </c>
      <c r="H429" s="11">
        <v>-73.9886820957</v>
      </c>
      <c r="I429" s="12">
        <v>987393.290946</v>
      </c>
      <c r="J429" s="12">
        <v>155196.131259</v>
      </c>
      <c r="K429" s="10" t="s">
        <v>823</v>
      </c>
      <c r="L429" s="15"/>
      <c r="M429" s="10" t="s">
        <v>55</v>
      </c>
      <c r="N429" s="10" t="s">
        <v>1062</v>
      </c>
      <c r="O429" s="15"/>
      <c r="P429" s="10" t="s">
        <v>123</v>
      </c>
      <c r="Q429" s="11">
        <v>3</v>
      </c>
      <c r="R429" s="10" t="s">
        <v>55</v>
      </c>
      <c r="S429" s="10" t="s">
        <v>1514</v>
      </c>
      <c r="T429" s="10" t="s">
        <v>1515</v>
      </c>
      <c r="U429" s="11">
        <v>47</v>
      </c>
      <c r="V429" s="11">
        <v>11214</v>
      </c>
      <c r="W429" s="11">
        <v>313</v>
      </c>
      <c r="X429" s="11">
        <v>304</v>
      </c>
      <c r="Y429" s="11">
        <v>304</v>
      </c>
      <c r="Z429" s="11">
        <v>3186777</v>
      </c>
      <c r="AA429" s="11">
        <v>3068970035</v>
      </c>
      <c r="AB429" s="11">
        <v>445</v>
      </c>
      <c r="AC429" s="10" t="s">
        <v>1516</v>
      </c>
      <c r="AD429" s="15"/>
      <c r="AE429" s="15"/>
      <c r="AF429" s="11"/>
      <c r="AG429" s="19"/>
    </row>
    <row r="430" customHeight="1" spans="1:33">
      <c r="A430" s="8">
        <v>10028</v>
      </c>
      <c r="B430" s="9">
        <v>4</v>
      </c>
      <c r="C430" s="10" t="s">
        <v>31</v>
      </c>
      <c r="D430" s="10" t="s">
        <v>1080</v>
      </c>
      <c r="E430" s="10" t="s">
        <v>1117</v>
      </c>
      <c r="F430" s="10" t="s">
        <v>1517</v>
      </c>
      <c r="G430" s="11">
        <v>40.7201684296</v>
      </c>
      <c r="H430" s="11">
        <v>-73.7623041123</v>
      </c>
      <c r="I430" s="13">
        <v>1050138.49288</v>
      </c>
      <c r="J430" s="12">
        <v>201742.701879</v>
      </c>
      <c r="K430" s="10" t="s">
        <v>823</v>
      </c>
      <c r="L430" s="15"/>
      <c r="M430" s="10" t="s">
        <v>1117</v>
      </c>
      <c r="N430" s="10" t="s">
        <v>1083</v>
      </c>
      <c r="O430" s="15"/>
      <c r="P430" s="10" t="s">
        <v>123</v>
      </c>
      <c r="Q430" s="11">
        <v>4</v>
      </c>
      <c r="R430" s="10" t="s">
        <v>37</v>
      </c>
      <c r="S430" s="10" t="s">
        <v>1518</v>
      </c>
      <c r="T430" s="10" t="s">
        <v>1519</v>
      </c>
      <c r="U430" s="11">
        <v>23</v>
      </c>
      <c r="V430" s="11">
        <v>11423</v>
      </c>
      <c r="W430" s="11">
        <v>408</v>
      </c>
      <c r="X430" s="11">
        <v>478</v>
      </c>
      <c r="Y430" s="11">
        <v>478</v>
      </c>
      <c r="Z430" s="11">
        <v>4224387</v>
      </c>
      <c r="AA430" s="11">
        <v>4105320120</v>
      </c>
      <c r="AB430" s="11">
        <v>446</v>
      </c>
      <c r="AC430" s="10" t="s">
        <v>1520</v>
      </c>
      <c r="AD430" s="15"/>
      <c r="AE430" s="15"/>
      <c r="AF430" s="11"/>
      <c r="AG430" s="19"/>
    </row>
    <row r="431" customHeight="1" spans="1:33">
      <c r="A431" s="8">
        <v>10029</v>
      </c>
      <c r="B431" s="9">
        <v>3</v>
      </c>
      <c r="C431" s="10" t="s">
        <v>31</v>
      </c>
      <c r="D431" s="10" t="s">
        <v>1059</v>
      </c>
      <c r="E431" s="10" t="s">
        <v>1521</v>
      </c>
      <c r="F431" s="10" t="s">
        <v>1522</v>
      </c>
      <c r="G431" s="11">
        <v>40.6197681963</v>
      </c>
      <c r="H431" s="11">
        <v>-73.9332132562</v>
      </c>
      <c r="I431" s="13">
        <v>1002790.96816</v>
      </c>
      <c r="J431" s="12">
        <v>165081.715818</v>
      </c>
      <c r="K431" s="10" t="s">
        <v>823</v>
      </c>
      <c r="L431" s="15"/>
      <c r="M431" s="10" t="s">
        <v>55</v>
      </c>
      <c r="N431" s="10" t="s">
        <v>1062</v>
      </c>
      <c r="O431" s="15"/>
      <c r="P431" s="10" t="s">
        <v>123</v>
      </c>
      <c r="Q431" s="11">
        <v>3</v>
      </c>
      <c r="R431" s="10" t="s">
        <v>55</v>
      </c>
      <c r="S431" s="10" t="s">
        <v>1523</v>
      </c>
      <c r="T431" s="10" t="s">
        <v>1524</v>
      </c>
      <c r="U431" s="11">
        <v>45</v>
      </c>
      <c r="V431" s="11">
        <v>11234</v>
      </c>
      <c r="W431" s="11">
        <v>318</v>
      </c>
      <c r="X431" s="11">
        <v>650</v>
      </c>
      <c r="Y431" s="11">
        <v>650</v>
      </c>
      <c r="Z431" s="11">
        <v>3219626</v>
      </c>
      <c r="AA431" s="11">
        <v>3078680039</v>
      </c>
      <c r="AB431" s="11">
        <v>447</v>
      </c>
      <c r="AC431" s="10" t="s">
        <v>1525</v>
      </c>
      <c r="AD431" s="15"/>
      <c r="AE431" s="15"/>
      <c r="AF431" s="11"/>
      <c r="AG431" s="19"/>
    </row>
    <row r="432" customHeight="1" spans="1:33">
      <c r="A432" s="8">
        <v>10030</v>
      </c>
      <c r="B432" s="9">
        <v>3</v>
      </c>
      <c r="C432" s="10" t="s">
        <v>31</v>
      </c>
      <c r="D432" s="10" t="s">
        <v>1059</v>
      </c>
      <c r="E432" s="10" t="s">
        <v>1526</v>
      </c>
      <c r="F432" s="10" t="s">
        <v>1527</v>
      </c>
      <c r="G432" s="11">
        <v>40.6356942225</v>
      </c>
      <c r="H432" s="11">
        <v>-73.9745947088</v>
      </c>
      <c r="I432" s="12">
        <v>991301.194875</v>
      </c>
      <c r="J432" s="12">
        <v>170877.946024</v>
      </c>
      <c r="K432" s="10" t="s">
        <v>823</v>
      </c>
      <c r="L432" s="15"/>
      <c r="M432" s="10" t="s">
        <v>55</v>
      </c>
      <c r="N432" s="10" t="s">
        <v>1062</v>
      </c>
      <c r="O432" s="15"/>
      <c r="P432" s="10" t="s">
        <v>123</v>
      </c>
      <c r="Q432" s="11">
        <v>3</v>
      </c>
      <c r="R432" s="10" t="s">
        <v>55</v>
      </c>
      <c r="S432" s="10" t="s">
        <v>1528</v>
      </c>
      <c r="T432" s="10" t="s">
        <v>1529</v>
      </c>
      <c r="U432" s="11">
        <v>39</v>
      </c>
      <c r="V432" s="11">
        <v>11218</v>
      </c>
      <c r="W432" s="11">
        <v>312</v>
      </c>
      <c r="X432" s="11">
        <v>484</v>
      </c>
      <c r="Y432" s="11">
        <v>484</v>
      </c>
      <c r="Z432" s="11">
        <v>3127139</v>
      </c>
      <c r="AA432" s="11">
        <v>3053980004</v>
      </c>
      <c r="AB432" s="11">
        <v>448</v>
      </c>
      <c r="AC432" s="10" t="s">
        <v>1530</v>
      </c>
      <c r="AD432" s="15"/>
      <c r="AE432" s="15"/>
      <c r="AF432" s="11"/>
      <c r="AG432" s="19"/>
    </row>
    <row r="433" customHeight="1" spans="1:33">
      <c r="A433" s="8">
        <v>10031</v>
      </c>
      <c r="B433" s="9">
        <v>5</v>
      </c>
      <c r="C433" s="10" t="s">
        <v>31</v>
      </c>
      <c r="D433" s="10" t="s">
        <v>1052</v>
      </c>
      <c r="E433" s="10" t="s">
        <v>1531</v>
      </c>
      <c r="F433" s="10" t="s">
        <v>1532</v>
      </c>
      <c r="G433" s="11">
        <v>40.6095774994</v>
      </c>
      <c r="H433" s="11">
        <v>-74.1485024503</v>
      </c>
      <c r="I433" s="12">
        <v>943017.288819</v>
      </c>
      <c r="J433" s="12">
        <v>161396.860983</v>
      </c>
      <c r="K433" s="10" t="s">
        <v>823</v>
      </c>
      <c r="L433" s="15"/>
      <c r="M433" s="10" t="s">
        <v>60</v>
      </c>
      <c r="N433" s="10" t="s">
        <v>1052</v>
      </c>
      <c r="O433" s="15"/>
      <c r="P433" s="10" t="s">
        <v>123</v>
      </c>
      <c r="Q433" s="11">
        <v>5</v>
      </c>
      <c r="R433" s="10" t="s">
        <v>60</v>
      </c>
      <c r="S433" s="10" t="s">
        <v>811</v>
      </c>
      <c r="T433" s="10" t="s">
        <v>812</v>
      </c>
      <c r="U433" s="11">
        <v>50</v>
      </c>
      <c r="V433" s="11">
        <v>10314</v>
      </c>
      <c r="W433" s="11">
        <v>501</v>
      </c>
      <c r="X433" s="11">
        <v>18901</v>
      </c>
      <c r="Y433" s="11">
        <v>18901</v>
      </c>
      <c r="Z433" s="11">
        <v>5035398</v>
      </c>
      <c r="AA433" s="11">
        <v>5020990005</v>
      </c>
      <c r="AB433" s="11">
        <v>449</v>
      </c>
      <c r="AC433" s="10" t="s">
        <v>1533</v>
      </c>
      <c r="AD433" s="15"/>
      <c r="AE433" s="15"/>
      <c r="AF433" s="11"/>
      <c r="AG433" s="19"/>
    </row>
    <row r="434" customHeight="1" spans="1:33">
      <c r="A434" s="8">
        <v>10032</v>
      </c>
      <c r="B434" s="9">
        <v>4</v>
      </c>
      <c r="C434" s="10" t="s">
        <v>31</v>
      </c>
      <c r="D434" s="10" t="s">
        <v>1080</v>
      </c>
      <c r="E434" s="10" t="s">
        <v>1534</v>
      </c>
      <c r="F434" s="10" t="s">
        <v>1535</v>
      </c>
      <c r="G434" s="11">
        <v>40.7592451348</v>
      </c>
      <c r="H434" s="11">
        <v>-73.7318266816</v>
      </c>
      <c r="I434" s="13">
        <v>1058543.12306</v>
      </c>
      <c r="J434" s="12">
        <v>216003.911218</v>
      </c>
      <c r="K434" s="10" t="s">
        <v>823</v>
      </c>
      <c r="L434" s="15"/>
      <c r="M434" s="10" t="s">
        <v>1187</v>
      </c>
      <c r="N434" s="10" t="s">
        <v>1083</v>
      </c>
      <c r="O434" s="15"/>
      <c r="P434" s="10" t="s">
        <v>123</v>
      </c>
      <c r="Q434" s="11">
        <v>4</v>
      </c>
      <c r="R434" s="10" t="s">
        <v>37</v>
      </c>
      <c r="S434" s="10" t="s">
        <v>1188</v>
      </c>
      <c r="T434" s="10" t="s">
        <v>1189</v>
      </c>
      <c r="U434" s="11">
        <v>23</v>
      </c>
      <c r="V434" s="11">
        <v>11362</v>
      </c>
      <c r="W434" s="11">
        <v>411</v>
      </c>
      <c r="X434" s="11">
        <v>152901</v>
      </c>
      <c r="Y434" s="11">
        <v>152901</v>
      </c>
      <c r="Z434" s="11">
        <v>4171760</v>
      </c>
      <c r="AA434" s="11">
        <v>4082760657</v>
      </c>
      <c r="AB434" s="11">
        <v>450</v>
      </c>
      <c r="AC434" s="10" t="s">
        <v>1536</v>
      </c>
      <c r="AD434" s="15"/>
      <c r="AE434" s="15"/>
      <c r="AF434" s="11"/>
      <c r="AG434" s="19"/>
    </row>
    <row r="435" customHeight="1" spans="1:33">
      <c r="A435" s="8">
        <v>10033</v>
      </c>
      <c r="B435" s="9">
        <v>4</v>
      </c>
      <c r="C435" s="10" t="s">
        <v>31</v>
      </c>
      <c r="D435" s="10" t="s">
        <v>1080</v>
      </c>
      <c r="E435" s="10" t="s">
        <v>1537</v>
      </c>
      <c r="F435" s="10" t="s">
        <v>1538</v>
      </c>
      <c r="G435" s="11">
        <v>40.6803113116</v>
      </c>
      <c r="H435" s="11">
        <v>-73.7916786111</v>
      </c>
      <c r="I435" s="13">
        <v>1042030.53174</v>
      </c>
      <c r="J435" s="12">
        <v>187200.879257</v>
      </c>
      <c r="K435" s="10" t="s">
        <v>823</v>
      </c>
      <c r="L435" s="10" t="s">
        <v>1539</v>
      </c>
      <c r="M435" s="10" t="s">
        <v>1540</v>
      </c>
      <c r="N435" s="10" t="s">
        <v>1083</v>
      </c>
      <c r="O435" s="15"/>
      <c r="P435" s="10" t="s">
        <v>123</v>
      </c>
      <c r="Q435" s="11">
        <v>4</v>
      </c>
      <c r="R435" s="10" t="s">
        <v>37</v>
      </c>
      <c r="S435" s="10" t="s">
        <v>1541</v>
      </c>
      <c r="T435" s="10" t="s">
        <v>1537</v>
      </c>
      <c r="U435" s="11">
        <v>28</v>
      </c>
      <c r="V435" s="11">
        <v>11436</v>
      </c>
      <c r="W435" s="11">
        <v>412</v>
      </c>
      <c r="X435" s="11">
        <v>288</v>
      </c>
      <c r="Y435" s="11">
        <v>288</v>
      </c>
      <c r="Z435" s="11">
        <v>4264849</v>
      </c>
      <c r="AA435" s="11">
        <v>4122040099</v>
      </c>
      <c r="AB435" s="11">
        <v>451</v>
      </c>
      <c r="AC435" s="10" t="s">
        <v>1542</v>
      </c>
      <c r="AD435" s="15"/>
      <c r="AE435" s="15"/>
      <c r="AF435" s="11"/>
      <c r="AG435" s="19"/>
    </row>
    <row r="436" customHeight="1" spans="1:33">
      <c r="A436" s="8">
        <v>10034</v>
      </c>
      <c r="B436" s="9">
        <v>4</v>
      </c>
      <c r="C436" s="10" t="s">
        <v>31</v>
      </c>
      <c r="D436" s="10" t="s">
        <v>1080</v>
      </c>
      <c r="E436" s="10" t="s">
        <v>1543</v>
      </c>
      <c r="F436" s="10" t="s">
        <v>1544</v>
      </c>
      <c r="G436" s="11">
        <v>40.7025766648</v>
      </c>
      <c r="H436" s="11">
        <v>-73.8757971089</v>
      </c>
      <c r="I436" s="13">
        <v>1018687.73787</v>
      </c>
      <c r="J436" s="12">
        <v>195268.509119</v>
      </c>
      <c r="K436" s="10" t="s">
        <v>823</v>
      </c>
      <c r="L436" s="15"/>
      <c r="M436" s="10" t="s">
        <v>1543</v>
      </c>
      <c r="N436" s="10" t="s">
        <v>1083</v>
      </c>
      <c r="O436" s="15"/>
      <c r="P436" s="10" t="s">
        <v>123</v>
      </c>
      <c r="Q436" s="11">
        <v>4</v>
      </c>
      <c r="R436" s="10" t="s">
        <v>37</v>
      </c>
      <c r="S436" s="10" t="s">
        <v>1545</v>
      </c>
      <c r="T436" s="10" t="s">
        <v>1543</v>
      </c>
      <c r="U436" s="11">
        <v>30</v>
      </c>
      <c r="V436" s="11">
        <v>11385</v>
      </c>
      <c r="W436" s="11">
        <v>405</v>
      </c>
      <c r="X436" s="11">
        <v>623</v>
      </c>
      <c r="Y436" s="11">
        <v>623</v>
      </c>
      <c r="Z436" s="11">
        <v>4090100</v>
      </c>
      <c r="AA436" s="11">
        <v>4036960047</v>
      </c>
      <c r="AB436" s="11">
        <v>452</v>
      </c>
      <c r="AC436" s="10" t="s">
        <v>1546</v>
      </c>
      <c r="AD436" s="15"/>
      <c r="AE436" s="15"/>
      <c r="AF436" s="11"/>
      <c r="AG436" s="19"/>
    </row>
    <row r="437" customHeight="1" spans="1:33">
      <c r="A437" s="8">
        <v>10035</v>
      </c>
      <c r="B437" s="9">
        <v>3</v>
      </c>
      <c r="C437" s="10" t="s">
        <v>31</v>
      </c>
      <c r="D437" s="10" t="s">
        <v>1059</v>
      </c>
      <c r="E437" s="10" t="s">
        <v>1547</v>
      </c>
      <c r="F437" s="10" t="s">
        <v>1548</v>
      </c>
      <c r="G437" s="11">
        <v>40.7069304247</v>
      </c>
      <c r="H437" s="11">
        <v>-73.9575546134</v>
      </c>
      <c r="I437" s="12">
        <v>996018.067987</v>
      </c>
      <c r="J437" s="12">
        <v>196833.151003</v>
      </c>
      <c r="K437" s="10" t="s">
        <v>823</v>
      </c>
      <c r="L437" s="15"/>
      <c r="M437" s="10" t="s">
        <v>55</v>
      </c>
      <c r="N437" s="10" t="s">
        <v>1062</v>
      </c>
      <c r="O437" s="15"/>
      <c r="P437" s="10" t="s">
        <v>123</v>
      </c>
      <c r="Q437" s="11">
        <v>3</v>
      </c>
      <c r="R437" s="10" t="s">
        <v>55</v>
      </c>
      <c r="S437" s="10" t="s">
        <v>1549</v>
      </c>
      <c r="T437" s="10" t="s">
        <v>1550</v>
      </c>
      <c r="U437" s="11">
        <v>33</v>
      </c>
      <c r="V437" s="11">
        <v>11211</v>
      </c>
      <c r="W437" s="11">
        <v>301</v>
      </c>
      <c r="X437" s="11">
        <v>529</v>
      </c>
      <c r="Y437" s="11">
        <v>529</v>
      </c>
      <c r="Z437" s="11">
        <v>3060090</v>
      </c>
      <c r="AA437" s="11">
        <v>3021890001</v>
      </c>
      <c r="AB437" s="11">
        <v>454</v>
      </c>
      <c r="AC437" s="10" t="s">
        <v>1551</v>
      </c>
      <c r="AD437" s="15"/>
      <c r="AE437" s="15"/>
      <c r="AF437" s="11"/>
      <c r="AG437" s="19"/>
    </row>
    <row r="438" customHeight="1" spans="1:33">
      <c r="A438" s="8">
        <v>10036</v>
      </c>
      <c r="B438" s="9">
        <v>3</v>
      </c>
      <c r="C438" s="10" t="s">
        <v>31</v>
      </c>
      <c r="D438" s="10" t="s">
        <v>1059</v>
      </c>
      <c r="E438" s="10" t="s">
        <v>1552</v>
      </c>
      <c r="F438" s="10" t="s">
        <v>1553</v>
      </c>
      <c r="G438" s="11">
        <v>40.6102566673</v>
      </c>
      <c r="H438" s="11">
        <v>-73.9531058487</v>
      </c>
      <c r="I438" s="14">
        <v>997270.3519</v>
      </c>
      <c r="J438" s="12">
        <v>161612.833977</v>
      </c>
      <c r="K438" s="10" t="s">
        <v>823</v>
      </c>
      <c r="L438" s="15"/>
      <c r="M438" s="10" t="s">
        <v>55</v>
      </c>
      <c r="N438" s="10" t="s">
        <v>1062</v>
      </c>
      <c r="O438" s="15"/>
      <c r="P438" s="10" t="s">
        <v>123</v>
      </c>
      <c r="Q438" s="11">
        <v>3</v>
      </c>
      <c r="R438" s="10" t="s">
        <v>55</v>
      </c>
      <c r="S438" s="10" t="s">
        <v>1554</v>
      </c>
      <c r="T438" s="10" t="s">
        <v>1555</v>
      </c>
      <c r="U438" s="11">
        <v>48</v>
      </c>
      <c r="V438" s="11">
        <v>11229</v>
      </c>
      <c r="W438" s="11">
        <v>315</v>
      </c>
      <c r="X438" s="11">
        <v>550</v>
      </c>
      <c r="Y438" s="11">
        <v>550</v>
      </c>
      <c r="Z438" s="11">
        <v>3182576</v>
      </c>
      <c r="AA438" s="11">
        <v>3067830068</v>
      </c>
      <c r="AB438" s="11">
        <v>455</v>
      </c>
      <c r="AC438" s="10" t="s">
        <v>1556</v>
      </c>
      <c r="AD438" s="15"/>
      <c r="AE438" s="15"/>
      <c r="AF438" s="11"/>
      <c r="AG438" s="19"/>
    </row>
    <row r="439" customHeight="1" spans="1:33">
      <c r="A439" s="8">
        <v>10037</v>
      </c>
      <c r="B439" s="9">
        <v>4</v>
      </c>
      <c r="C439" s="10" t="s">
        <v>31</v>
      </c>
      <c r="D439" s="10" t="s">
        <v>1080</v>
      </c>
      <c r="E439" s="10" t="s">
        <v>1557</v>
      </c>
      <c r="F439" s="10" t="s">
        <v>1558</v>
      </c>
      <c r="G439" s="11">
        <v>40.6869072882</v>
      </c>
      <c r="H439" s="11">
        <v>-73.8248296985</v>
      </c>
      <c r="I439" s="13">
        <v>1032830.87264</v>
      </c>
      <c r="J439" s="12">
        <v>189583.852838</v>
      </c>
      <c r="K439" s="10" t="s">
        <v>823</v>
      </c>
      <c r="L439" s="15"/>
      <c r="M439" s="10" t="s">
        <v>779</v>
      </c>
      <c r="N439" s="10" t="s">
        <v>1083</v>
      </c>
      <c r="O439" s="15"/>
      <c r="P439" s="10" t="s">
        <v>123</v>
      </c>
      <c r="Q439" s="11">
        <v>4</v>
      </c>
      <c r="R439" s="10" t="s">
        <v>37</v>
      </c>
      <c r="S439" s="10" t="s">
        <v>1559</v>
      </c>
      <c r="T439" s="10" t="s">
        <v>1560</v>
      </c>
      <c r="U439" s="11">
        <v>28</v>
      </c>
      <c r="V439" s="11">
        <v>11419</v>
      </c>
      <c r="W439" s="11">
        <v>410</v>
      </c>
      <c r="X439" s="11">
        <v>106</v>
      </c>
      <c r="Y439" s="11">
        <v>106</v>
      </c>
      <c r="Z439" s="11">
        <v>4203685</v>
      </c>
      <c r="AA439" s="11">
        <v>4095560020</v>
      </c>
      <c r="AB439" s="11">
        <v>458</v>
      </c>
      <c r="AC439" s="10" t="s">
        <v>1561</v>
      </c>
      <c r="AD439" s="15"/>
      <c r="AE439" s="15"/>
      <c r="AF439" s="11"/>
      <c r="AG439" s="19"/>
    </row>
    <row r="440" customHeight="1" spans="1:33">
      <c r="A440" s="8">
        <v>10038</v>
      </c>
      <c r="B440" s="9">
        <v>3</v>
      </c>
      <c r="C440" s="10" t="s">
        <v>31</v>
      </c>
      <c r="D440" s="10" t="s">
        <v>1059</v>
      </c>
      <c r="E440" s="10" t="s">
        <v>1562</v>
      </c>
      <c r="F440" s="10" t="s">
        <v>1563</v>
      </c>
      <c r="G440" s="11">
        <v>40.6682166933</v>
      </c>
      <c r="H440" s="11">
        <v>-73.9834274329</v>
      </c>
      <c r="I440" s="12">
        <v>988847.445846</v>
      </c>
      <c r="J440" s="12">
        <v>182726.192996</v>
      </c>
      <c r="K440" s="10" t="s">
        <v>823</v>
      </c>
      <c r="L440" s="15"/>
      <c r="M440" s="10" t="s">
        <v>55</v>
      </c>
      <c r="N440" s="10" t="s">
        <v>1062</v>
      </c>
      <c r="O440" s="15"/>
      <c r="P440" s="10" t="s">
        <v>123</v>
      </c>
      <c r="Q440" s="11">
        <v>3</v>
      </c>
      <c r="R440" s="10" t="s">
        <v>55</v>
      </c>
      <c r="S440" s="10" t="s">
        <v>1564</v>
      </c>
      <c r="T440" s="10" t="s">
        <v>1565</v>
      </c>
      <c r="U440" s="11">
        <v>39</v>
      </c>
      <c r="V440" s="11">
        <v>11215</v>
      </c>
      <c r="W440" s="11">
        <v>306</v>
      </c>
      <c r="X440" s="11">
        <v>153</v>
      </c>
      <c r="Y440" s="11">
        <v>153</v>
      </c>
      <c r="Z440" s="11">
        <v>3022144</v>
      </c>
      <c r="AA440" s="11">
        <v>3010060001</v>
      </c>
      <c r="AB440" s="11">
        <v>459</v>
      </c>
      <c r="AC440" s="10" t="s">
        <v>1566</v>
      </c>
      <c r="AD440" s="15"/>
      <c r="AE440" s="15"/>
      <c r="AF440" s="11"/>
      <c r="AG440" s="19"/>
    </row>
    <row r="441" customHeight="1" spans="1:33">
      <c r="A441" s="8">
        <v>10039</v>
      </c>
      <c r="B441" s="9">
        <v>2</v>
      </c>
      <c r="C441" s="10" t="s">
        <v>31</v>
      </c>
      <c r="D441" s="10" t="s">
        <v>1052</v>
      </c>
      <c r="E441" s="10" t="s">
        <v>1567</v>
      </c>
      <c r="F441" s="10" t="s">
        <v>1568</v>
      </c>
      <c r="G441" s="11">
        <v>40.8299928753</v>
      </c>
      <c r="H441" s="11">
        <v>-73.8750206002</v>
      </c>
      <c r="I441" s="13">
        <v>1018836.80778</v>
      </c>
      <c r="J441" s="12">
        <v>241690.718112</v>
      </c>
      <c r="K441" s="10" t="s">
        <v>823</v>
      </c>
      <c r="L441" s="15"/>
      <c r="M441" s="10" t="s">
        <v>54</v>
      </c>
      <c r="N441" s="10" t="s">
        <v>1052</v>
      </c>
      <c r="O441" s="15"/>
      <c r="P441" s="10" t="s">
        <v>123</v>
      </c>
      <c r="Q441" s="11">
        <v>2</v>
      </c>
      <c r="R441" s="10" t="s">
        <v>54</v>
      </c>
      <c r="S441" s="10" t="s">
        <v>1569</v>
      </c>
      <c r="T441" s="10" t="s">
        <v>1570</v>
      </c>
      <c r="U441" s="11">
        <v>18</v>
      </c>
      <c r="V441" s="11">
        <v>10472</v>
      </c>
      <c r="W441" s="11">
        <v>209</v>
      </c>
      <c r="X441" s="11">
        <v>62</v>
      </c>
      <c r="Y441" s="11">
        <v>62</v>
      </c>
      <c r="Z441" s="11">
        <v>2025381</v>
      </c>
      <c r="AA441" s="11">
        <v>2037770062</v>
      </c>
      <c r="AB441" s="11">
        <v>460</v>
      </c>
      <c r="AC441" s="10" t="s">
        <v>1571</v>
      </c>
      <c r="AD441" s="15"/>
      <c r="AE441" s="15"/>
      <c r="AF441" s="11"/>
      <c r="AG441" s="19"/>
    </row>
    <row r="442" customHeight="1" spans="1:33">
      <c r="A442" s="8">
        <v>10040</v>
      </c>
      <c r="B442" s="9">
        <v>4</v>
      </c>
      <c r="C442" s="10" t="s">
        <v>31</v>
      </c>
      <c r="D442" s="10" t="s">
        <v>1080</v>
      </c>
      <c r="E442" s="10" t="s">
        <v>1572</v>
      </c>
      <c r="F442" s="10" t="s">
        <v>1573</v>
      </c>
      <c r="G442" s="11">
        <v>40.7606431176</v>
      </c>
      <c r="H442" s="11">
        <v>-73.9364719875</v>
      </c>
      <c r="I442" s="13">
        <v>1001849.07503</v>
      </c>
      <c r="J442" s="12">
        <v>216405.901884</v>
      </c>
      <c r="K442" s="10" t="s">
        <v>823</v>
      </c>
      <c r="L442" s="15"/>
      <c r="M442" s="10" t="s">
        <v>1131</v>
      </c>
      <c r="N442" s="10" t="s">
        <v>1083</v>
      </c>
      <c r="O442" s="15"/>
      <c r="P442" s="10" t="s">
        <v>123</v>
      </c>
      <c r="Q442" s="11">
        <v>4</v>
      </c>
      <c r="R442" s="10" t="s">
        <v>37</v>
      </c>
      <c r="S442" s="10" t="s">
        <v>41</v>
      </c>
      <c r="T442" s="10" t="s">
        <v>42</v>
      </c>
      <c r="U442" s="11">
        <v>26</v>
      </c>
      <c r="V442" s="11">
        <v>11106</v>
      </c>
      <c r="W442" s="11">
        <v>401</v>
      </c>
      <c r="X442" s="11">
        <v>43</v>
      </c>
      <c r="Y442" s="11">
        <v>43</v>
      </c>
      <c r="Z442" s="11">
        <v>4430693</v>
      </c>
      <c r="AA442" s="11">
        <v>4003320002</v>
      </c>
      <c r="AB442" s="11">
        <v>461</v>
      </c>
      <c r="AC442" s="10" t="s">
        <v>1574</v>
      </c>
      <c r="AD442" s="15"/>
      <c r="AE442" s="15"/>
      <c r="AF442" s="11"/>
      <c r="AG442" s="19"/>
    </row>
    <row r="443" customHeight="1" spans="1:33">
      <c r="A443" s="8">
        <v>10041</v>
      </c>
      <c r="B443" s="9">
        <v>4</v>
      </c>
      <c r="C443" s="10" t="s">
        <v>31</v>
      </c>
      <c r="D443" s="10" t="s">
        <v>1080</v>
      </c>
      <c r="E443" s="10" t="s">
        <v>606</v>
      </c>
      <c r="F443" s="10" t="s">
        <v>1575</v>
      </c>
      <c r="G443" s="11">
        <v>40.745341713</v>
      </c>
      <c r="H443" s="11">
        <v>-73.9097937387</v>
      </c>
      <c r="I443" s="13">
        <v>1009245.45098</v>
      </c>
      <c r="J443" s="12">
        <v>210837.593138</v>
      </c>
      <c r="K443" s="10" t="s">
        <v>823</v>
      </c>
      <c r="L443" s="15"/>
      <c r="M443" s="10" t="s">
        <v>606</v>
      </c>
      <c r="N443" s="10" t="s">
        <v>1083</v>
      </c>
      <c r="O443" s="15"/>
      <c r="P443" s="10" t="s">
        <v>123</v>
      </c>
      <c r="Q443" s="11">
        <v>4</v>
      </c>
      <c r="R443" s="10" t="s">
        <v>37</v>
      </c>
      <c r="S443" s="10" t="s">
        <v>605</v>
      </c>
      <c r="T443" s="10" t="s">
        <v>606</v>
      </c>
      <c r="U443" s="11">
        <v>26</v>
      </c>
      <c r="V443" s="11">
        <v>11377</v>
      </c>
      <c r="W443" s="11">
        <v>402</v>
      </c>
      <c r="X443" s="11">
        <v>251</v>
      </c>
      <c r="Y443" s="11">
        <v>251</v>
      </c>
      <c r="Z443" s="11">
        <v>4030847</v>
      </c>
      <c r="AA443" s="11">
        <v>4013170085</v>
      </c>
      <c r="AB443" s="11">
        <v>462</v>
      </c>
      <c r="AC443" s="10" t="s">
        <v>1576</v>
      </c>
      <c r="AD443" s="15"/>
      <c r="AE443" s="15"/>
      <c r="AF443" s="11"/>
      <c r="AG443" s="19"/>
    </row>
    <row r="444" customHeight="1" spans="1:33">
      <c r="A444" s="8">
        <v>10042</v>
      </c>
      <c r="B444" s="9">
        <v>4</v>
      </c>
      <c r="C444" s="10" t="s">
        <v>31</v>
      </c>
      <c r="D444" s="10" t="s">
        <v>1080</v>
      </c>
      <c r="E444" s="10" t="s">
        <v>1577</v>
      </c>
      <c r="F444" s="10" t="s">
        <v>1578</v>
      </c>
      <c r="G444" s="11">
        <v>40.7292529463</v>
      </c>
      <c r="H444" s="11">
        <v>-73.7819089166</v>
      </c>
      <c r="I444" s="14">
        <v>1044695.8791</v>
      </c>
      <c r="J444" s="12">
        <v>205038.323897</v>
      </c>
      <c r="K444" s="10" t="s">
        <v>823</v>
      </c>
      <c r="L444" s="15"/>
      <c r="M444" s="10" t="s">
        <v>1171</v>
      </c>
      <c r="N444" s="10" t="s">
        <v>1083</v>
      </c>
      <c r="O444" s="15"/>
      <c r="P444" s="10" t="s">
        <v>123</v>
      </c>
      <c r="Q444" s="11">
        <v>4</v>
      </c>
      <c r="R444" s="10" t="s">
        <v>37</v>
      </c>
      <c r="S444" s="10" t="s">
        <v>1414</v>
      </c>
      <c r="T444" s="10" t="s">
        <v>1415</v>
      </c>
      <c r="U444" s="11">
        <v>24</v>
      </c>
      <c r="V444" s="11">
        <v>11366</v>
      </c>
      <c r="W444" s="11">
        <v>408</v>
      </c>
      <c r="X444" s="11">
        <v>1333</v>
      </c>
      <c r="Y444" s="11">
        <v>1333</v>
      </c>
      <c r="Z444" s="11">
        <v>4155032</v>
      </c>
      <c r="AA444" s="11">
        <v>4072040040</v>
      </c>
      <c r="AB444" s="11">
        <v>463</v>
      </c>
      <c r="AC444" s="10" t="s">
        <v>1579</v>
      </c>
      <c r="AD444" s="15"/>
      <c r="AE444" s="15"/>
      <c r="AF444" s="11"/>
      <c r="AG444" s="19"/>
    </row>
    <row r="445" customHeight="1" spans="1:33">
      <c r="A445" s="8">
        <v>10043</v>
      </c>
      <c r="B445" s="9">
        <v>3</v>
      </c>
      <c r="C445" s="10" t="s">
        <v>31</v>
      </c>
      <c r="D445" s="10" t="s">
        <v>1059</v>
      </c>
      <c r="E445" s="10" t="s">
        <v>1580</v>
      </c>
      <c r="F445" s="10" t="s">
        <v>1581</v>
      </c>
      <c r="G445" s="11">
        <v>40.7045590639</v>
      </c>
      <c r="H445" s="11">
        <v>-73.9396184214</v>
      </c>
      <c r="I445" s="13">
        <v>1000991.50784</v>
      </c>
      <c r="J445" s="12">
        <v>195972.112043</v>
      </c>
      <c r="K445" s="10" t="s">
        <v>823</v>
      </c>
      <c r="L445" s="15"/>
      <c r="M445" s="10" t="s">
        <v>55</v>
      </c>
      <c r="N445" s="10" t="s">
        <v>1062</v>
      </c>
      <c r="O445" s="15"/>
      <c r="P445" s="10" t="s">
        <v>123</v>
      </c>
      <c r="Q445" s="11">
        <v>3</v>
      </c>
      <c r="R445" s="10" t="s">
        <v>55</v>
      </c>
      <c r="S445" s="10" t="s">
        <v>743</v>
      </c>
      <c r="T445" s="10" t="s">
        <v>744</v>
      </c>
      <c r="U445" s="11">
        <v>34</v>
      </c>
      <c r="V445" s="11">
        <v>11206</v>
      </c>
      <c r="W445" s="11">
        <v>301</v>
      </c>
      <c r="X445" s="11">
        <v>489</v>
      </c>
      <c r="Y445" s="11">
        <v>489</v>
      </c>
      <c r="Z445" s="11">
        <v>3071470</v>
      </c>
      <c r="AA445" s="11">
        <v>3030980019</v>
      </c>
      <c r="AB445" s="11">
        <v>464</v>
      </c>
      <c r="AC445" s="10" t="s">
        <v>1582</v>
      </c>
      <c r="AD445" s="15"/>
      <c r="AE445" s="15"/>
      <c r="AF445" s="11"/>
      <c r="AG445" s="19"/>
    </row>
    <row r="446" customHeight="1" spans="1:33">
      <c r="A446" s="8">
        <v>10044</v>
      </c>
      <c r="B446" s="9">
        <v>2</v>
      </c>
      <c r="C446" s="10" t="s">
        <v>31</v>
      </c>
      <c r="D446" s="10" t="s">
        <v>1052</v>
      </c>
      <c r="E446" s="10" t="s">
        <v>1583</v>
      </c>
      <c r="F446" s="10" t="s">
        <v>1584</v>
      </c>
      <c r="G446" s="11">
        <v>40.8206415647</v>
      </c>
      <c r="H446" s="11">
        <v>-73.9046288601</v>
      </c>
      <c r="I446" s="13">
        <v>1010646.72902</v>
      </c>
      <c r="J446" s="12">
        <v>238273.390957</v>
      </c>
      <c r="K446" s="10" t="s">
        <v>823</v>
      </c>
      <c r="L446" s="15"/>
      <c r="M446" s="10" t="s">
        <v>54</v>
      </c>
      <c r="N446" s="10" t="s">
        <v>1052</v>
      </c>
      <c r="O446" s="15"/>
      <c r="P446" s="10" t="s">
        <v>123</v>
      </c>
      <c r="Q446" s="11">
        <v>2</v>
      </c>
      <c r="R446" s="10" t="s">
        <v>54</v>
      </c>
      <c r="S446" s="10" t="s">
        <v>656</v>
      </c>
      <c r="T446" s="10" t="s">
        <v>657</v>
      </c>
      <c r="U446" s="11">
        <v>17</v>
      </c>
      <c r="V446" s="11">
        <v>10456</v>
      </c>
      <c r="W446" s="11">
        <v>201</v>
      </c>
      <c r="X446" s="11">
        <v>77</v>
      </c>
      <c r="Y446" s="11">
        <v>77</v>
      </c>
      <c r="Z446" s="11">
        <v>2004700</v>
      </c>
      <c r="AA446" s="11">
        <v>2026570030</v>
      </c>
      <c r="AB446" s="11">
        <v>465</v>
      </c>
      <c r="AC446" s="10" t="s">
        <v>1585</v>
      </c>
      <c r="AD446" s="15"/>
      <c r="AE446" s="15"/>
      <c r="AF446" s="11"/>
      <c r="AG446" s="19"/>
    </row>
    <row r="447" customHeight="1" spans="1:33">
      <c r="A447" s="8">
        <v>10045</v>
      </c>
      <c r="B447" s="9">
        <v>4</v>
      </c>
      <c r="C447" s="10" t="s">
        <v>31</v>
      </c>
      <c r="D447" s="10" t="s">
        <v>1080</v>
      </c>
      <c r="E447" s="10" t="s">
        <v>1586</v>
      </c>
      <c r="F447" s="10" t="s">
        <v>1587</v>
      </c>
      <c r="G447" s="11">
        <v>40.6638044606</v>
      </c>
      <c r="H447" s="11">
        <v>-73.8417968638</v>
      </c>
      <c r="I447" s="13">
        <v>1028140.48898</v>
      </c>
      <c r="J447" s="12">
        <v>181157.891015</v>
      </c>
      <c r="K447" s="10" t="s">
        <v>823</v>
      </c>
      <c r="L447" s="15"/>
      <c r="M447" s="10" t="s">
        <v>1586</v>
      </c>
      <c r="N447" s="10" t="s">
        <v>1083</v>
      </c>
      <c r="O447" s="15"/>
      <c r="P447" s="10" t="s">
        <v>123</v>
      </c>
      <c r="Q447" s="11">
        <v>4</v>
      </c>
      <c r="R447" s="10" t="s">
        <v>37</v>
      </c>
      <c r="S447" s="10" t="s">
        <v>1588</v>
      </c>
      <c r="T447" s="10" t="s">
        <v>1589</v>
      </c>
      <c r="U447" s="11">
        <v>32</v>
      </c>
      <c r="V447" s="11">
        <v>11414</v>
      </c>
      <c r="W447" s="11">
        <v>410</v>
      </c>
      <c r="X447" s="11">
        <v>892</v>
      </c>
      <c r="Y447" s="11">
        <v>892</v>
      </c>
      <c r="Z447" s="11">
        <v>4292455</v>
      </c>
      <c r="AA447" s="11">
        <v>4139570001</v>
      </c>
      <c r="AB447" s="11">
        <v>466</v>
      </c>
      <c r="AC447" s="10" t="s">
        <v>1590</v>
      </c>
      <c r="AD447" s="15"/>
      <c r="AE447" s="15"/>
      <c r="AF447" s="11"/>
      <c r="AG447" s="19"/>
    </row>
    <row r="448" customHeight="1" spans="1:33">
      <c r="A448" s="8">
        <v>10046</v>
      </c>
      <c r="B448" s="9">
        <v>1</v>
      </c>
      <c r="C448" s="10" t="s">
        <v>31</v>
      </c>
      <c r="D448" s="10" t="s">
        <v>1052</v>
      </c>
      <c r="E448" s="10" t="s">
        <v>1591</v>
      </c>
      <c r="F448" s="10" t="s">
        <v>1592</v>
      </c>
      <c r="G448" s="11">
        <v>40.7481246964</v>
      </c>
      <c r="H448" s="11">
        <v>-73.9830630999</v>
      </c>
      <c r="I448" s="12">
        <v>988942.887584</v>
      </c>
      <c r="J448" s="12">
        <v>211839.106883</v>
      </c>
      <c r="K448" s="10" t="s">
        <v>823</v>
      </c>
      <c r="L448" s="15"/>
      <c r="M448" s="10" t="s">
        <v>70</v>
      </c>
      <c r="N448" s="10" t="s">
        <v>1052</v>
      </c>
      <c r="O448" s="15"/>
      <c r="P448" s="10" t="s">
        <v>123</v>
      </c>
      <c r="Q448" s="11">
        <v>1</v>
      </c>
      <c r="R448" s="10" t="s">
        <v>56</v>
      </c>
      <c r="S448" s="10" t="s">
        <v>189</v>
      </c>
      <c r="T448" s="10" t="s">
        <v>190</v>
      </c>
      <c r="U448" s="11">
        <v>4</v>
      </c>
      <c r="V448" s="11">
        <v>10016</v>
      </c>
      <c r="W448" s="11">
        <v>105</v>
      </c>
      <c r="X448" s="11">
        <v>74</v>
      </c>
      <c r="Y448" s="11">
        <v>74</v>
      </c>
      <c r="Z448" s="11">
        <v>1087934</v>
      </c>
      <c r="AA448" s="11">
        <v>1008647502</v>
      </c>
      <c r="AB448" s="11">
        <v>467</v>
      </c>
      <c r="AC448" s="10" t="s">
        <v>1593</v>
      </c>
      <c r="AD448" s="15"/>
      <c r="AE448" s="15"/>
      <c r="AF448" s="11"/>
      <c r="AG448" s="19"/>
    </row>
    <row r="449" customHeight="1" spans="1:33">
      <c r="A449" s="8">
        <v>10047</v>
      </c>
      <c r="B449" s="9">
        <v>1</v>
      </c>
      <c r="C449" s="10" t="s">
        <v>31</v>
      </c>
      <c r="D449" s="10" t="s">
        <v>1052</v>
      </c>
      <c r="E449" s="10" t="s">
        <v>1594</v>
      </c>
      <c r="F449" s="10" t="s">
        <v>1595</v>
      </c>
      <c r="G449" s="11">
        <v>40.7612533724</v>
      </c>
      <c r="H449" s="11">
        <v>-73.9501658898</v>
      </c>
      <c r="I449" s="12">
        <v>998055.346721</v>
      </c>
      <c r="J449" s="12">
        <v>216625.783006</v>
      </c>
      <c r="K449" s="10" t="s">
        <v>823</v>
      </c>
      <c r="L449" s="15"/>
      <c r="M449" s="10" t="s">
        <v>70</v>
      </c>
      <c r="N449" s="10" t="s">
        <v>1052</v>
      </c>
      <c r="O449" s="15"/>
      <c r="P449" s="10" t="s">
        <v>123</v>
      </c>
      <c r="Q449" s="11">
        <v>1</v>
      </c>
      <c r="R449" s="10" t="s">
        <v>56</v>
      </c>
      <c r="S449" s="10" t="s">
        <v>258</v>
      </c>
      <c r="T449" s="10" t="s">
        <v>259</v>
      </c>
      <c r="U449" s="11">
        <v>5</v>
      </c>
      <c r="V449" s="11">
        <v>10044</v>
      </c>
      <c r="W449" s="11">
        <v>108</v>
      </c>
      <c r="X449" s="11">
        <v>23801</v>
      </c>
      <c r="Y449" s="11">
        <v>23801</v>
      </c>
      <c r="Z449" s="11">
        <v>1084695</v>
      </c>
      <c r="AA449" s="11">
        <v>1013730030</v>
      </c>
      <c r="AB449" s="11">
        <v>468</v>
      </c>
      <c r="AC449" s="10" t="s">
        <v>1596</v>
      </c>
      <c r="AD449" s="15"/>
      <c r="AE449" s="15"/>
      <c r="AF449" s="11"/>
      <c r="AG449" s="19"/>
    </row>
    <row r="450" customHeight="1" spans="1:33">
      <c r="A450" s="8">
        <v>10048</v>
      </c>
      <c r="B450" s="9">
        <v>2</v>
      </c>
      <c r="C450" s="10" t="s">
        <v>31</v>
      </c>
      <c r="D450" s="10" t="s">
        <v>1052</v>
      </c>
      <c r="E450" s="10" t="s">
        <v>1597</v>
      </c>
      <c r="F450" s="10" t="s">
        <v>1598</v>
      </c>
      <c r="G450" s="11">
        <v>40.8266092254</v>
      </c>
      <c r="H450" s="11">
        <v>-73.8501814579</v>
      </c>
      <c r="I450" s="13">
        <v>1025712.89606</v>
      </c>
      <c r="J450" s="12">
        <v>240468.714322</v>
      </c>
      <c r="K450" s="10" t="s">
        <v>823</v>
      </c>
      <c r="L450" s="15"/>
      <c r="M450" s="10" t="s">
        <v>54</v>
      </c>
      <c r="N450" s="10" t="s">
        <v>1052</v>
      </c>
      <c r="O450" s="15"/>
      <c r="P450" s="10" t="s">
        <v>123</v>
      </c>
      <c r="Q450" s="11">
        <v>2</v>
      </c>
      <c r="R450" s="10" t="s">
        <v>54</v>
      </c>
      <c r="S450" s="10" t="s">
        <v>1599</v>
      </c>
      <c r="T450" s="10" t="s">
        <v>1600</v>
      </c>
      <c r="U450" s="11">
        <v>18</v>
      </c>
      <c r="V450" s="11">
        <v>10473</v>
      </c>
      <c r="W450" s="11">
        <v>209</v>
      </c>
      <c r="X450" s="11">
        <v>98</v>
      </c>
      <c r="Y450" s="11">
        <v>98</v>
      </c>
      <c r="Z450" s="11">
        <v>2022944</v>
      </c>
      <c r="AA450" s="11">
        <v>2036880042</v>
      </c>
      <c r="AB450" s="11">
        <v>469</v>
      </c>
      <c r="AC450" s="10" t="s">
        <v>1601</v>
      </c>
      <c r="AD450" s="15"/>
      <c r="AE450" s="15"/>
      <c r="AF450" s="11"/>
      <c r="AG450" s="19"/>
    </row>
    <row r="451" customHeight="1" spans="1:33">
      <c r="A451" s="8">
        <v>10049</v>
      </c>
      <c r="B451" s="9">
        <v>2</v>
      </c>
      <c r="C451" s="10" t="s">
        <v>31</v>
      </c>
      <c r="D451" s="10" t="s">
        <v>1052</v>
      </c>
      <c r="E451" s="10" t="s">
        <v>1602</v>
      </c>
      <c r="F451" s="10" t="s">
        <v>1603</v>
      </c>
      <c r="G451" s="11">
        <v>40.8229035714</v>
      </c>
      <c r="H451" s="11">
        <v>-73.8190936365</v>
      </c>
      <c r="I451" s="13">
        <v>1034319.35523</v>
      </c>
      <c r="J451" s="12">
        <v>239134.854129</v>
      </c>
      <c r="K451" s="10" t="s">
        <v>823</v>
      </c>
      <c r="L451" s="15"/>
      <c r="M451" s="10" t="s">
        <v>54</v>
      </c>
      <c r="N451" s="10" t="s">
        <v>1052</v>
      </c>
      <c r="O451" s="15"/>
      <c r="P451" s="10" t="s">
        <v>123</v>
      </c>
      <c r="Q451" s="11">
        <v>2</v>
      </c>
      <c r="R451" s="10" t="s">
        <v>54</v>
      </c>
      <c r="S451" s="10" t="s">
        <v>1247</v>
      </c>
      <c r="T451" s="10" t="s">
        <v>1248</v>
      </c>
      <c r="U451" s="11">
        <v>13</v>
      </c>
      <c r="V451" s="11">
        <v>10465</v>
      </c>
      <c r="W451" s="11">
        <v>210</v>
      </c>
      <c r="X451" s="11">
        <v>158</v>
      </c>
      <c r="Y451" s="11">
        <v>158</v>
      </c>
      <c r="Z451" s="11">
        <v>2077131</v>
      </c>
      <c r="AA451" s="11">
        <v>2054390001</v>
      </c>
      <c r="AB451" s="11">
        <v>471</v>
      </c>
      <c r="AC451" s="10" t="s">
        <v>1604</v>
      </c>
      <c r="AD451" s="15"/>
      <c r="AE451" s="15"/>
      <c r="AF451" s="11"/>
      <c r="AG451" s="19"/>
    </row>
    <row r="452" customHeight="1" spans="1:33">
      <c r="A452" s="8">
        <v>10050</v>
      </c>
      <c r="B452" s="9">
        <v>4</v>
      </c>
      <c r="C452" s="10" t="s">
        <v>31</v>
      </c>
      <c r="D452" s="10" t="s">
        <v>1080</v>
      </c>
      <c r="E452" s="10" t="s">
        <v>1605</v>
      </c>
      <c r="F452" s="10" t="s">
        <v>1606</v>
      </c>
      <c r="G452" s="11">
        <v>40.6728752044</v>
      </c>
      <c r="H452" s="11">
        <v>-73.7705902161</v>
      </c>
      <c r="I452" s="13">
        <v>1047886.74312</v>
      </c>
      <c r="J452" s="12">
        <v>184506.315749</v>
      </c>
      <c r="K452" s="10" t="s">
        <v>823</v>
      </c>
      <c r="L452" s="15"/>
      <c r="M452" s="10" t="s">
        <v>1540</v>
      </c>
      <c r="N452" s="10" t="s">
        <v>1083</v>
      </c>
      <c r="O452" s="15"/>
      <c r="P452" s="10" t="s">
        <v>123</v>
      </c>
      <c r="Q452" s="11">
        <v>4</v>
      </c>
      <c r="R452" s="10" t="s">
        <v>37</v>
      </c>
      <c r="S452" s="10" t="s">
        <v>1607</v>
      </c>
      <c r="T452" s="10" t="s">
        <v>1608</v>
      </c>
      <c r="U452" s="11">
        <v>28</v>
      </c>
      <c r="V452" s="11">
        <v>11434</v>
      </c>
      <c r="W452" s="11">
        <v>412</v>
      </c>
      <c r="X452" s="11">
        <v>33402</v>
      </c>
      <c r="Y452" s="11">
        <v>33402</v>
      </c>
      <c r="Z452" s="11">
        <v>4270057</v>
      </c>
      <c r="AA452" s="11">
        <v>4124950175</v>
      </c>
      <c r="AB452" s="11">
        <v>472</v>
      </c>
      <c r="AC452" s="10" t="s">
        <v>1609</v>
      </c>
      <c r="AD452" s="15"/>
      <c r="AE452" s="15"/>
      <c r="AF452" s="11"/>
      <c r="AG452" s="19"/>
    </row>
    <row r="453" customHeight="1" spans="1:33">
      <c r="A453" s="8">
        <v>10051</v>
      </c>
      <c r="B453" s="9">
        <v>4</v>
      </c>
      <c r="C453" s="10" t="s">
        <v>31</v>
      </c>
      <c r="D453" s="10" t="s">
        <v>1080</v>
      </c>
      <c r="E453" s="10" t="s">
        <v>1610</v>
      </c>
      <c r="F453" s="10" t="s">
        <v>1611</v>
      </c>
      <c r="G453" s="11">
        <v>40.7051723129</v>
      </c>
      <c r="H453" s="11">
        <v>-73.902572375</v>
      </c>
      <c r="I453" s="13">
        <v>1011262.71105</v>
      </c>
      <c r="J453" s="12">
        <v>196204.789071</v>
      </c>
      <c r="K453" s="10" t="s">
        <v>823</v>
      </c>
      <c r="L453" s="15"/>
      <c r="M453" s="10" t="s">
        <v>1610</v>
      </c>
      <c r="N453" s="10" t="s">
        <v>1083</v>
      </c>
      <c r="O453" s="15"/>
      <c r="P453" s="10" t="s">
        <v>123</v>
      </c>
      <c r="Q453" s="11">
        <v>4</v>
      </c>
      <c r="R453" s="10" t="s">
        <v>37</v>
      </c>
      <c r="S453" s="10" t="s">
        <v>1612</v>
      </c>
      <c r="T453" s="10" t="s">
        <v>1610</v>
      </c>
      <c r="U453" s="11">
        <v>30</v>
      </c>
      <c r="V453" s="11">
        <v>11385</v>
      </c>
      <c r="W453" s="11">
        <v>405</v>
      </c>
      <c r="X453" s="11">
        <v>589</v>
      </c>
      <c r="Y453" s="11">
        <v>589</v>
      </c>
      <c r="Z453" s="11">
        <v>4083512</v>
      </c>
      <c r="AA453" s="11">
        <v>4034910001</v>
      </c>
      <c r="AB453" s="11">
        <v>473</v>
      </c>
      <c r="AC453" s="10" t="s">
        <v>1613</v>
      </c>
      <c r="AD453" s="15"/>
      <c r="AE453" s="15"/>
      <c r="AF453" s="11"/>
      <c r="AG453" s="19"/>
    </row>
    <row r="454" customHeight="1" spans="1:33">
      <c r="A454" s="8">
        <v>10052</v>
      </c>
      <c r="B454" s="9">
        <v>4</v>
      </c>
      <c r="C454" s="10" t="s">
        <v>31</v>
      </c>
      <c r="D454" s="10" t="s">
        <v>1080</v>
      </c>
      <c r="E454" s="10" t="s">
        <v>1614</v>
      </c>
      <c r="F454" s="10" t="s">
        <v>1615</v>
      </c>
      <c r="G454" s="11">
        <v>40.604772113</v>
      </c>
      <c r="H454" s="11">
        <v>-73.7520918927</v>
      </c>
      <c r="I454" s="13">
        <v>1053088.26093</v>
      </c>
      <c r="J454" s="12">
        <v>159708.593034</v>
      </c>
      <c r="K454" s="10" t="s">
        <v>823</v>
      </c>
      <c r="L454" s="15"/>
      <c r="M454" s="10" t="s">
        <v>1614</v>
      </c>
      <c r="N454" s="10" t="s">
        <v>1083</v>
      </c>
      <c r="O454" s="15"/>
      <c r="P454" s="10" t="s">
        <v>123</v>
      </c>
      <c r="Q454" s="11">
        <v>4</v>
      </c>
      <c r="R454" s="10" t="s">
        <v>37</v>
      </c>
      <c r="S454" s="10" t="s">
        <v>1616</v>
      </c>
      <c r="T454" s="10" t="s">
        <v>1617</v>
      </c>
      <c r="U454" s="11">
        <v>31</v>
      </c>
      <c r="V454" s="11">
        <v>11691</v>
      </c>
      <c r="W454" s="11">
        <v>414</v>
      </c>
      <c r="X454" s="11">
        <v>103202</v>
      </c>
      <c r="Y454" s="11">
        <v>103202</v>
      </c>
      <c r="Z454" s="11">
        <v>4298240</v>
      </c>
      <c r="AA454" s="11">
        <v>4155590025</v>
      </c>
      <c r="AB454" s="11">
        <v>474</v>
      </c>
      <c r="AC454" s="10" t="s">
        <v>1618</v>
      </c>
      <c r="AD454" s="15"/>
      <c r="AE454" s="15"/>
      <c r="AF454" s="11"/>
      <c r="AG454" s="19"/>
    </row>
    <row r="455" customHeight="1" spans="1:33">
      <c r="A455" s="8">
        <v>10053</v>
      </c>
      <c r="B455" s="9">
        <v>3</v>
      </c>
      <c r="C455" s="10" t="s">
        <v>31</v>
      </c>
      <c r="D455" s="10" t="s">
        <v>1059</v>
      </c>
      <c r="E455" s="10" t="s">
        <v>1619</v>
      </c>
      <c r="F455" s="10" t="s">
        <v>1620</v>
      </c>
      <c r="G455" s="11">
        <v>40.713644888</v>
      </c>
      <c r="H455" s="11">
        <v>-73.9479357128</v>
      </c>
      <c r="I455" s="13">
        <v>998683.47309</v>
      </c>
      <c r="J455" s="12">
        <v>199280.871173</v>
      </c>
      <c r="K455" s="10" t="s">
        <v>823</v>
      </c>
      <c r="L455" s="15"/>
      <c r="M455" s="10" t="s">
        <v>55</v>
      </c>
      <c r="N455" s="10" t="s">
        <v>1062</v>
      </c>
      <c r="O455" s="15"/>
      <c r="P455" s="10" t="s">
        <v>123</v>
      </c>
      <c r="Q455" s="11">
        <v>3</v>
      </c>
      <c r="R455" s="10" t="s">
        <v>55</v>
      </c>
      <c r="S455" s="10" t="s">
        <v>1049</v>
      </c>
      <c r="T455" s="10" t="s">
        <v>1050</v>
      </c>
      <c r="U455" s="11">
        <v>34</v>
      </c>
      <c r="V455" s="11">
        <v>11211</v>
      </c>
      <c r="W455" s="11">
        <v>301</v>
      </c>
      <c r="X455" s="11">
        <v>503</v>
      </c>
      <c r="Y455" s="11">
        <v>503</v>
      </c>
      <c r="Z455" s="11">
        <v>3068818</v>
      </c>
      <c r="AA455" s="11">
        <v>3027620021</v>
      </c>
      <c r="AB455" s="11">
        <v>475</v>
      </c>
      <c r="AC455" s="10" t="s">
        <v>1621</v>
      </c>
      <c r="AD455" s="15"/>
      <c r="AE455" s="15"/>
      <c r="AF455" s="11"/>
      <c r="AG455" s="19"/>
    </row>
    <row r="456" customHeight="1" spans="1:33">
      <c r="A456" s="8">
        <v>10054</v>
      </c>
      <c r="B456" s="9">
        <v>4</v>
      </c>
      <c r="C456" s="10" t="s">
        <v>31</v>
      </c>
      <c r="D456" s="10" t="s">
        <v>1080</v>
      </c>
      <c r="E456" s="10" t="s">
        <v>1622</v>
      </c>
      <c r="F456" s="10" t="s">
        <v>1623</v>
      </c>
      <c r="G456" s="11">
        <v>40.6955401466</v>
      </c>
      <c r="H456" s="11">
        <v>-73.7902273917</v>
      </c>
      <c r="I456" s="13">
        <v>1042419.75799</v>
      </c>
      <c r="J456" s="12">
        <v>192750.132922</v>
      </c>
      <c r="K456" s="10" t="s">
        <v>823</v>
      </c>
      <c r="L456" s="15"/>
      <c r="M456" s="10" t="s">
        <v>1540</v>
      </c>
      <c r="N456" s="10" t="s">
        <v>1083</v>
      </c>
      <c r="O456" s="15"/>
      <c r="P456" s="10" t="s">
        <v>123</v>
      </c>
      <c r="Q456" s="11">
        <v>4</v>
      </c>
      <c r="R456" s="10" t="s">
        <v>37</v>
      </c>
      <c r="S456" s="10" t="s">
        <v>1624</v>
      </c>
      <c r="T456" s="10" t="s">
        <v>1622</v>
      </c>
      <c r="U456" s="11">
        <v>27</v>
      </c>
      <c r="V456" s="11">
        <v>11433</v>
      </c>
      <c r="W456" s="11">
        <v>412</v>
      </c>
      <c r="X456" s="11">
        <v>258</v>
      </c>
      <c r="Y456" s="11">
        <v>258</v>
      </c>
      <c r="Z456" s="11">
        <v>4539786</v>
      </c>
      <c r="AA456" s="11">
        <v>4101710008</v>
      </c>
      <c r="AB456" s="11">
        <v>476</v>
      </c>
      <c r="AC456" s="10" t="s">
        <v>1625</v>
      </c>
      <c r="AD456" s="15"/>
      <c r="AE456" s="15"/>
      <c r="AF456" s="11"/>
      <c r="AG456" s="19"/>
    </row>
    <row r="457" customHeight="1" spans="1:33">
      <c r="A457" s="8">
        <v>10055</v>
      </c>
      <c r="B457" s="9">
        <v>3</v>
      </c>
      <c r="C457" s="10" t="s">
        <v>31</v>
      </c>
      <c r="D457" s="10" t="s">
        <v>1059</v>
      </c>
      <c r="E457" s="10" t="s">
        <v>1626</v>
      </c>
      <c r="F457" s="10" t="s">
        <v>1627</v>
      </c>
      <c r="G457" s="11">
        <v>40.6159160785</v>
      </c>
      <c r="H457" s="11">
        <v>-73.9760404894</v>
      </c>
      <c r="I457" s="12">
        <v>990901.891868</v>
      </c>
      <c r="J457" s="12">
        <v>163672.129727</v>
      </c>
      <c r="K457" s="10" t="s">
        <v>823</v>
      </c>
      <c r="L457" s="15"/>
      <c r="M457" s="10" t="s">
        <v>55</v>
      </c>
      <c r="N457" s="10" t="s">
        <v>1062</v>
      </c>
      <c r="O457" s="15"/>
      <c r="P457" s="10" t="s">
        <v>123</v>
      </c>
      <c r="Q457" s="11">
        <v>3</v>
      </c>
      <c r="R457" s="10" t="s">
        <v>55</v>
      </c>
      <c r="S457" s="10" t="s">
        <v>1458</v>
      </c>
      <c r="T457" s="10" t="s">
        <v>1459</v>
      </c>
      <c r="U457" s="11">
        <v>44</v>
      </c>
      <c r="V457" s="11">
        <v>11204</v>
      </c>
      <c r="W457" s="11">
        <v>312</v>
      </c>
      <c r="X457" s="11">
        <v>446</v>
      </c>
      <c r="Y457" s="11">
        <v>446</v>
      </c>
      <c r="Z457" s="11">
        <v>3172049</v>
      </c>
      <c r="AA457" s="11">
        <v>3065480037</v>
      </c>
      <c r="AB457" s="11">
        <v>477</v>
      </c>
      <c r="AC457" s="10" t="s">
        <v>1628</v>
      </c>
      <c r="AD457" s="15"/>
      <c r="AE457" s="15"/>
      <c r="AF457" s="11"/>
      <c r="AG457" s="19"/>
    </row>
    <row r="458" customHeight="1" spans="1:33">
      <c r="A458" s="8">
        <v>10056</v>
      </c>
      <c r="B458" s="9">
        <v>3</v>
      </c>
      <c r="C458" s="10" t="s">
        <v>31</v>
      </c>
      <c r="D458" s="10" t="s">
        <v>1059</v>
      </c>
      <c r="E458" s="10" t="s">
        <v>1629</v>
      </c>
      <c r="F458" s="10" t="s">
        <v>1630</v>
      </c>
      <c r="G458" s="11">
        <v>40.6163731106</v>
      </c>
      <c r="H458" s="11">
        <v>-74.0313694054</v>
      </c>
      <c r="I458" s="12">
        <v>975540.954742</v>
      </c>
      <c r="J458" s="12">
        <v>163839.288185</v>
      </c>
      <c r="K458" s="10" t="s">
        <v>823</v>
      </c>
      <c r="L458" s="15"/>
      <c r="M458" s="10" t="s">
        <v>55</v>
      </c>
      <c r="N458" s="10" t="s">
        <v>1062</v>
      </c>
      <c r="O458" s="15"/>
      <c r="P458" s="10" t="s">
        <v>123</v>
      </c>
      <c r="Q458" s="11">
        <v>3</v>
      </c>
      <c r="R458" s="10" t="s">
        <v>55</v>
      </c>
      <c r="S458" s="10" t="s">
        <v>1431</v>
      </c>
      <c r="T458" s="10" t="s">
        <v>1432</v>
      </c>
      <c r="U458" s="11">
        <v>43</v>
      </c>
      <c r="V458" s="11">
        <v>11209</v>
      </c>
      <c r="W458" s="11">
        <v>310</v>
      </c>
      <c r="X458" s="11">
        <v>54</v>
      </c>
      <c r="Y458" s="11">
        <v>54</v>
      </c>
      <c r="Z458" s="11">
        <v>3155499</v>
      </c>
      <c r="AA458" s="11">
        <v>3061140037</v>
      </c>
      <c r="AB458" s="11">
        <v>478</v>
      </c>
      <c r="AC458" s="10" t="s">
        <v>1631</v>
      </c>
      <c r="AD458" s="15"/>
      <c r="AE458" s="15"/>
      <c r="AF458" s="11"/>
      <c r="AG458" s="19"/>
    </row>
    <row r="459" customHeight="1" spans="1:33">
      <c r="A459" s="8">
        <v>10057</v>
      </c>
      <c r="B459" s="9">
        <v>4</v>
      </c>
      <c r="C459" s="10" t="s">
        <v>31</v>
      </c>
      <c r="D459" s="10" t="s">
        <v>1080</v>
      </c>
      <c r="E459" s="10" t="s">
        <v>1632</v>
      </c>
      <c r="F459" s="10" t="s">
        <v>1633</v>
      </c>
      <c r="G459" s="11">
        <v>40.6007321052</v>
      </c>
      <c r="H459" s="11">
        <v>-73.8200526582</v>
      </c>
      <c r="I459" s="13">
        <v>1034220.20713</v>
      </c>
      <c r="J459" s="12">
        <v>158190.630847</v>
      </c>
      <c r="K459" s="10" t="s">
        <v>823</v>
      </c>
      <c r="L459" s="15"/>
      <c r="M459" s="10" t="s">
        <v>1632</v>
      </c>
      <c r="N459" s="10" t="s">
        <v>1083</v>
      </c>
      <c r="O459" s="15"/>
      <c r="P459" s="10" t="s">
        <v>123</v>
      </c>
      <c r="Q459" s="11">
        <v>4</v>
      </c>
      <c r="R459" s="10" t="s">
        <v>37</v>
      </c>
      <c r="S459" s="10" t="s">
        <v>1634</v>
      </c>
      <c r="T459" s="10" t="s">
        <v>1635</v>
      </c>
      <c r="U459" s="11">
        <v>32</v>
      </c>
      <c r="V459" s="11">
        <v>11693</v>
      </c>
      <c r="W459" s="11">
        <v>414</v>
      </c>
      <c r="X459" s="11">
        <v>107201</v>
      </c>
      <c r="Y459" s="11">
        <v>107201</v>
      </c>
      <c r="Z459" s="11">
        <v>4297581</v>
      </c>
      <c r="AA459" s="11">
        <v>4154810530</v>
      </c>
      <c r="AB459" s="11">
        <v>480</v>
      </c>
      <c r="AC459" s="10" t="s">
        <v>1636</v>
      </c>
      <c r="AD459" s="15"/>
      <c r="AE459" s="15"/>
      <c r="AF459" s="11"/>
      <c r="AG459" s="19"/>
    </row>
    <row r="460" customHeight="1" spans="1:33">
      <c r="A460" s="8">
        <v>10058</v>
      </c>
      <c r="B460" s="9">
        <v>5</v>
      </c>
      <c r="C460" s="10" t="s">
        <v>31</v>
      </c>
      <c r="D460" s="10" t="s">
        <v>1052</v>
      </c>
      <c r="E460" s="10" t="s">
        <v>1637</v>
      </c>
      <c r="F460" s="10" t="s">
        <v>1638</v>
      </c>
      <c r="G460" s="11">
        <v>40.5665301462</v>
      </c>
      <c r="H460" s="11">
        <v>-74.1385338765</v>
      </c>
      <c r="I460" s="12">
        <v>945760.325655</v>
      </c>
      <c r="J460" s="12">
        <v>145709.109879</v>
      </c>
      <c r="K460" s="10" t="s">
        <v>823</v>
      </c>
      <c r="L460" s="15"/>
      <c r="M460" s="10" t="s">
        <v>60</v>
      </c>
      <c r="N460" s="10" t="s">
        <v>1052</v>
      </c>
      <c r="O460" s="15"/>
      <c r="P460" s="10" t="s">
        <v>123</v>
      </c>
      <c r="Q460" s="11">
        <v>5</v>
      </c>
      <c r="R460" s="10" t="s">
        <v>60</v>
      </c>
      <c r="S460" s="10" t="s">
        <v>1639</v>
      </c>
      <c r="T460" s="10" t="s">
        <v>1640</v>
      </c>
      <c r="U460" s="11">
        <v>51</v>
      </c>
      <c r="V460" s="11">
        <v>10306</v>
      </c>
      <c r="W460" s="11">
        <v>503</v>
      </c>
      <c r="X460" s="11">
        <v>14606</v>
      </c>
      <c r="Y460" s="11">
        <v>14606</v>
      </c>
      <c r="Z460" s="11">
        <v>5060744</v>
      </c>
      <c r="AA460" s="11">
        <v>5044700001</v>
      </c>
      <c r="AB460" s="11">
        <v>481</v>
      </c>
      <c r="AC460" s="10" t="s">
        <v>1641</v>
      </c>
      <c r="AD460" s="15"/>
      <c r="AE460" s="15"/>
      <c r="AF460" s="11"/>
      <c r="AG460" s="19"/>
    </row>
    <row r="461" customHeight="1" spans="1:33">
      <c r="A461" s="8">
        <v>10059</v>
      </c>
      <c r="B461" s="9">
        <v>1</v>
      </c>
      <c r="C461" s="10" t="s">
        <v>31</v>
      </c>
      <c r="D461" s="10" t="s">
        <v>1052</v>
      </c>
      <c r="E461" s="10" t="s">
        <v>1642</v>
      </c>
      <c r="F461" s="10" t="s">
        <v>1643</v>
      </c>
      <c r="G461" s="11">
        <v>40.7531840458</v>
      </c>
      <c r="H461" s="11">
        <v>-73.9821581041</v>
      </c>
      <c r="I461" s="12">
        <v>989193.268973</v>
      </c>
      <c r="J461" s="12">
        <v>213682.440795</v>
      </c>
      <c r="K461" s="10" t="s">
        <v>823</v>
      </c>
      <c r="L461" s="15"/>
      <c r="M461" s="10" t="s">
        <v>70</v>
      </c>
      <c r="N461" s="10" t="s">
        <v>1052</v>
      </c>
      <c r="O461" s="15"/>
      <c r="P461" s="10" t="s">
        <v>123</v>
      </c>
      <c r="Q461" s="11">
        <v>1</v>
      </c>
      <c r="R461" s="10" t="s">
        <v>56</v>
      </c>
      <c r="S461" s="10" t="s">
        <v>189</v>
      </c>
      <c r="T461" s="10" t="s">
        <v>190</v>
      </c>
      <c r="U461" s="11">
        <v>4</v>
      </c>
      <c r="V461" s="11">
        <v>10018</v>
      </c>
      <c r="W461" s="11">
        <v>105</v>
      </c>
      <c r="X461" s="11">
        <v>84</v>
      </c>
      <c r="Y461" s="11">
        <v>84</v>
      </c>
      <c r="Z461" s="11">
        <v>1034194</v>
      </c>
      <c r="AA461" s="11">
        <v>1012570001</v>
      </c>
      <c r="AB461" s="11">
        <v>482</v>
      </c>
      <c r="AC461" s="10" t="s">
        <v>1644</v>
      </c>
      <c r="AD461" s="15"/>
      <c r="AE461" s="15"/>
      <c r="AF461" s="11"/>
      <c r="AG461" s="19"/>
    </row>
    <row r="462" customHeight="1" spans="1:33">
      <c r="A462" s="8">
        <v>10060</v>
      </c>
      <c r="B462" s="9">
        <v>1</v>
      </c>
      <c r="C462" s="10" t="s">
        <v>31</v>
      </c>
      <c r="D462" s="10" t="s">
        <v>1052</v>
      </c>
      <c r="E462" s="10" t="s">
        <v>1645</v>
      </c>
      <c r="F462" s="10" t="s">
        <v>1646</v>
      </c>
      <c r="G462" s="11">
        <v>40.7299829146</v>
      </c>
      <c r="H462" s="11">
        <v>-74.0053310145</v>
      </c>
      <c r="I462" s="12">
        <v>982772.476696</v>
      </c>
      <c r="J462" s="12">
        <v>205229.072859</v>
      </c>
      <c r="K462" s="10" t="s">
        <v>823</v>
      </c>
      <c r="L462" s="15"/>
      <c r="M462" s="10" t="s">
        <v>70</v>
      </c>
      <c r="N462" s="10" t="s">
        <v>1052</v>
      </c>
      <c r="O462" s="15"/>
      <c r="P462" s="10" t="s">
        <v>123</v>
      </c>
      <c r="Q462" s="11">
        <v>1</v>
      </c>
      <c r="R462" s="10" t="s">
        <v>56</v>
      </c>
      <c r="S462" s="10" t="s">
        <v>270</v>
      </c>
      <c r="T462" s="10" t="s">
        <v>271</v>
      </c>
      <c r="U462" s="11">
        <v>3</v>
      </c>
      <c r="V462" s="11">
        <v>10014</v>
      </c>
      <c r="W462" s="11">
        <v>102</v>
      </c>
      <c r="X462" s="11">
        <v>67</v>
      </c>
      <c r="Y462" s="11">
        <v>67</v>
      </c>
      <c r="Z462" s="11">
        <v>1009760</v>
      </c>
      <c r="AA462" s="11">
        <v>1005820018</v>
      </c>
      <c r="AB462" s="11">
        <v>483</v>
      </c>
      <c r="AC462" s="10" t="s">
        <v>1647</v>
      </c>
      <c r="AD462" s="15"/>
      <c r="AE462" s="15"/>
      <c r="AF462" s="11"/>
      <c r="AG462" s="19"/>
    </row>
    <row r="463" customHeight="1" spans="1:33">
      <c r="A463" s="8">
        <v>10061</v>
      </c>
      <c r="B463" s="9">
        <v>4</v>
      </c>
      <c r="C463" s="10" t="s">
        <v>31</v>
      </c>
      <c r="D463" s="10" t="s">
        <v>1080</v>
      </c>
      <c r="E463" s="10" t="s">
        <v>1560</v>
      </c>
      <c r="F463" s="10" t="s">
        <v>1648</v>
      </c>
      <c r="G463" s="11">
        <v>40.6747769261</v>
      </c>
      <c r="H463" s="11">
        <v>-73.8092618174</v>
      </c>
      <c r="I463" s="27">
        <v>1037158.009</v>
      </c>
      <c r="J463" s="12">
        <v>185173.439742</v>
      </c>
      <c r="K463" s="10" t="s">
        <v>823</v>
      </c>
      <c r="L463" s="15"/>
      <c r="M463" s="10" t="s">
        <v>1560</v>
      </c>
      <c r="N463" s="10" t="s">
        <v>1083</v>
      </c>
      <c r="O463" s="15"/>
      <c r="P463" s="10" t="s">
        <v>123</v>
      </c>
      <c r="Q463" s="11">
        <v>4</v>
      </c>
      <c r="R463" s="10" t="s">
        <v>37</v>
      </c>
      <c r="S463" s="10" t="s">
        <v>1559</v>
      </c>
      <c r="T463" s="10" t="s">
        <v>1560</v>
      </c>
      <c r="U463" s="11">
        <v>28</v>
      </c>
      <c r="V463" s="11">
        <v>11420</v>
      </c>
      <c r="W463" s="11">
        <v>410</v>
      </c>
      <c r="X463" s="11">
        <v>818</v>
      </c>
      <c r="Y463" s="11">
        <v>818</v>
      </c>
      <c r="Z463" s="11">
        <v>4254814</v>
      </c>
      <c r="AA463" s="11">
        <v>4117500057</v>
      </c>
      <c r="AB463" s="11">
        <v>484</v>
      </c>
      <c r="AC463" s="10" t="s">
        <v>1649</v>
      </c>
      <c r="AD463" s="15"/>
      <c r="AE463" s="15"/>
      <c r="AF463" s="11"/>
      <c r="AG463" s="19"/>
    </row>
    <row r="464" customHeight="1" spans="1:33">
      <c r="A464" s="8">
        <v>10062</v>
      </c>
      <c r="B464" s="9">
        <v>4</v>
      </c>
      <c r="C464" s="10" t="s">
        <v>31</v>
      </c>
      <c r="D464" s="10" t="s">
        <v>1080</v>
      </c>
      <c r="E464" s="10" t="s">
        <v>1650</v>
      </c>
      <c r="F464" s="10" t="s">
        <v>1651</v>
      </c>
      <c r="G464" s="11">
        <v>40.7111856291</v>
      </c>
      <c r="H464" s="11">
        <v>-73.8536727785</v>
      </c>
      <c r="I464" s="13">
        <v>1024816.90672</v>
      </c>
      <c r="J464" s="13">
        <v>198414.48183</v>
      </c>
      <c r="K464" s="10" t="s">
        <v>823</v>
      </c>
      <c r="L464" s="15"/>
      <c r="M464" s="10" t="s">
        <v>807</v>
      </c>
      <c r="N464" s="10" t="s">
        <v>1083</v>
      </c>
      <c r="O464" s="15"/>
      <c r="P464" s="10" t="s">
        <v>123</v>
      </c>
      <c r="Q464" s="11">
        <v>4</v>
      </c>
      <c r="R464" s="10" t="s">
        <v>37</v>
      </c>
      <c r="S464" s="10" t="s">
        <v>806</v>
      </c>
      <c r="T464" s="10" t="s">
        <v>807</v>
      </c>
      <c r="U464" s="11">
        <v>29</v>
      </c>
      <c r="V464" s="11">
        <v>11375</v>
      </c>
      <c r="W464" s="11">
        <v>406</v>
      </c>
      <c r="X464" s="11">
        <v>729</v>
      </c>
      <c r="Y464" s="11">
        <v>729</v>
      </c>
      <c r="Z464" s="11">
        <v>4076687</v>
      </c>
      <c r="AA464" s="11">
        <v>4032070022</v>
      </c>
      <c r="AB464" s="11">
        <v>485</v>
      </c>
      <c r="AC464" s="10" t="s">
        <v>1652</v>
      </c>
      <c r="AD464" s="15"/>
      <c r="AE464" s="15"/>
      <c r="AF464" s="11"/>
      <c r="AG464" s="19"/>
    </row>
    <row r="465" customHeight="1" spans="1:33">
      <c r="A465" s="8">
        <v>10063</v>
      </c>
      <c r="B465" s="9">
        <v>1</v>
      </c>
      <c r="C465" s="10" t="s">
        <v>31</v>
      </c>
      <c r="D465" s="10" t="s">
        <v>1052</v>
      </c>
      <c r="E465" s="10" t="s">
        <v>1653</v>
      </c>
      <c r="F465" s="10" t="s">
        <v>1654</v>
      </c>
      <c r="G465" s="11">
        <v>40.7346055255</v>
      </c>
      <c r="H465" s="11">
        <v>-73.9991692843</v>
      </c>
      <c r="I465" s="12">
        <v>984480.221969</v>
      </c>
      <c r="J465" s="12">
        <v>206913.190882</v>
      </c>
      <c r="K465" s="10" t="s">
        <v>823</v>
      </c>
      <c r="L465" s="15"/>
      <c r="M465" s="10" t="s">
        <v>70</v>
      </c>
      <c r="N465" s="10" t="s">
        <v>1052</v>
      </c>
      <c r="O465" s="15"/>
      <c r="P465" s="10" t="s">
        <v>123</v>
      </c>
      <c r="Q465" s="11">
        <v>1</v>
      </c>
      <c r="R465" s="10" t="s">
        <v>56</v>
      </c>
      <c r="S465" s="10" t="s">
        <v>270</v>
      </c>
      <c r="T465" s="10" t="s">
        <v>271</v>
      </c>
      <c r="U465" s="11">
        <v>3</v>
      </c>
      <c r="V465" s="11">
        <v>10011</v>
      </c>
      <c r="W465" s="11">
        <v>102</v>
      </c>
      <c r="X465" s="11">
        <v>71</v>
      </c>
      <c r="Y465" s="11">
        <v>71</v>
      </c>
      <c r="Z465" s="11">
        <v>1082668</v>
      </c>
      <c r="AA465" s="11">
        <v>1006060001</v>
      </c>
      <c r="AB465" s="11">
        <v>486</v>
      </c>
      <c r="AC465" s="10" t="s">
        <v>1655</v>
      </c>
      <c r="AD465" s="15"/>
      <c r="AE465" s="15"/>
      <c r="AF465" s="11"/>
      <c r="AG465" s="19"/>
    </row>
    <row r="466" customHeight="1" spans="1:33">
      <c r="A466" s="8">
        <v>10064</v>
      </c>
      <c r="B466" s="9">
        <v>4</v>
      </c>
      <c r="C466" s="10" t="s">
        <v>31</v>
      </c>
      <c r="D466" s="10" t="s">
        <v>1080</v>
      </c>
      <c r="E466" s="10" t="s">
        <v>1656</v>
      </c>
      <c r="F466" s="10" t="s">
        <v>1657</v>
      </c>
      <c r="G466" s="11">
        <v>40.6808618482</v>
      </c>
      <c r="H466" s="11">
        <v>-73.8464887284</v>
      </c>
      <c r="I466" s="13">
        <v>1026827.92992</v>
      </c>
      <c r="J466" s="12">
        <v>187370.057724</v>
      </c>
      <c r="K466" s="10" t="s">
        <v>823</v>
      </c>
      <c r="L466" s="15"/>
      <c r="M466" s="10" t="s">
        <v>1656</v>
      </c>
      <c r="N466" s="10" t="s">
        <v>1083</v>
      </c>
      <c r="O466" s="15"/>
      <c r="P466" s="10" t="s">
        <v>123</v>
      </c>
      <c r="Q466" s="11">
        <v>4</v>
      </c>
      <c r="R466" s="10" t="s">
        <v>37</v>
      </c>
      <c r="S466" s="10" t="s">
        <v>1658</v>
      </c>
      <c r="T466" s="10" t="s">
        <v>1656</v>
      </c>
      <c r="U466" s="11">
        <v>32</v>
      </c>
      <c r="V466" s="11">
        <v>11417</v>
      </c>
      <c r="W466" s="11">
        <v>410</v>
      </c>
      <c r="X466" s="11">
        <v>54</v>
      </c>
      <c r="Y466" s="11">
        <v>54</v>
      </c>
      <c r="Z466" s="11">
        <v>4189526</v>
      </c>
      <c r="AA466" s="11">
        <v>4091130030</v>
      </c>
      <c r="AB466" s="11">
        <v>488</v>
      </c>
      <c r="AC466" s="10" t="s">
        <v>1659</v>
      </c>
      <c r="AD466" s="15"/>
      <c r="AE466" s="15"/>
      <c r="AF466" s="11"/>
      <c r="AG466" s="19"/>
    </row>
    <row r="467" customHeight="1" spans="1:33">
      <c r="A467" s="8">
        <v>10065</v>
      </c>
      <c r="B467" s="9">
        <v>3</v>
      </c>
      <c r="C467" s="10" t="s">
        <v>31</v>
      </c>
      <c r="D467" s="10" t="s">
        <v>1059</v>
      </c>
      <c r="E467" s="10" t="s">
        <v>1660</v>
      </c>
      <c r="F467" s="10" t="s">
        <v>1661</v>
      </c>
      <c r="G467" s="11">
        <v>40.664453793</v>
      </c>
      <c r="H467" s="11">
        <v>-73.9052223115</v>
      </c>
      <c r="I467" s="13">
        <v>1010544.04287</v>
      </c>
      <c r="J467" s="13">
        <v>181369.05201</v>
      </c>
      <c r="K467" s="10" t="s">
        <v>823</v>
      </c>
      <c r="L467" s="15"/>
      <c r="M467" s="10" t="s">
        <v>55</v>
      </c>
      <c r="N467" s="10" t="s">
        <v>1062</v>
      </c>
      <c r="O467" s="15"/>
      <c r="P467" s="10" t="s">
        <v>123</v>
      </c>
      <c r="Q467" s="11">
        <v>3</v>
      </c>
      <c r="R467" s="10" t="s">
        <v>55</v>
      </c>
      <c r="S467" s="10" t="s">
        <v>1485</v>
      </c>
      <c r="T467" s="10" t="s">
        <v>1486</v>
      </c>
      <c r="U467" s="11">
        <v>41</v>
      </c>
      <c r="V467" s="11">
        <v>11212</v>
      </c>
      <c r="W467" s="11">
        <v>316</v>
      </c>
      <c r="X467" s="11">
        <v>910</v>
      </c>
      <c r="Y467" s="11">
        <v>910</v>
      </c>
      <c r="Z467" s="11">
        <v>3084596</v>
      </c>
      <c r="AA467" s="11">
        <v>3037940018</v>
      </c>
      <c r="AB467" s="11">
        <v>489</v>
      </c>
      <c r="AC467" s="10" t="s">
        <v>1662</v>
      </c>
      <c r="AD467" s="15"/>
      <c r="AE467" s="15"/>
      <c r="AF467" s="11"/>
      <c r="AG467" s="19"/>
    </row>
    <row r="468" customHeight="1" spans="1:33">
      <c r="A468" s="8">
        <v>10066</v>
      </c>
      <c r="B468" s="9">
        <v>3</v>
      </c>
      <c r="C468" s="10" t="s">
        <v>31</v>
      </c>
      <c r="D468" s="10" t="s">
        <v>1059</v>
      </c>
      <c r="E468" s="10" t="s">
        <v>1663</v>
      </c>
      <c r="F468" s="10" t="s">
        <v>1664</v>
      </c>
      <c r="G468" s="11">
        <v>40.6408035472</v>
      </c>
      <c r="H468" s="11">
        <v>-73.9659650781</v>
      </c>
      <c r="I468" s="13">
        <v>993695.61069</v>
      </c>
      <c r="J468" s="12">
        <v>172740.223795</v>
      </c>
      <c r="K468" s="10" t="s">
        <v>823</v>
      </c>
      <c r="L468" s="15"/>
      <c r="M468" s="10" t="s">
        <v>55</v>
      </c>
      <c r="N468" s="10" t="s">
        <v>1062</v>
      </c>
      <c r="O468" s="15"/>
      <c r="P468" s="10" t="s">
        <v>123</v>
      </c>
      <c r="Q468" s="11">
        <v>3</v>
      </c>
      <c r="R468" s="10" t="s">
        <v>55</v>
      </c>
      <c r="S468" s="10" t="s">
        <v>1230</v>
      </c>
      <c r="T468" s="10" t="s">
        <v>1231</v>
      </c>
      <c r="U468" s="11">
        <v>40</v>
      </c>
      <c r="V468" s="11">
        <v>11226</v>
      </c>
      <c r="W468" s="11">
        <v>314</v>
      </c>
      <c r="X468" s="11">
        <v>1522</v>
      </c>
      <c r="Y468" s="11">
        <v>1522</v>
      </c>
      <c r="Z468" s="11">
        <v>3118362</v>
      </c>
      <c r="AA468" s="11">
        <v>3051440080</v>
      </c>
      <c r="AB468" s="11">
        <v>490</v>
      </c>
      <c r="AC468" s="10" t="s">
        <v>1665</v>
      </c>
      <c r="AD468" s="15"/>
      <c r="AE468" s="15"/>
      <c r="AF468" s="11"/>
      <c r="AG468" s="19"/>
    </row>
    <row r="469" customHeight="1" spans="1:33">
      <c r="A469" s="8">
        <v>10067</v>
      </c>
      <c r="B469" s="9">
        <v>4</v>
      </c>
      <c r="C469" s="10" t="s">
        <v>31</v>
      </c>
      <c r="D469" s="10" t="s">
        <v>1080</v>
      </c>
      <c r="E469" s="10" t="s">
        <v>779</v>
      </c>
      <c r="F469" s="10" t="s">
        <v>1666</v>
      </c>
      <c r="G469" s="11">
        <v>40.700765268</v>
      </c>
      <c r="H469" s="11">
        <v>-73.8316254169</v>
      </c>
      <c r="I469" s="13">
        <v>1030936.47912</v>
      </c>
      <c r="J469" s="12">
        <v>194629.017944</v>
      </c>
      <c r="K469" s="10" t="s">
        <v>823</v>
      </c>
      <c r="L469" s="15"/>
      <c r="M469" s="10" t="s">
        <v>779</v>
      </c>
      <c r="N469" s="10" t="s">
        <v>1083</v>
      </c>
      <c r="O469" s="15"/>
      <c r="P469" s="10" t="s">
        <v>123</v>
      </c>
      <c r="Q469" s="11">
        <v>4</v>
      </c>
      <c r="R469" s="10" t="s">
        <v>37</v>
      </c>
      <c r="S469" s="10" t="s">
        <v>778</v>
      </c>
      <c r="T469" s="10" t="s">
        <v>779</v>
      </c>
      <c r="U469" s="11">
        <v>29</v>
      </c>
      <c r="V469" s="11">
        <v>11418</v>
      </c>
      <c r="W469" s="11">
        <v>409</v>
      </c>
      <c r="X469" s="11">
        <v>132</v>
      </c>
      <c r="Y469" s="11">
        <v>132</v>
      </c>
      <c r="Z469" s="11">
        <v>4193458</v>
      </c>
      <c r="AA469" s="11">
        <v>4092640056</v>
      </c>
      <c r="AB469" s="11">
        <v>491</v>
      </c>
      <c r="AC469" s="10" t="s">
        <v>1667</v>
      </c>
      <c r="AD469" s="15"/>
      <c r="AE469" s="15"/>
      <c r="AF469" s="11"/>
      <c r="AG469" s="19"/>
    </row>
    <row r="470" customHeight="1" spans="1:33">
      <c r="A470" s="8">
        <v>10068</v>
      </c>
      <c r="B470" s="9">
        <v>1</v>
      </c>
      <c r="C470" s="10" t="s">
        <v>31</v>
      </c>
      <c r="D470" s="10" t="s">
        <v>1052</v>
      </c>
      <c r="E470" s="10" t="s">
        <v>1668</v>
      </c>
      <c r="F470" s="10" t="s">
        <v>1669</v>
      </c>
      <c r="G470" s="11">
        <v>40.7380871204</v>
      </c>
      <c r="H470" s="11">
        <v>-73.9820488896</v>
      </c>
      <c r="I470" s="12">
        <v>989224.655065</v>
      </c>
      <c r="J470" s="12">
        <v>208182.154224</v>
      </c>
      <c r="K470" s="10" t="s">
        <v>823</v>
      </c>
      <c r="L470" s="15"/>
      <c r="M470" s="10" t="s">
        <v>70</v>
      </c>
      <c r="N470" s="10" t="s">
        <v>1052</v>
      </c>
      <c r="O470" s="15"/>
      <c r="P470" s="10" t="s">
        <v>123</v>
      </c>
      <c r="Q470" s="11">
        <v>1</v>
      </c>
      <c r="R470" s="10" t="s">
        <v>56</v>
      </c>
      <c r="S470" s="10" t="s">
        <v>289</v>
      </c>
      <c r="T470" s="10" t="s">
        <v>290</v>
      </c>
      <c r="U470" s="11">
        <v>2</v>
      </c>
      <c r="V470" s="11">
        <v>10010</v>
      </c>
      <c r="W470" s="11">
        <v>106</v>
      </c>
      <c r="X470" s="11">
        <v>64</v>
      </c>
      <c r="Y470" s="11">
        <v>64</v>
      </c>
      <c r="Z470" s="11">
        <v>1019661</v>
      </c>
      <c r="AA470" s="11">
        <v>1009030046</v>
      </c>
      <c r="AB470" s="11">
        <v>492</v>
      </c>
      <c r="AC470" s="10" t="s">
        <v>1670</v>
      </c>
      <c r="AD470" s="15"/>
      <c r="AE470" s="15"/>
      <c r="AF470" s="11"/>
      <c r="AG470" s="19"/>
    </row>
    <row r="471" customHeight="1" spans="1:33">
      <c r="A471" s="8">
        <v>10069</v>
      </c>
      <c r="B471" s="9">
        <v>1</v>
      </c>
      <c r="C471" s="10" t="s">
        <v>31</v>
      </c>
      <c r="D471" s="10" t="s">
        <v>1052</v>
      </c>
      <c r="E471" s="10" t="s">
        <v>1671</v>
      </c>
      <c r="F471" s="10" t="s">
        <v>1672</v>
      </c>
      <c r="G471" s="11">
        <v>40.7144564597</v>
      </c>
      <c r="H471" s="11">
        <v>-73.9885372705</v>
      </c>
      <c r="I471" s="12">
        <v>987427.705903</v>
      </c>
      <c r="J471" s="12">
        <v>199572.469999</v>
      </c>
      <c r="K471" s="10" t="s">
        <v>823</v>
      </c>
      <c r="L471" s="15"/>
      <c r="M471" s="10" t="s">
        <v>70</v>
      </c>
      <c r="N471" s="10" t="s">
        <v>1052</v>
      </c>
      <c r="O471" s="15"/>
      <c r="P471" s="10" t="s">
        <v>123</v>
      </c>
      <c r="Q471" s="11">
        <v>1</v>
      </c>
      <c r="R471" s="10" t="s">
        <v>56</v>
      </c>
      <c r="S471" s="10" t="s">
        <v>513</v>
      </c>
      <c r="T471" s="10" t="s">
        <v>514</v>
      </c>
      <c r="U471" s="11">
        <v>1</v>
      </c>
      <c r="V471" s="11">
        <v>10002</v>
      </c>
      <c r="W471" s="11">
        <v>103</v>
      </c>
      <c r="X471" s="11">
        <v>1401</v>
      </c>
      <c r="Y471" s="11">
        <v>1401</v>
      </c>
      <c r="Z471" s="11">
        <v>1004053</v>
      </c>
      <c r="AA471" s="11">
        <v>1003110031</v>
      </c>
      <c r="AB471" s="11">
        <v>493</v>
      </c>
      <c r="AC471" s="10" t="s">
        <v>1673</v>
      </c>
      <c r="AD471" s="15"/>
      <c r="AE471" s="15"/>
      <c r="AF471" s="11"/>
      <c r="AG471" s="19"/>
    </row>
    <row r="472" customHeight="1" spans="1:33">
      <c r="A472" s="8">
        <v>10070</v>
      </c>
      <c r="B472" s="9">
        <v>3</v>
      </c>
      <c r="C472" s="10" t="s">
        <v>31</v>
      </c>
      <c r="D472" s="10" t="s">
        <v>1059</v>
      </c>
      <c r="E472" s="10" t="s">
        <v>1674</v>
      </c>
      <c r="F472" s="10" t="s">
        <v>1675</v>
      </c>
      <c r="G472" s="11">
        <v>40.683004902</v>
      </c>
      <c r="H472" s="11">
        <v>-73.9348054703</v>
      </c>
      <c r="I472" s="13">
        <v>1002331.79978</v>
      </c>
      <c r="J472" s="12">
        <v>188120.254715</v>
      </c>
      <c r="K472" s="10" t="s">
        <v>823</v>
      </c>
      <c r="L472" s="15"/>
      <c r="M472" s="10" t="s">
        <v>55</v>
      </c>
      <c r="N472" s="10" t="s">
        <v>1062</v>
      </c>
      <c r="O472" s="15"/>
      <c r="P472" s="10" t="s">
        <v>123</v>
      </c>
      <c r="Q472" s="11">
        <v>3</v>
      </c>
      <c r="R472" s="10" t="s">
        <v>55</v>
      </c>
      <c r="S472" s="10" t="s">
        <v>462</v>
      </c>
      <c r="T472" s="10" t="s">
        <v>463</v>
      </c>
      <c r="U472" s="11">
        <v>36</v>
      </c>
      <c r="V472" s="11">
        <v>11233</v>
      </c>
      <c r="W472" s="11">
        <v>303</v>
      </c>
      <c r="X472" s="11">
        <v>295</v>
      </c>
      <c r="Y472" s="11">
        <v>295</v>
      </c>
      <c r="Z472" s="11">
        <v>3046408</v>
      </c>
      <c r="AA472" s="11">
        <v>3016650001</v>
      </c>
      <c r="AB472" s="11">
        <v>494</v>
      </c>
      <c r="AC472" s="10" t="s">
        <v>1676</v>
      </c>
      <c r="AD472" s="15"/>
      <c r="AE472" s="15"/>
      <c r="AF472" s="11"/>
      <c r="AG472" s="19"/>
    </row>
    <row r="473" customHeight="1" spans="1:33">
      <c r="A473" s="8">
        <v>10071</v>
      </c>
      <c r="B473" s="9">
        <v>1</v>
      </c>
      <c r="C473" s="10" t="s">
        <v>31</v>
      </c>
      <c r="D473" s="10" t="s">
        <v>1052</v>
      </c>
      <c r="E473" s="10" t="s">
        <v>1677</v>
      </c>
      <c r="F473" s="10" t="s">
        <v>1678</v>
      </c>
      <c r="G473" s="11">
        <v>40.8146886279</v>
      </c>
      <c r="H473" s="11">
        <v>-73.9409529891</v>
      </c>
      <c r="I473" s="13">
        <v>1000594.43679</v>
      </c>
      <c r="J473" s="12">
        <v>236095.660732</v>
      </c>
      <c r="K473" s="10" t="s">
        <v>823</v>
      </c>
      <c r="L473" s="15"/>
      <c r="M473" s="10" t="s">
        <v>70</v>
      </c>
      <c r="N473" s="10" t="s">
        <v>1052</v>
      </c>
      <c r="O473" s="15"/>
      <c r="P473" s="10" t="s">
        <v>123</v>
      </c>
      <c r="Q473" s="11">
        <v>1</v>
      </c>
      <c r="R473" s="10" t="s">
        <v>56</v>
      </c>
      <c r="S473" s="10" t="s">
        <v>150</v>
      </c>
      <c r="T473" s="10" t="s">
        <v>151</v>
      </c>
      <c r="U473" s="11">
        <v>9</v>
      </c>
      <c r="V473" s="11">
        <v>10037</v>
      </c>
      <c r="W473" s="11">
        <v>110</v>
      </c>
      <c r="X473" s="11">
        <v>228</v>
      </c>
      <c r="Y473" s="11">
        <v>228</v>
      </c>
      <c r="Z473" s="11">
        <v>1058276</v>
      </c>
      <c r="AA473" s="11">
        <v>1019200029</v>
      </c>
      <c r="AB473" s="11">
        <v>495</v>
      </c>
      <c r="AC473" s="10" t="s">
        <v>1679</v>
      </c>
      <c r="AD473" s="15"/>
      <c r="AE473" s="15"/>
      <c r="AF473" s="11"/>
      <c r="AG473" s="19"/>
    </row>
    <row r="474" customHeight="1" spans="1:33">
      <c r="A474" s="8">
        <v>10072</v>
      </c>
      <c r="B474" s="9">
        <v>2</v>
      </c>
      <c r="C474" s="10" t="s">
        <v>31</v>
      </c>
      <c r="D474" s="10" t="s">
        <v>1052</v>
      </c>
      <c r="E474" s="10" t="s">
        <v>1680</v>
      </c>
      <c r="F474" s="10" t="s">
        <v>1681</v>
      </c>
      <c r="G474" s="11">
        <v>40.8440019118</v>
      </c>
      <c r="H474" s="11">
        <v>-73.9100871445</v>
      </c>
      <c r="I474" s="13">
        <v>1009127.25502</v>
      </c>
      <c r="J474" s="12">
        <v>246782.825054</v>
      </c>
      <c r="K474" s="10" t="s">
        <v>823</v>
      </c>
      <c r="L474" s="15"/>
      <c r="M474" s="10" t="s">
        <v>54</v>
      </c>
      <c r="N474" s="10" t="s">
        <v>1052</v>
      </c>
      <c r="O474" s="15"/>
      <c r="P474" s="10" t="s">
        <v>123</v>
      </c>
      <c r="Q474" s="11">
        <v>2</v>
      </c>
      <c r="R474" s="10" t="s">
        <v>54</v>
      </c>
      <c r="S474" s="10" t="s">
        <v>1682</v>
      </c>
      <c r="T474" s="10" t="s">
        <v>1683</v>
      </c>
      <c r="U474" s="11">
        <v>15</v>
      </c>
      <c r="V474" s="11">
        <v>10457</v>
      </c>
      <c r="W474" s="11">
        <v>204</v>
      </c>
      <c r="X474" s="11">
        <v>22703</v>
      </c>
      <c r="Y474" s="11">
        <v>22703</v>
      </c>
      <c r="Z474" s="11">
        <v>2007870</v>
      </c>
      <c r="AA474" s="11">
        <v>2028240034</v>
      </c>
      <c r="AB474" s="11">
        <v>496</v>
      </c>
      <c r="AC474" s="10" t="s">
        <v>1684</v>
      </c>
      <c r="AD474" s="15"/>
      <c r="AE474" s="15"/>
      <c r="AF474" s="11"/>
      <c r="AG474" s="19"/>
    </row>
    <row r="475" customHeight="1" spans="1:33">
      <c r="A475" s="8">
        <v>10073</v>
      </c>
      <c r="B475" s="9">
        <v>3</v>
      </c>
      <c r="C475" s="10" t="s">
        <v>31</v>
      </c>
      <c r="D475" s="10" t="s">
        <v>1059</v>
      </c>
      <c r="E475" s="10" t="s">
        <v>1685</v>
      </c>
      <c r="F475" s="10" t="s">
        <v>1686</v>
      </c>
      <c r="G475" s="11">
        <v>40.632636993</v>
      </c>
      <c r="H475" s="11">
        <v>-73.9199848808</v>
      </c>
      <c r="I475" s="13">
        <v>1006459.07335</v>
      </c>
      <c r="J475" s="12">
        <v>169773.235963</v>
      </c>
      <c r="K475" s="10" t="s">
        <v>823</v>
      </c>
      <c r="L475" s="15"/>
      <c r="M475" s="10" t="s">
        <v>55</v>
      </c>
      <c r="N475" s="10" t="s">
        <v>1062</v>
      </c>
      <c r="O475" s="15"/>
      <c r="P475" s="10" t="s">
        <v>123</v>
      </c>
      <c r="Q475" s="11">
        <v>3</v>
      </c>
      <c r="R475" s="10" t="s">
        <v>55</v>
      </c>
      <c r="S475" s="10" t="s">
        <v>1523</v>
      </c>
      <c r="T475" s="10" t="s">
        <v>1524</v>
      </c>
      <c r="U475" s="11">
        <v>46</v>
      </c>
      <c r="V475" s="11">
        <v>11234</v>
      </c>
      <c r="W475" s="11">
        <v>318</v>
      </c>
      <c r="X475" s="11">
        <v>722</v>
      </c>
      <c r="Y475" s="11">
        <v>722</v>
      </c>
      <c r="Z475" s="11">
        <v>3214944</v>
      </c>
      <c r="AA475" s="11">
        <v>3077620053</v>
      </c>
      <c r="AB475" s="11">
        <v>497</v>
      </c>
      <c r="AC475" s="10" t="s">
        <v>1687</v>
      </c>
      <c r="AD475" s="15"/>
      <c r="AE475" s="15"/>
      <c r="AF475" s="11"/>
      <c r="AG475" s="19"/>
    </row>
    <row r="476" customHeight="1" spans="1:33">
      <c r="A476" s="8">
        <v>10074</v>
      </c>
      <c r="B476" s="9">
        <v>2</v>
      </c>
      <c r="C476" s="10" t="s">
        <v>31</v>
      </c>
      <c r="D476" s="10" t="s">
        <v>1052</v>
      </c>
      <c r="E476" s="10" t="s">
        <v>1688</v>
      </c>
      <c r="F476" s="10" t="s">
        <v>1689</v>
      </c>
      <c r="G476" s="11">
        <v>40.870139703</v>
      </c>
      <c r="H476" s="11">
        <v>-73.8450642753</v>
      </c>
      <c r="I476" s="13">
        <v>1027101.04421</v>
      </c>
      <c r="J476" s="12">
        <v>256330.955892</v>
      </c>
      <c r="K476" s="10" t="s">
        <v>823</v>
      </c>
      <c r="L476" s="15"/>
      <c r="M476" s="10" t="s">
        <v>54</v>
      </c>
      <c r="N476" s="10" t="s">
        <v>1052</v>
      </c>
      <c r="O476" s="15"/>
      <c r="P476" s="10" t="s">
        <v>123</v>
      </c>
      <c r="Q476" s="11">
        <v>2</v>
      </c>
      <c r="R476" s="10" t="s">
        <v>54</v>
      </c>
      <c r="S476" s="10" t="s">
        <v>469</v>
      </c>
      <c r="T476" s="10" t="s">
        <v>470</v>
      </c>
      <c r="U476" s="11">
        <v>12</v>
      </c>
      <c r="V476" s="11">
        <v>10469</v>
      </c>
      <c r="W476" s="11">
        <v>212</v>
      </c>
      <c r="X476" s="11">
        <v>358</v>
      </c>
      <c r="Y476" s="11">
        <v>358</v>
      </c>
      <c r="Z476" s="11">
        <v>2061767</v>
      </c>
      <c r="AA476" s="11">
        <v>2047620022</v>
      </c>
      <c r="AB476" s="11">
        <v>498</v>
      </c>
      <c r="AC476" s="10" t="s">
        <v>1690</v>
      </c>
      <c r="AD476" s="15"/>
      <c r="AE476" s="15"/>
      <c r="AF476" s="11"/>
      <c r="AG476" s="19"/>
    </row>
    <row r="477" customHeight="1" spans="1:33">
      <c r="A477" s="8">
        <v>10075</v>
      </c>
      <c r="B477" s="9">
        <v>5</v>
      </c>
      <c r="C477" s="10" t="s">
        <v>31</v>
      </c>
      <c r="D477" s="10" t="s">
        <v>1052</v>
      </c>
      <c r="E477" s="10" t="s">
        <v>1691</v>
      </c>
      <c r="F477" s="10" t="s">
        <v>1692</v>
      </c>
      <c r="G477" s="11">
        <v>40.5719318484</v>
      </c>
      <c r="H477" s="11">
        <v>-74.1119581475</v>
      </c>
      <c r="I477" s="12">
        <v>953146.526106</v>
      </c>
      <c r="J477" s="12">
        <v>147666.523943</v>
      </c>
      <c r="K477" s="10" t="s">
        <v>823</v>
      </c>
      <c r="L477" s="15"/>
      <c r="M477" s="10" t="s">
        <v>60</v>
      </c>
      <c r="N477" s="10" t="s">
        <v>1052</v>
      </c>
      <c r="O477" s="15"/>
      <c r="P477" s="10" t="s">
        <v>123</v>
      </c>
      <c r="Q477" s="11">
        <v>5</v>
      </c>
      <c r="R477" s="10" t="s">
        <v>60</v>
      </c>
      <c r="S477" s="10" t="s">
        <v>81</v>
      </c>
      <c r="T477" s="10" t="s">
        <v>82</v>
      </c>
      <c r="U477" s="11">
        <v>50</v>
      </c>
      <c r="V477" s="11">
        <v>10306</v>
      </c>
      <c r="W477" s="11">
        <v>502</v>
      </c>
      <c r="X477" s="11">
        <v>122</v>
      </c>
      <c r="Y477" s="11">
        <v>122</v>
      </c>
      <c r="Z477" s="11">
        <v>5052750</v>
      </c>
      <c r="AA477" s="11">
        <v>5036430005</v>
      </c>
      <c r="AB477" s="11">
        <v>499</v>
      </c>
      <c r="AC477" s="10" t="s">
        <v>1693</v>
      </c>
      <c r="AD477" s="15"/>
      <c r="AE477" s="15"/>
      <c r="AF477" s="11"/>
      <c r="AG477" s="19"/>
    </row>
    <row r="478" customHeight="1" spans="1:33">
      <c r="A478" s="8">
        <v>10076</v>
      </c>
      <c r="B478" s="9">
        <v>2</v>
      </c>
      <c r="C478" s="10" t="s">
        <v>31</v>
      </c>
      <c r="D478" s="10" t="s">
        <v>1052</v>
      </c>
      <c r="E478" s="10" t="s">
        <v>1694</v>
      </c>
      <c r="F478" s="10" t="s">
        <v>1695</v>
      </c>
      <c r="G478" s="11">
        <v>40.8910850654</v>
      </c>
      <c r="H478" s="11">
        <v>-73.8595812441</v>
      </c>
      <c r="I478" s="13">
        <v>1023073.81276</v>
      </c>
      <c r="J478" s="12">
        <v>263955.410459</v>
      </c>
      <c r="K478" s="10" t="s">
        <v>823</v>
      </c>
      <c r="L478" s="15"/>
      <c r="M478" s="10" t="s">
        <v>54</v>
      </c>
      <c r="N478" s="10" t="s">
        <v>1052</v>
      </c>
      <c r="O478" s="15"/>
      <c r="P478" s="10" t="s">
        <v>123</v>
      </c>
      <c r="Q478" s="11">
        <v>2</v>
      </c>
      <c r="R478" s="10" t="s">
        <v>54</v>
      </c>
      <c r="S478" s="10" t="s">
        <v>1696</v>
      </c>
      <c r="T478" s="10" t="s">
        <v>1697</v>
      </c>
      <c r="U478" s="11">
        <v>12</v>
      </c>
      <c r="V478" s="11">
        <v>10466</v>
      </c>
      <c r="W478" s="11">
        <v>212</v>
      </c>
      <c r="X478" s="11">
        <v>420</v>
      </c>
      <c r="Y478" s="11">
        <v>420</v>
      </c>
      <c r="Z478" s="11">
        <v>2063175</v>
      </c>
      <c r="AA478" s="11">
        <v>2048320020</v>
      </c>
      <c r="AB478" s="11">
        <v>500</v>
      </c>
      <c r="AC478" s="10" t="s">
        <v>1698</v>
      </c>
      <c r="AD478" s="15"/>
      <c r="AE478" s="15"/>
      <c r="AF478" s="11"/>
      <c r="AG478" s="19"/>
    </row>
    <row r="479" customHeight="1" spans="1:33">
      <c r="A479" s="8">
        <v>10077</v>
      </c>
      <c r="B479" s="9">
        <v>3</v>
      </c>
      <c r="C479" s="10" t="s">
        <v>31</v>
      </c>
      <c r="D479" s="10" t="s">
        <v>1059</v>
      </c>
      <c r="E479" s="10" t="s">
        <v>1699</v>
      </c>
      <c r="F479" s="10" t="s">
        <v>1700</v>
      </c>
      <c r="G479" s="11">
        <v>40.619868421</v>
      </c>
      <c r="H479" s="11">
        <v>-73.9170212071</v>
      </c>
      <c r="I479" s="14">
        <v>1007286.0799</v>
      </c>
      <c r="J479" s="12">
        <v>165122.073021</v>
      </c>
      <c r="K479" s="10" t="s">
        <v>823</v>
      </c>
      <c r="L479" s="15"/>
      <c r="M479" s="10" t="s">
        <v>55</v>
      </c>
      <c r="N479" s="10" t="s">
        <v>1062</v>
      </c>
      <c r="O479" s="15"/>
      <c r="P479" s="10" t="s">
        <v>123</v>
      </c>
      <c r="Q479" s="11">
        <v>3</v>
      </c>
      <c r="R479" s="10" t="s">
        <v>55</v>
      </c>
      <c r="S479" s="10" t="s">
        <v>1701</v>
      </c>
      <c r="T479" s="10" t="s">
        <v>1702</v>
      </c>
      <c r="U479" s="11">
        <v>46</v>
      </c>
      <c r="V479" s="11">
        <v>11234</v>
      </c>
      <c r="W479" s="11">
        <v>318</v>
      </c>
      <c r="X479" s="11">
        <v>69602</v>
      </c>
      <c r="Y479" s="11">
        <v>69602</v>
      </c>
      <c r="Z479" s="11">
        <v>3235910</v>
      </c>
      <c r="AA479" s="11">
        <v>3083630009</v>
      </c>
      <c r="AB479" s="11">
        <v>501</v>
      </c>
      <c r="AC479" s="10" t="s">
        <v>1703</v>
      </c>
      <c r="AD479" s="15"/>
      <c r="AE479" s="15"/>
      <c r="AF479" s="11"/>
      <c r="AG479" s="19"/>
    </row>
    <row r="480" customHeight="1" spans="1:33">
      <c r="A480" s="8">
        <v>10078</v>
      </c>
      <c r="B480" s="9">
        <v>5</v>
      </c>
      <c r="C480" s="10" t="s">
        <v>31</v>
      </c>
      <c r="D480" s="10" t="s">
        <v>1052</v>
      </c>
      <c r="E480" s="10" t="s">
        <v>1704</v>
      </c>
      <c r="F480" s="10" t="s">
        <v>1705</v>
      </c>
      <c r="G480" s="11">
        <v>40.6345089423</v>
      </c>
      <c r="H480" s="11">
        <v>-74.1148218734</v>
      </c>
      <c r="I480" s="12">
        <v>952380.829147</v>
      </c>
      <c r="J480" s="12">
        <v>170465.980968</v>
      </c>
      <c r="K480" s="10" t="s">
        <v>823</v>
      </c>
      <c r="L480" s="15"/>
      <c r="M480" s="10" t="s">
        <v>60</v>
      </c>
      <c r="N480" s="10" t="s">
        <v>1052</v>
      </c>
      <c r="O480" s="15"/>
      <c r="P480" s="10" t="s">
        <v>123</v>
      </c>
      <c r="Q480" s="11">
        <v>5</v>
      </c>
      <c r="R480" s="10" t="s">
        <v>60</v>
      </c>
      <c r="S480" s="10" t="s">
        <v>1706</v>
      </c>
      <c r="T480" s="10" t="s">
        <v>1707</v>
      </c>
      <c r="U480" s="11">
        <v>49</v>
      </c>
      <c r="V480" s="11">
        <v>10310</v>
      </c>
      <c r="W480" s="11">
        <v>501</v>
      </c>
      <c r="X480" s="11">
        <v>105</v>
      </c>
      <c r="Y480" s="11">
        <v>105</v>
      </c>
      <c r="Z480" s="11">
        <v>5004936</v>
      </c>
      <c r="AA480" s="11">
        <v>5001780115</v>
      </c>
      <c r="AB480" s="11">
        <v>502</v>
      </c>
      <c r="AC480" s="10" t="s">
        <v>1708</v>
      </c>
      <c r="AD480" s="15"/>
      <c r="AE480" s="15"/>
      <c r="AF480" s="11"/>
      <c r="AG480" s="19"/>
    </row>
    <row r="481" customHeight="1" spans="1:33">
      <c r="A481" s="8">
        <v>10079</v>
      </c>
      <c r="B481" s="9">
        <v>1</v>
      </c>
      <c r="C481" s="10" t="s">
        <v>31</v>
      </c>
      <c r="D481" s="10" t="s">
        <v>1052</v>
      </c>
      <c r="E481" s="10" t="s">
        <v>1709</v>
      </c>
      <c r="F481" s="10" t="s">
        <v>1710</v>
      </c>
      <c r="G481" s="11">
        <v>40.7438226298</v>
      </c>
      <c r="H481" s="11">
        <v>-73.9799076544</v>
      </c>
      <c r="I481" s="12">
        <v>989817.560047</v>
      </c>
      <c r="J481" s="12">
        <v>210271.911199</v>
      </c>
      <c r="K481" s="10" t="s">
        <v>823</v>
      </c>
      <c r="L481" s="15"/>
      <c r="M481" s="10" t="s">
        <v>70</v>
      </c>
      <c r="N481" s="10" t="s">
        <v>1052</v>
      </c>
      <c r="O481" s="15"/>
      <c r="P481" s="10" t="s">
        <v>123</v>
      </c>
      <c r="Q481" s="11">
        <v>1</v>
      </c>
      <c r="R481" s="10" t="s">
        <v>56</v>
      </c>
      <c r="S481" s="10" t="s">
        <v>117</v>
      </c>
      <c r="T481" s="10" t="s">
        <v>118</v>
      </c>
      <c r="U481" s="11">
        <v>2</v>
      </c>
      <c r="V481" s="11">
        <v>10016</v>
      </c>
      <c r="W481" s="11">
        <v>106</v>
      </c>
      <c r="X481" s="11">
        <v>72</v>
      </c>
      <c r="Y481" s="11">
        <v>72</v>
      </c>
      <c r="Z481" s="11">
        <v>1018325</v>
      </c>
      <c r="AA481" s="11">
        <v>1008860051</v>
      </c>
      <c r="AB481" s="11">
        <v>503</v>
      </c>
      <c r="AC481" s="10" t="s">
        <v>1711</v>
      </c>
      <c r="AD481" s="15"/>
      <c r="AE481" s="15"/>
      <c r="AF481" s="11"/>
      <c r="AG481" s="19"/>
    </row>
    <row r="482" customHeight="1" spans="1:33">
      <c r="A482" s="8">
        <v>10080</v>
      </c>
      <c r="B482" s="9">
        <v>1</v>
      </c>
      <c r="C482" s="10" t="s">
        <v>31</v>
      </c>
      <c r="D482" s="10" t="s">
        <v>1052</v>
      </c>
      <c r="E482" s="10" t="s">
        <v>1712</v>
      </c>
      <c r="F482" s="10" t="s">
        <v>1713</v>
      </c>
      <c r="G482" s="11">
        <v>40.7404654556</v>
      </c>
      <c r="H482" s="11">
        <v>-73.9933569112</v>
      </c>
      <c r="I482" s="12">
        <v>986090.883117</v>
      </c>
      <c r="J482" s="12">
        <v>209048.217124</v>
      </c>
      <c r="K482" s="10" t="s">
        <v>823</v>
      </c>
      <c r="L482" s="15"/>
      <c r="M482" s="10" t="s">
        <v>70</v>
      </c>
      <c r="N482" s="10" t="s">
        <v>1052</v>
      </c>
      <c r="O482" s="15"/>
      <c r="P482" s="10" t="s">
        <v>123</v>
      </c>
      <c r="Q482" s="11">
        <v>1</v>
      </c>
      <c r="R482" s="10" t="s">
        <v>56</v>
      </c>
      <c r="S482" s="10" t="s">
        <v>210</v>
      </c>
      <c r="T482" s="10" t="s">
        <v>211</v>
      </c>
      <c r="U482" s="11">
        <v>3</v>
      </c>
      <c r="V482" s="11">
        <v>10011</v>
      </c>
      <c r="W482" s="11">
        <v>105</v>
      </c>
      <c r="X482" s="11">
        <v>54</v>
      </c>
      <c r="Y482" s="11">
        <v>54</v>
      </c>
      <c r="Z482" s="11">
        <v>1076145</v>
      </c>
      <c r="AA482" s="11">
        <v>1008217501</v>
      </c>
      <c r="AB482" s="11">
        <v>504</v>
      </c>
      <c r="AC482" s="10" t="s">
        <v>1714</v>
      </c>
      <c r="AD482" s="15"/>
      <c r="AE482" s="15"/>
      <c r="AF482" s="11"/>
      <c r="AG482" s="19"/>
    </row>
    <row r="483" customHeight="1" spans="1:33">
      <c r="A483" s="8">
        <v>10081</v>
      </c>
      <c r="B483" s="9">
        <v>2</v>
      </c>
      <c r="C483" s="10" t="s">
        <v>31</v>
      </c>
      <c r="D483" s="10" t="s">
        <v>1052</v>
      </c>
      <c r="E483" s="10" t="s">
        <v>1715</v>
      </c>
      <c r="F483" s="10" t="s">
        <v>1716</v>
      </c>
      <c r="G483" s="11">
        <v>40.8690393929</v>
      </c>
      <c r="H483" s="11">
        <v>-73.9011937916</v>
      </c>
      <c r="I483" s="13">
        <v>1011577.59395</v>
      </c>
      <c r="J483" s="12">
        <v>255907.586003</v>
      </c>
      <c r="K483" s="10" t="s">
        <v>823</v>
      </c>
      <c r="L483" s="15"/>
      <c r="M483" s="10" t="s">
        <v>54</v>
      </c>
      <c r="N483" s="10" t="s">
        <v>1052</v>
      </c>
      <c r="O483" s="15"/>
      <c r="P483" s="10" t="s">
        <v>123</v>
      </c>
      <c r="Q483" s="11">
        <v>2</v>
      </c>
      <c r="R483" s="10" t="s">
        <v>54</v>
      </c>
      <c r="S483" s="10" t="s">
        <v>1252</v>
      </c>
      <c r="T483" s="10" t="s">
        <v>1253</v>
      </c>
      <c r="U483" s="11">
        <v>14</v>
      </c>
      <c r="V483" s="11">
        <v>10468</v>
      </c>
      <c r="W483" s="11">
        <v>208</v>
      </c>
      <c r="X483" s="11">
        <v>26701</v>
      </c>
      <c r="Y483" s="11">
        <v>26701</v>
      </c>
      <c r="Z483" s="11">
        <v>2015263</v>
      </c>
      <c r="AA483" s="11">
        <v>2032480070</v>
      </c>
      <c r="AB483" s="11">
        <v>505</v>
      </c>
      <c r="AC483" s="10" t="s">
        <v>1717</v>
      </c>
      <c r="AD483" s="15"/>
      <c r="AE483" s="15"/>
      <c r="AF483" s="11"/>
      <c r="AG483" s="19"/>
    </row>
    <row r="484" customHeight="1" spans="1:33">
      <c r="A484" s="8">
        <v>10082</v>
      </c>
      <c r="B484" s="9">
        <v>4</v>
      </c>
      <c r="C484" s="10" t="s">
        <v>31</v>
      </c>
      <c r="D484" s="10" t="s">
        <v>1080</v>
      </c>
      <c r="E484" s="10" t="s">
        <v>1718</v>
      </c>
      <c r="F484" s="10" t="s">
        <v>1719</v>
      </c>
      <c r="G484" s="11">
        <v>40.758529267</v>
      </c>
      <c r="H484" s="11">
        <v>-73.9186233204</v>
      </c>
      <c r="I484" s="14">
        <v>1006794.3801</v>
      </c>
      <c r="J484" s="12">
        <v>215639.846985</v>
      </c>
      <c r="K484" s="10" t="s">
        <v>823</v>
      </c>
      <c r="L484" s="15"/>
      <c r="M484" s="10" t="s">
        <v>1131</v>
      </c>
      <c r="N484" s="10" t="s">
        <v>1083</v>
      </c>
      <c r="O484" s="15"/>
      <c r="P484" s="10" t="s">
        <v>123</v>
      </c>
      <c r="Q484" s="11">
        <v>4</v>
      </c>
      <c r="R484" s="10" t="s">
        <v>37</v>
      </c>
      <c r="S484" s="10" t="s">
        <v>282</v>
      </c>
      <c r="T484" s="10" t="s">
        <v>283</v>
      </c>
      <c r="U484" s="11">
        <v>26</v>
      </c>
      <c r="V484" s="11">
        <v>11103</v>
      </c>
      <c r="W484" s="11">
        <v>401</v>
      </c>
      <c r="X484" s="11">
        <v>157</v>
      </c>
      <c r="Y484" s="11">
        <v>157</v>
      </c>
      <c r="Z484" s="11">
        <v>4011018</v>
      </c>
      <c r="AA484" s="11">
        <v>4006760050</v>
      </c>
      <c r="AB484" s="11">
        <v>506</v>
      </c>
      <c r="AC484" s="10" t="s">
        <v>1720</v>
      </c>
      <c r="AD484" s="15"/>
      <c r="AE484" s="15"/>
      <c r="AF484" s="11"/>
      <c r="AG484" s="19"/>
    </row>
    <row r="485" customHeight="1" spans="1:33">
      <c r="A485" s="8">
        <v>10083</v>
      </c>
      <c r="B485" s="9">
        <v>4</v>
      </c>
      <c r="C485" s="10" t="s">
        <v>31</v>
      </c>
      <c r="D485" s="10" t="s">
        <v>1080</v>
      </c>
      <c r="E485" s="10" t="s">
        <v>1721</v>
      </c>
      <c r="F485" s="10" t="s">
        <v>1722</v>
      </c>
      <c r="G485" s="11">
        <v>40.7059620938</v>
      </c>
      <c r="H485" s="11">
        <v>-73.7944075307</v>
      </c>
      <c r="I485" s="13">
        <v>1041251.69963</v>
      </c>
      <c r="J485" s="13">
        <v>196544.39994</v>
      </c>
      <c r="K485" s="10" t="s">
        <v>823</v>
      </c>
      <c r="L485" s="15"/>
      <c r="M485" s="10" t="s">
        <v>1540</v>
      </c>
      <c r="N485" s="10" t="s">
        <v>1083</v>
      </c>
      <c r="O485" s="15"/>
      <c r="P485" s="10" t="s">
        <v>123</v>
      </c>
      <c r="Q485" s="11">
        <v>4</v>
      </c>
      <c r="R485" s="10" t="s">
        <v>37</v>
      </c>
      <c r="S485" s="10" t="s">
        <v>1723</v>
      </c>
      <c r="T485" s="10" t="s">
        <v>1540</v>
      </c>
      <c r="U485" s="11">
        <v>27</v>
      </c>
      <c r="V485" s="11">
        <v>11432</v>
      </c>
      <c r="W485" s="11">
        <v>412</v>
      </c>
      <c r="X485" s="11">
        <v>460</v>
      </c>
      <c r="Y485" s="11">
        <v>460</v>
      </c>
      <c r="Z485" s="11">
        <v>4209597</v>
      </c>
      <c r="AA485" s="11">
        <v>4097950001</v>
      </c>
      <c r="AB485" s="11">
        <v>508</v>
      </c>
      <c r="AC485" s="10" t="s">
        <v>1724</v>
      </c>
      <c r="AD485" s="15"/>
      <c r="AE485" s="15"/>
      <c r="AF485" s="11"/>
      <c r="AG485" s="19"/>
    </row>
    <row r="486" customHeight="1" spans="1:33">
      <c r="A486" s="8">
        <v>10084</v>
      </c>
      <c r="B486" s="9">
        <v>5</v>
      </c>
      <c r="C486" s="10" t="s">
        <v>31</v>
      </c>
      <c r="D486" s="10" t="s">
        <v>1052</v>
      </c>
      <c r="E486" s="10" t="s">
        <v>1640</v>
      </c>
      <c r="F486" s="10" t="s">
        <v>1725</v>
      </c>
      <c r="G486" s="11">
        <v>40.5524232628</v>
      </c>
      <c r="H486" s="11">
        <v>-74.1511116431</v>
      </c>
      <c r="I486" s="12">
        <v>942256.908778</v>
      </c>
      <c r="J486" s="12">
        <v>140575.415093</v>
      </c>
      <c r="K486" s="10" t="s">
        <v>823</v>
      </c>
      <c r="L486" s="15"/>
      <c r="M486" s="10" t="s">
        <v>60</v>
      </c>
      <c r="N486" s="10" t="s">
        <v>1052</v>
      </c>
      <c r="O486" s="15"/>
      <c r="P486" s="10" t="s">
        <v>123</v>
      </c>
      <c r="Q486" s="11">
        <v>5</v>
      </c>
      <c r="R486" s="10" t="s">
        <v>60</v>
      </c>
      <c r="S486" s="10" t="s">
        <v>1639</v>
      </c>
      <c r="T486" s="10" t="s">
        <v>1640</v>
      </c>
      <c r="U486" s="11">
        <v>51</v>
      </c>
      <c r="V486" s="11">
        <v>10308</v>
      </c>
      <c r="W486" s="11">
        <v>503</v>
      </c>
      <c r="X486" s="11">
        <v>14604</v>
      </c>
      <c r="Y486" s="11">
        <v>14604</v>
      </c>
      <c r="Z486" s="11">
        <v>5070285</v>
      </c>
      <c r="AA486" s="11">
        <v>5054360019</v>
      </c>
      <c r="AB486" s="11">
        <v>509</v>
      </c>
      <c r="AC486" s="10" t="s">
        <v>1726</v>
      </c>
      <c r="AD486" s="15"/>
      <c r="AE486" s="15"/>
      <c r="AF486" s="11"/>
      <c r="AG486" s="19"/>
    </row>
    <row r="487" customHeight="1" spans="1:33">
      <c r="A487" s="8">
        <v>10085</v>
      </c>
      <c r="B487" s="9">
        <v>1</v>
      </c>
      <c r="C487" s="10" t="s">
        <v>31</v>
      </c>
      <c r="D487" s="10" t="s">
        <v>1052</v>
      </c>
      <c r="E487" s="10" t="s">
        <v>1727</v>
      </c>
      <c r="F487" s="10" t="s">
        <v>1728</v>
      </c>
      <c r="G487" s="11">
        <v>40.7136065153</v>
      </c>
      <c r="H487" s="11">
        <v>-74.0078616724</v>
      </c>
      <c r="I487" s="12">
        <v>982070.553888</v>
      </c>
      <c r="J487" s="12">
        <v>199262.699293</v>
      </c>
      <c r="K487" s="10" t="s">
        <v>823</v>
      </c>
      <c r="L487" s="15"/>
      <c r="M487" s="10" t="s">
        <v>70</v>
      </c>
      <c r="N487" s="10" t="s">
        <v>1052</v>
      </c>
      <c r="O487" s="15"/>
      <c r="P487" s="10" t="s">
        <v>123</v>
      </c>
      <c r="Q487" s="11">
        <v>1</v>
      </c>
      <c r="R487" s="10" t="s">
        <v>56</v>
      </c>
      <c r="S487" s="10" t="s">
        <v>106</v>
      </c>
      <c r="T487" s="10" t="s">
        <v>107</v>
      </c>
      <c r="U487" s="11">
        <v>1</v>
      </c>
      <c r="V487" s="11">
        <v>10007</v>
      </c>
      <c r="W487" s="11">
        <v>101</v>
      </c>
      <c r="X487" s="11">
        <v>21</v>
      </c>
      <c r="Y487" s="11">
        <v>21</v>
      </c>
      <c r="Z487" s="11">
        <v>1001446</v>
      </c>
      <c r="AA487" s="11">
        <v>1001347503</v>
      </c>
      <c r="AB487" s="11">
        <v>510</v>
      </c>
      <c r="AC487" s="10" t="s">
        <v>1729</v>
      </c>
      <c r="AD487" s="15"/>
      <c r="AE487" s="15"/>
      <c r="AF487" s="11"/>
      <c r="AG487" s="19"/>
    </row>
    <row r="488" customHeight="1" spans="1:33">
      <c r="A488" s="8">
        <v>10086</v>
      </c>
      <c r="B488" s="9">
        <v>1</v>
      </c>
      <c r="C488" s="10" t="s">
        <v>31</v>
      </c>
      <c r="D488" s="10" t="s">
        <v>1052</v>
      </c>
      <c r="E488" s="10" t="s">
        <v>1730</v>
      </c>
      <c r="F488" s="10" t="s">
        <v>1731</v>
      </c>
      <c r="G488" s="11">
        <v>40.7193972838</v>
      </c>
      <c r="H488" s="11">
        <v>-73.9796055959</v>
      </c>
      <c r="I488" s="12">
        <v>989903.331857</v>
      </c>
      <c r="J488" s="12">
        <v>201373.013314</v>
      </c>
      <c r="K488" s="10" t="s">
        <v>823</v>
      </c>
      <c r="L488" s="15"/>
      <c r="M488" s="10" t="s">
        <v>70</v>
      </c>
      <c r="N488" s="10" t="s">
        <v>1052</v>
      </c>
      <c r="O488" s="15"/>
      <c r="P488" s="10" t="s">
        <v>123</v>
      </c>
      <c r="Q488" s="11">
        <v>1</v>
      </c>
      <c r="R488" s="10" t="s">
        <v>56</v>
      </c>
      <c r="S488" s="10" t="s">
        <v>513</v>
      </c>
      <c r="T488" s="10" t="s">
        <v>514</v>
      </c>
      <c r="U488" s="11">
        <v>2</v>
      </c>
      <c r="V488" s="11">
        <v>10002</v>
      </c>
      <c r="W488" s="11">
        <v>103</v>
      </c>
      <c r="X488" s="11">
        <v>2201</v>
      </c>
      <c r="Y488" s="11">
        <v>2201</v>
      </c>
      <c r="Z488" s="11">
        <v>1004070</v>
      </c>
      <c r="AA488" s="11">
        <v>1003350001</v>
      </c>
      <c r="AB488" s="11">
        <v>511</v>
      </c>
      <c r="AC488" s="10" t="s">
        <v>1732</v>
      </c>
      <c r="AD488" s="15"/>
      <c r="AE488" s="15"/>
      <c r="AF488" s="11"/>
      <c r="AG488" s="19"/>
    </row>
    <row r="489" customHeight="1" spans="1:33">
      <c r="A489" s="8">
        <v>10087</v>
      </c>
      <c r="B489" s="9">
        <v>2</v>
      </c>
      <c r="C489" s="10" t="s">
        <v>31</v>
      </c>
      <c r="D489" s="10" t="s">
        <v>1052</v>
      </c>
      <c r="E489" s="10" t="s">
        <v>1733</v>
      </c>
      <c r="F489" s="10" t="s">
        <v>1734</v>
      </c>
      <c r="G489" s="11">
        <v>40.8186874033</v>
      </c>
      <c r="H489" s="11">
        <v>-73.8941356433</v>
      </c>
      <c r="I489" s="14">
        <v>1013551.8902</v>
      </c>
      <c r="J489" s="12">
        <v>237564.755891</v>
      </c>
      <c r="K489" s="10" t="s">
        <v>823</v>
      </c>
      <c r="L489" s="15"/>
      <c r="M489" s="10" t="s">
        <v>54</v>
      </c>
      <c r="N489" s="10" t="s">
        <v>1052</v>
      </c>
      <c r="O489" s="15"/>
      <c r="P489" s="10" t="s">
        <v>123</v>
      </c>
      <c r="Q489" s="11">
        <v>2</v>
      </c>
      <c r="R489" s="10" t="s">
        <v>54</v>
      </c>
      <c r="S489" s="10" t="s">
        <v>1735</v>
      </c>
      <c r="T489" s="10" t="s">
        <v>1736</v>
      </c>
      <c r="U489" s="11">
        <v>17</v>
      </c>
      <c r="V489" s="11">
        <v>10459</v>
      </c>
      <c r="W489" s="11">
        <v>202</v>
      </c>
      <c r="X489" s="11">
        <v>89</v>
      </c>
      <c r="Y489" s="11">
        <v>89</v>
      </c>
      <c r="Z489" s="11">
        <v>2005755</v>
      </c>
      <c r="AA489" s="11">
        <v>2027220063</v>
      </c>
      <c r="AB489" s="11">
        <v>512</v>
      </c>
      <c r="AC489" s="10" t="s">
        <v>1737</v>
      </c>
      <c r="AD489" s="15"/>
      <c r="AE489" s="15"/>
      <c r="AF489" s="11"/>
      <c r="AG489" s="19"/>
    </row>
    <row r="490" customHeight="1" spans="1:33">
      <c r="A490" s="8">
        <v>10088</v>
      </c>
      <c r="B490" s="9">
        <v>2</v>
      </c>
      <c r="C490" s="10" t="s">
        <v>31</v>
      </c>
      <c r="D490" s="10" t="s">
        <v>1052</v>
      </c>
      <c r="E490" s="10" t="s">
        <v>1738</v>
      </c>
      <c r="F490" s="10" t="s">
        <v>1739</v>
      </c>
      <c r="G490" s="11">
        <v>40.866804429</v>
      </c>
      <c r="H490" s="11">
        <v>-73.8632224848</v>
      </c>
      <c r="I490" s="13">
        <v>1022080.87479</v>
      </c>
      <c r="J490" s="12">
        <v>255107.424218</v>
      </c>
      <c r="K490" s="10" t="s">
        <v>823</v>
      </c>
      <c r="L490" s="15"/>
      <c r="M490" s="10" t="s">
        <v>54</v>
      </c>
      <c r="N490" s="10" t="s">
        <v>1052</v>
      </c>
      <c r="O490" s="15"/>
      <c r="P490" s="10" t="s">
        <v>123</v>
      </c>
      <c r="Q490" s="11">
        <v>2</v>
      </c>
      <c r="R490" s="10" t="s">
        <v>54</v>
      </c>
      <c r="S490" s="10" t="s">
        <v>1740</v>
      </c>
      <c r="T490" s="10" t="s">
        <v>1741</v>
      </c>
      <c r="U490" s="11">
        <v>13</v>
      </c>
      <c r="V490" s="11">
        <v>10467</v>
      </c>
      <c r="W490" s="11">
        <v>211</v>
      </c>
      <c r="X490" s="11">
        <v>340</v>
      </c>
      <c r="Y490" s="11">
        <v>340</v>
      </c>
      <c r="Z490" s="11">
        <v>2053752</v>
      </c>
      <c r="AA490" s="11">
        <v>2045130016</v>
      </c>
      <c r="AB490" s="11">
        <v>513</v>
      </c>
      <c r="AC490" s="10" t="s">
        <v>1742</v>
      </c>
      <c r="AD490" s="15"/>
      <c r="AE490" s="15"/>
      <c r="AF490" s="11"/>
      <c r="AG490" s="19"/>
    </row>
    <row r="491" customHeight="1" spans="1:33">
      <c r="A491" s="8">
        <v>10089</v>
      </c>
      <c r="B491" s="9">
        <v>4</v>
      </c>
      <c r="C491" s="10" t="s">
        <v>31</v>
      </c>
      <c r="D491" s="10" t="s">
        <v>1080</v>
      </c>
      <c r="E491" s="10" t="s">
        <v>1386</v>
      </c>
      <c r="F491" s="10" t="s">
        <v>1743</v>
      </c>
      <c r="G491" s="11">
        <v>40.7601255812</v>
      </c>
      <c r="H491" s="11">
        <v>-73.7683619807</v>
      </c>
      <c r="I491" s="13">
        <v>1048420.78077</v>
      </c>
      <c r="J491" s="12">
        <v>216295.809912</v>
      </c>
      <c r="K491" s="10" t="s">
        <v>823</v>
      </c>
      <c r="L491" s="15"/>
      <c r="M491" s="10" t="s">
        <v>1386</v>
      </c>
      <c r="N491" s="10" t="s">
        <v>1083</v>
      </c>
      <c r="O491" s="15"/>
      <c r="P491" s="10" t="s">
        <v>123</v>
      </c>
      <c r="Q491" s="11">
        <v>4</v>
      </c>
      <c r="R491" s="10" t="s">
        <v>37</v>
      </c>
      <c r="S491" s="10" t="s">
        <v>1744</v>
      </c>
      <c r="T491" s="10" t="s">
        <v>1745</v>
      </c>
      <c r="U491" s="11">
        <v>19</v>
      </c>
      <c r="V491" s="11">
        <v>11361</v>
      </c>
      <c r="W491" s="11">
        <v>411</v>
      </c>
      <c r="X491" s="11">
        <v>1471</v>
      </c>
      <c r="Y491" s="11">
        <v>1471</v>
      </c>
      <c r="Z491" s="11">
        <v>4157389</v>
      </c>
      <c r="AA491" s="11">
        <v>4073330215</v>
      </c>
      <c r="AB491" s="11">
        <v>515</v>
      </c>
      <c r="AC491" s="10" t="s">
        <v>1746</v>
      </c>
      <c r="AD491" s="15"/>
      <c r="AE491" s="15"/>
      <c r="AF491" s="11"/>
      <c r="AG491" s="19"/>
    </row>
    <row r="492" customHeight="1" spans="1:33">
      <c r="A492" s="8">
        <v>10090</v>
      </c>
      <c r="B492" s="9">
        <v>4</v>
      </c>
      <c r="C492" s="10" t="s">
        <v>31</v>
      </c>
      <c r="D492" s="10" t="s">
        <v>1080</v>
      </c>
      <c r="E492" s="10" t="s">
        <v>1747</v>
      </c>
      <c r="F492" s="10" t="s">
        <v>1748</v>
      </c>
      <c r="G492" s="11">
        <v>40.5793908722</v>
      </c>
      <c r="H492" s="11">
        <v>-73.8377356028</v>
      </c>
      <c r="I492" s="14">
        <v>1029324.1769</v>
      </c>
      <c r="J492" s="12">
        <v>150405.901994</v>
      </c>
      <c r="K492" s="10" t="s">
        <v>823</v>
      </c>
      <c r="L492" s="15"/>
      <c r="M492" s="10" t="s">
        <v>1749</v>
      </c>
      <c r="N492" s="10" t="s">
        <v>1083</v>
      </c>
      <c r="O492" s="15"/>
      <c r="P492" s="10" t="s">
        <v>123</v>
      </c>
      <c r="Q492" s="11">
        <v>4</v>
      </c>
      <c r="R492" s="10" t="s">
        <v>37</v>
      </c>
      <c r="S492" s="10" t="s">
        <v>1634</v>
      </c>
      <c r="T492" s="10" t="s">
        <v>1635</v>
      </c>
      <c r="U492" s="11">
        <v>32</v>
      </c>
      <c r="V492" s="11">
        <v>11694</v>
      </c>
      <c r="W492" s="11">
        <v>414</v>
      </c>
      <c r="X492" s="11">
        <v>93402</v>
      </c>
      <c r="Y492" s="11">
        <v>93402</v>
      </c>
      <c r="Z492" s="11">
        <v>4304786</v>
      </c>
      <c r="AA492" s="11">
        <v>4162260001</v>
      </c>
      <c r="AB492" s="11">
        <v>516</v>
      </c>
      <c r="AC492" s="10" t="s">
        <v>1750</v>
      </c>
      <c r="AD492" s="15"/>
      <c r="AE492" s="15"/>
      <c r="AF492" s="11"/>
      <c r="AG492" s="19"/>
    </row>
    <row r="493" customHeight="1" spans="1:33">
      <c r="A493" s="8">
        <v>10091</v>
      </c>
      <c r="B493" s="9">
        <v>3</v>
      </c>
      <c r="C493" s="10" t="s">
        <v>31</v>
      </c>
      <c r="D493" s="10" t="s">
        <v>1059</v>
      </c>
      <c r="E493" s="10" t="s">
        <v>1751</v>
      </c>
      <c r="F493" s="10" t="s">
        <v>1752</v>
      </c>
      <c r="G493" s="11">
        <v>40.5766377761</v>
      </c>
      <c r="H493" s="11">
        <v>-73.9860619926</v>
      </c>
      <c r="I493" s="12">
        <v>988121.893491</v>
      </c>
      <c r="J493" s="12">
        <v>149361.441157</v>
      </c>
      <c r="K493" s="10" t="s">
        <v>823</v>
      </c>
      <c r="L493" s="15"/>
      <c r="M493" s="10" t="s">
        <v>55</v>
      </c>
      <c r="N493" s="10" t="s">
        <v>1062</v>
      </c>
      <c r="O493" s="15"/>
      <c r="P493" s="10" t="s">
        <v>123</v>
      </c>
      <c r="Q493" s="11">
        <v>3</v>
      </c>
      <c r="R493" s="10" t="s">
        <v>55</v>
      </c>
      <c r="S493" s="10" t="s">
        <v>1753</v>
      </c>
      <c r="T493" s="10" t="s">
        <v>1754</v>
      </c>
      <c r="U493" s="11">
        <v>47</v>
      </c>
      <c r="V493" s="11">
        <v>11224</v>
      </c>
      <c r="W493" s="11">
        <v>313</v>
      </c>
      <c r="X493" s="11">
        <v>326</v>
      </c>
      <c r="Y493" s="11">
        <v>326</v>
      </c>
      <c r="Z493" s="11">
        <v>3189001</v>
      </c>
      <c r="AA493" s="11">
        <v>3070190043</v>
      </c>
      <c r="AB493" s="11">
        <v>517</v>
      </c>
      <c r="AC493" s="10" t="s">
        <v>1755</v>
      </c>
      <c r="AD493" s="15"/>
      <c r="AE493" s="15"/>
      <c r="AF493" s="11"/>
      <c r="AG493" s="19"/>
    </row>
    <row r="494" customHeight="1" spans="1:33">
      <c r="A494" s="8">
        <v>10092</v>
      </c>
      <c r="B494" s="9">
        <v>1</v>
      </c>
      <c r="C494" s="10" t="s">
        <v>31</v>
      </c>
      <c r="D494" s="10" t="s">
        <v>1052</v>
      </c>
      <c r="E494" s="10" t="s">
        <v>1756</v>
      </c>
      <c r="F494" s="10" t="s">
        <v>1757</v>
      </c>
      <c r="G494" s="11">
        <v>40.8265670801</v>
      </c>
      <c r="H494" s="11">
        <v>-73.9359395884</v>
      </c>
      <c r="I494" s="13">
        <v>1001978.99996</v>
      </c>
      <c r="J494" s="12">
        <v>240424.384686</v>
      </c>
      <c r="K494" s="10" t="s">
        <v>823</v>
      </c>
      <c r="L494" s="15"/>
      <c r="M494" s="10" t="s">
        <v>70</v>
      </c>
      <c r="N494" s="10" t="s">
        <v>1052</v>
      </c>
      <c r="O494" s="15"/>
      <c r="P494" s="10" t="s">
        <v>123</v>
      </c>
      <c r="Q494" s="11">
        <v>1</v>
      </c>
      <c r="R494" s="10" t="s">
        <v>56</v>
      </c>
      <c r="S494" s="10" t="s">
        <v>150</v>
      </c>
      <c r="T494" s="10" t="s">
        <v>151</v>
      </c>
      <c r="U494" s="11">
        <v>9</v>
      </c>
      <c r="V494" s="11">
        <v>10039</v>
      </c>
      <c r="W494" s="11">
        <v>110</v>
      </c>
      <c r="X494" s="11">
        <v>236</v>
      </c>
      <c r="Y494" s="11">
        <v>236</v>
      </c>
      <c r="Z494" s="11">
        <v>1084156</v>
      </c>
      <c r="AA494" s="11">
        <v>1020370011</v>
      </c>
      <c r="AB494" s="11">
        <v>518</v>
      </c>
      <c r="AC494" s="10" t="s">
        <v>1758</v>
      </c>
      <c r="AD494" s="15"/>
      <c r="AE494" s="15"/>
      <c r="AF494" s="11"/>
      <c r="AG494" s="19"/>
    </row>
    <row r="495" customHeight="1" spans="1:33">
      <c r="A495" s="8">
        <v>10093</v>
      </c>
      <c r="B495" s="9">
        <v>4</v>
      </c>
      <c r="C495" s="10" t="s">
        <v>31</v>
      </c>
      <c r="D495" s="10" t="s">
        <v>1080</v>
      </c>
      <c r="E495" s="10" t="s">
        <v>1131</v>
      </c>
      <c r="F495" s="10" t="s">
        <v>1759</v>
      </c>
      <c r="G495" s="11">
        <v>40.757803428</v>
      </c>
      <c r="H495" s="11">
        <v>-73.939309302</v>
      </c>
      <c r="I495" s="13">
        <v>1001063.77476</v>
      </c>
      <c r="J495" s="12">
        <v>215370.753035</v>
      </c>
      <c r="K495" s="10" t="s">
        <v>823</v>
      </c>
      <c r="L495" s="15"/>
      <c r="M495" s="10" t="s">
        <v>1131</v>
      </c>
      <c r="N495" s="10" t="s">
        <v>1083</v>
      </c>
      <c r="O495" s="15"/>
      <c r="P495" s="10" t="s">
        <v>123</v>
      </c>
      <c r="Q495" s="11">
        <v>4</v>
      </c>
      <c r="R495" s="10" t="s">
        <v>37</v>
      </c>
      <c r="S495" s="10" t="s">
        <v>41</v>
      </c>
      <c r="T495" s="10" t="s">
        <v>42</v>
      </c>
      <c r="U495" s="11">
        <v>26</v>
      </c>
      <c r="V495" s="11">
        <v>11101</v>
      </c>
      <c r="W495" s="11">
        <v>401</v>
      </c>
      <c r="X495" s="11">
        <v>43</v>
      </c>
      <c r="Y495" s="11">
        <v>43</v>
      </c>
      <c r="Z495" s="11">
        <v>4463561</v>
      </c>
      <c r="AA495" s="11">
        <v>4003630001</v>
      </c>
      <c r="AB495" s="11">
        <v>519</v>
      </c>
      <c r="AC495" s="10" t="s">
        <v>1760</v>
      </c>
      <c r="AD495" s="15"/>
      <c r="AE495" s="15"/>
      <c r="AF495" s="11"/>
      <c r="AG495" s="19"/>
    </row>
    <row r="496" customHeight="1" spans="1:33">
      <c r="A496" s="8">
        <v>10094</v>
      </c>
      <c r="B496" s="9">
        <v>2</v>
      </c>
      <c r="C496" s="10" t="s">
        <v>31</v>
      </c>
      <c r="D496" s="10" t="s">
        <v>1052</v>
      </c>
      <c r="E496" s="10" t="s">
        <v>1761</v>
      </c>
      <c r="F496" s="10" t="s">
        <v>1762</v>
      </c>
      <c r="G496" s="11">
        <v>40.8629806052</v>
      </c>
      <c r="H496" s="11">
        <v>-73.8945028865</v>
      </c>
      <c r="I496" s="13">
        <v>1013430.80678</v>
      </c>
      <c r="J496" s="12">
        <v>253702.292842</v>
      </c>
      <c r="K496" s="10" t="s">
        <v>823</v>
      </c>
      <c r="L496" s="15"/>
      <c r="M496" s="10" t="s">
        <v>54</v>
      </c>
      <c r="N496" s="10" t="s">
        <v>1052</v>
      </c>
      <c r="O496" s="15"/>
      <c r="P496" s="10" t="s">
        <v>123</v>
      </c>
      <c r="Q496" s="11">
        <v>2</v>
      </c>
      <c r="R496" s="10" t="s">
        <v>54</v>
      </c>
      <c r="S496" s="10" t="s">
        <v>422</v>
      </c>
      <c r="T496" s="10" t="s">
        <v>423</v>
      </c>
      <c r="U496" s="11">
        <v>15</v>
      </c>
      <c r="V496" s="11">
        <v>10458</v>
      </c>
      <c r="W496" s="11">
        <v>207</v>
      </c>
      <c r="X496" s="11">
        <v>39901</v>
      </c>
      <c r="Y496" s="11">
        <v>39901</v>
      </c>
      <c r="Z496" s="11">
        <v>2116006</v>
      </c>
      <c r="AA496" s="11">
        <v>2031540083</v>
      </c>
      <c r="AB496" s="11">
        <v>520</v>
      </c>
      <c r="AC496" s="10" t="s">
        <v>1763</v>
      </c>
      <c r="AD496" s="15"/>
      <c r="AE496" s="15"/>
      <c r="AF496" s="11"/>
      <c r="AG496" s="19"/>
    </row>
    <row r="497" customHeight="1" spans="1:33">
      <c r="A497" s="8">
        <v>10095</v>
      </c>
      <c r="B497" s="9">
        <v>2</v>
      </c>
      <c r="C497" s="10" t="s">
        <v>31</v>
      </c>
      <c r="D497" s="10" t="s">
        <v>1052</v>
      </c>
      <c r="E497" s="10" t="s">
        <v>1764</v>
      </c>
      <c r="F497" s="10" t="s">
        <v>1765</v>
      </c>
      <c r="G497" s="11">
        <v>40.8480291101</v>
      </c>
      <c r="H497" s="11">
        <v>-73.8569578538</v>
      </c>
      <c r="I497" s="13">
        <v>1023824.75876</v>
      </c>
      <c r="J497" s="12">
        <v>248269.629823</v>
      </c>
      <c r="K497" s="10" t="s">
        <v>823</v>
      </c>
      <c r="L497" s="15"/>
      <c r="M497" s="10" t="s">
        <v>54</v>
      </c>
      <c r="N497" s="10" t="s">
        <v>1052</v>
      </c>
      <c r="O497" s="15"/>
      <c r="P497" s="10" t="s">
        <v>123</v>
      </c>
      <c r="Q497" s="11">
        <v>2</v>
      </c>
      <c r="R497" s="10" t="s">
        <v>54</v>
      </c>
      <c r="S497" s="10" t="s">
        <v>456</v>
      </c>
      <c r="T497" s="10" t="s">
        <v>457</v>
      </c>
      <c r="U497" s="11">
        <v>13</v>
      </c>
      <c r="V497" s="11">
        <v>10462</v>
      </c>
      <c r="W497" s="11">
        <v>211</v>
      </c>
      <c r="X497" s="11">
        <v>252</v>
      </c>
      <c r="Y497" s="11">
        <v>252</v>
      </c>
      <c r="Z497" s="11">
        <v>2045398</v>
      </c>
      <c r="AA497" s="11">
        <v>2041260040</v>
      </c>
      <c r="AB497" s="11">
        <v>521</v>
      </c>
      <c r="AC497" s="10" t="s">
        <v>1766</v>
      </c>
      <c r="AD497" s="15"/>
      <c r="AE497" s="15"/>
      <c r="AF497" s="11"/>
      <c r="AG497" s="19"/>
    </row>
    <row r="498" customHeight="1" spans="1:33">
      <c r="A498" s="8">
        <v>10096</v>
      </c>
      <c r="B498" s="9">
        <v>1</v>
      </c>
      <c r="C498" s="10" t="s">
        <v>31</v>
      </c>
      <c r="D498" s="10" t="s">
        <v>1052</v>
      </c>
      <c r="E498" s="10" t="s">
        <v>1767</v>
      </c>
      <c r="F498" s="10" t="s">
        <v>1768</v>
      </c>
      <c r="G498" s="11">
        <v>40.7240963609</v>
      </c>
      <c r="H498" s="11">
        <v>-73.995698993</v>
      </c>
      <c r="I498" s="13">
        <v>985442.15574</v>
      </c>
      <c r="J498" s="12">
        <v>203084.402936</v>
      </c>
      <c r="K498" s="10" t="s">
        <v>823</v>
      </c>
      <c r="L498" s="15"/>
      <c r="M498" s="10" t="s">
        <v>70</v>
      </c>
      <c r="N498" s="10" t="s">
        <v>1052</v>
      </c>
      <c r="O498" s="15"/>
      <c r="P498" s="10" t="s">
        <v>123</v>
      </c>
      <c r="Q498" s="11">
        <v>1</v>
      </c>
      <c r="R498" s="10" t="s">
        <v>56</v>
      </c>
      <c r="S498" s="10" t="s">
        <v>106</v>
      </c>
      <c r="T498" s="10" t="s">
        <v>107</v>
      </c>
      <c r="U498" s="11">
        <v>1</v>
      </c>
      <c r="V498" s="11">
        <v>10012</v>
      </c>
      <c r="W498" s="11">
        <v>102</v>
      </c>
      <c r="X498" s="11">
        <v>43</v>
      </c>
      <c r="Y498" s="11">
        <v>43</v>
      </c>
      <c r="Z498" s="11">
        <v>1007931</v>
      </c>
      <c r="AA498" s="11">
        <v>1005107501</v>
      </c>
      <c r="AB498" s="11">
        <v>522</v>
      </c>
      <c r="AC498" s="10" t="s">
        <v>1769</v>
      </c>
      <c r="AD498" s="15"/>
      <c r="AE498" s="15"/>
      <c r="AF498" s="11"/>
      <c r="AG498" s="19"/>
    </row>
    <row r="499" customHeight="1" spans="1:33">
      <c r="A499" s="8">
        <v>10097</v>
      </c>
      <c r="B499" s="9">
        <v>1</v>
      </c>
      <c r="C499" s="10" t="s">
        <v>31</v>
      </c>
      <c r="D499" s="10" t="s">
        <v>1052</v>
      </c>
      <c r="E499" s="10" t="s">
        <v>1770</v>
      </c>
      <c r="F499" s="10" t="s">
        <v>1771</v>
      </c>
      <c r="G499" s="11">
        <v>40.7540678756</v>
      </c>
      <c r="H499" s="11">
        <v>-73.9735677168</v>
      </c>
      <c r="I499" s="12">
        <v>991573.221234</v>
      </c>
      <c r="J499" s="12">
        <v>214005.050058</v>
      </c>
      <c r="K499" s="10" t="s">
        <v>823</v>
      </c>
      <c r="L499" s="15"/>
      <c r="M499" s="10" t="s">
        <v>70</v>
      </c>
      <c r="N499" s="10" t="s">
        <v>1052</v>
      </c>
      <c r="O499" s="15"/>
      <c r="P499" s="10" t="s">
        <v>123</v>
      </c>
      <c r="Q499" s="11">
        <v>1</v>
      </c>
      <c r="R499" s="10" t="s">
        <v>56</v>
      </c>
      <c r="S499" s="10" t="s">
        <v>300</v>
      </c>
      <c r="T499" s="10" t="s">
        <v>301</v>
      </c>
      <c r="U499" s="11">
        <v>4</v>
      </c>
      <c r="V499" s="11">
        <v>10017</v>
      </c>
      <c r="W499" s="11">
        <v>106</v>
      </c>
      <c r="X499" s="11">
        <v>92</v>
      </c>
      <c r="Y499" s="11">
        <v>92</v>
      </c>
      <c r="Z499" s="11">
        <v>1036206</v>
      </c>
      <c r="AA499" s="11">
        <v>1013010023</v>
      </c>
      <c r="AB499" s="11">
        <v>523</v>
      </c>
      <c r="AC499" s="10" t="s">
        <v>1772</v>
      </c>
      <c r="AD499" s="15"/>
      <c r="AE499" s="15"/>
      <c r="AF499" s="11"/>
      <c r="AG499" s="19"/>
    </row>
    <row r="500" customHeight="1" spans="1:33">
      <c r="A500" s="8">
        <v>10098</v>
      </c>
      <c r="B500" s="9">
        <v>1</v>
      </c>
      <c r="C500" s="10" t="s">
        <v>31</v>
      </c>
      <c r="D500" s="10" t="s">
        <v>1773</v>
      </c>
      <c r="E500" s="11">
        <v>13</v>
      </c>
      <c r="F500" s="10" t="s">
        <v>1774</v>
      </c>
      <c r="G500" s="11">
        <v>40.7041015998</v>
      </c>
      <c r="H500" s="11">
        <v>-74.0076981</v>
      </c>
      <c r="I500" s="12">
        <v>982115.595792</v>
      </c>
      <c r="J500" s="12">
        <v>195799.767899</v>
      </c>
      <c r="K500" s="10" t="s">
        <v>390</v>
      </c>
      <c r="L500" s="15"/>
      <c r="M500" s="10" t="s">
        <v>70</v>
      </c>
      <c r="N500" s="10" t="s">
        <v>1775</v>
      </c>
      <c r="O500" s="15"/>
      <c r="P500" s="10" t="s">
        <v>123</v>
      </c>
      <c r="Q500" s="11">
        <v>1</v>
      </c>
      <c r="R500" s="10" t="s">
        <v>56</v>
      </c>
      <c r="S500" s="15"/>
      <c r="T500" s="15"/>
      <c r="U500" s="11">
        <v>1</v>
      </c>
      <c r="V500" s="11">
        <v>10005</v>
      </c>
      <c r="W500" s="11">
        <v>101</v>
      </c>
      <c r="X500" s="11">
        <v>7</v>
      </c>
      <c r="Y500" s="11">
        <v>7</v>
      </c>
      <c r="Z500" s="11">
        <v>1000867</v>
      </c>
      <c r="AA500" s="11">
        <v>1000350001</v>
      </c>
      <c r="AB500" s="11">
        <v>524</v>
      </c>
      <c r="AC500" s="10" t="s">
        <v>1776</v>
      </c>
      <c r="AD500" s="15"/>
      <c r="AE500" s="15"/>
      <c r="AF500" s="11"/>
      <c r="AG500" s="19"/>
    </row>
    <row r="501" customHeight="1" spans="1:33">
      <c r="A501" s="8">
        <v>10099</v>
      </c>
      <c r="B501" s="9">
        <v>1</v>
      </c>
      <c r="C501" s="10" t="s">
        <v>31</v>
      </c>
      <c r="D501" s="10" t="s">
        <v>1773</v>
      </c>
      <c r="E501" s="11">
        <v>14</v>
      </c>
      <c r="F501" s="10" t="s">
        <v>1777</v>
      </c>
      <c r="G501" s="11">
        <v>40.7036018001</v>
      </c>
      <c r="H501" s="11">
        <v>-74.0074996996</v>
      </c>
      <c r="I501" s="12">
        <v>982170.589449</v>
      </c>
      <c r="J501" s="13">
        <v>195617.67115</v>
      </c>
      <c r="K501" s="10" t="s">
        <v>390</v>
      </c>
      <c r="L501" s="15"/>
      <c r="M501" s="10" t="s">
        <v>70</v>
      </c>
      <c r="N501" s="10" t="s">
        <v>1775</v>
      </c>
      <c r="O501" s="15"/>
      <c r="P501" s="10" t="s">
        <v>123</v>
      </c>
      <c r="Q501" s="11">
        <v>1</v>
      </c>
      <c r="R501" s="10" t="s">
        <v>56</v>
      </c>
      <c r="S501" s="10" t="s">
        <v>1778</v>
      </c>
      <c r="T501" s="10" t="s">
        <v>1779</v>
      </c>
      <c r="U501" s="11">
        <v>1</v>
      </c>
      <c r="V501" s="11">
        <v>10005</v>
      </c>
      <c r="W501" s="11">
        <v>101</v>
      </c>
      <c r="X501" s="11">
        <v>7</v>
      </c>
      <c r="Y501" s="11">
        <v>7</v>
      </c>
      <c r="Z501" s="11">
        <v>1000867</v>
      </c>
      <c r="AA501" s="11">
        <v>1000350001</v>
      </c>
      <c r="AB501" s="11">
        <v>525</v>
      </c>
      <c r="AC501" s="10" t="s">
        <v>1780</v>
      </c>
      <c r="AD501" s="15"/>
      <c r="AE501" s="15"/>
      <c r="AF501" s="11"/>
      <c r="AG501" s="19"/>
    </row>
    <row r="502" customHeight="1" spans="1:33">
      <c r="A502" s="8">
        <v>10100</v>
      </c>
      <c r="B502" s="9">
        <v>1</v>
      </c>
      <c r="C502" s="10" t="s">
        <v>31</v>
      </c>
      <c r="D502" s="10" t="s">
        <v>1773</v>
      </c>
      <c r="E502" s="11">
        <v>15</v>
      </c>
      <c r="F502" s="10" t="s">
        <v>1781</v>
      </c>
      <c r="G502" s="11">
        <v>40.7033997</v>
      </c>
      <c r="H502" s="11">
        <v>-74.0084000005</v>
      </c>
      <c r="I502" s="12">
        <v>981920.959699</v>
      </c>
      <c r="J502" s="12">
        <v>195544.062702</v>
      </c>
      <c r="K502" s="10" t="s">
        <v>390</v>
      </c>
      <c r="L502" s="15"/>
      <c r="M502" s="10" t="s">
        <v>70</v>
      </c>
      <c r="N502" s="10" t="s">
        <v>1775</v>
      </c>
      <c r="O502" s="15"/>
      <c r="P502" s="10" t="s">
        <v>123</v>
      </c>
      <c r="Q502" s="11">
        <v>1</v>
      </c>
      <c r="R502" s="10" t="s">
        <v>56</v>
      </c>
      <c r="S502" s="10" t="s">
        <v>1778</v>
      </c>
      <c r="T502" s="10" t="s">
        <v>1779</v>
      </c>
      <c r="U502" s="11">
        <v>1</v>
      </c>
      <c r="V502" s="11">
        <v>10004</v>
      </c>
      <c r="W502" s="11">
        <v>101</v>
      </c>
      <c r="X502" s="11">
        <v>9</v>
      </c>
      <c r="Y502" s="11">
        <v>9</v>
      </c>
      <c r="Z502" s="11">
        <v>1083346</v>
      </c>
      <c r="AA502" s="11">
        <v>1000327501</v>
      </c>
      <c r="AB502" s="11">
        <v>526</v>
      </c>
      <c r="AC502" s="10" t="s">
        <v>1782</v>
      </c>
      <c r="AD502" s="15"/>
      <c r="AE502" s="15"/>
      <c r="AF502" s="11"/>
      <c r="AG502" s="19"/>
    </row>
    <row r="503" customHeight="1" spans="1:33">
      <c r="A503" s="8">
        <v>10101</v>
      </c>
      <c r="B503" s="9">
        <v>1</v>
      </c>
      <c r="C503" s="10" t="s">
        <v>31</v>
      </c>
      <c r="D503" s="10" t="s">
        <v>1773</v>
      </c>
      <c r="E503" s="11">
        <v>16</v>
      </c>
      <c r="F503" s="10" t="s">
        <v>1783</v>
      </c>
      <c r="G503" s="11">
        <v>40.7041016002</v>
      </c>
      <c r="H503" s="11">
        <v>-74.0092009996</v>
      </c>
      <c r="I503" s="12">
        <v>981698.896166</v>
      </c>
      <c r="J503" s="12">
        <v>195799.808253</v>
      </c>
      <c r="K503" s="10" t="s">
        <v>390</v>
      </c>
      <c r="L503" s="15"/>
      <c r="M503" s="10" t="s">
        <v>70</v>
      </c>
      <c r="N503" s="10" t="s">
        <v>1775</v>
      </c>
      <c r="O503" s="15"/>
      <c r="P503" s="10" t="s">
        <v>123</v>
      </c>
      <c r="Q503" s="11">
        <v>1</v>
      </c>
      <c r="R503" s="10" t="s">
        <v>56</v>
      </c>
      <c r="S503" s="10" t="s">
        <v>1778</v>
      </c>
      <c r="T503" s="10" t="s">
        <v>1779</v>
      </c>
      <c r="U503" s="11">
        <v>1</v>
      </c>
      <c r="V503" s="11">
        <v>10004</v>
      </c>
      <c r="W503" s="11">
        <v>101</v>
      </c>
      <c r="X503" s="11">
        <v>9</v>
      </c>
      <c r="Y503" s="11">
        <v>9</v>
      </c>
      <c r="Z503" s="11">
        <v>1000855</v>
      </c>
      <c r="AA503" s="11">
        <v>1000300019</v>
      </c>
      <c r="AB503" s="11">
        <v>527</v>
      </c>
      <c r="AC503" s="10" t="s">
        <v>1784</v>
      </c>
      <c r="AD503" s="15"/>
      <c r="AE503" s="15"/>
      <c r="AF503" s="11"/>
      <c r="AG503" s="19"/>
    </row>
    <row r="504" customHeight="1" spans="1:33">
      <c r="A504" s="8">
        <v>10102</v>
      </c>
      <c r="B504" s="9">
        <v>1</v>
      </c>
      <c r="C504" s="10" t="s">
        <v>31</v>
      </c>
      <c r="D504" s="10" t="s">
        <v>1773</v>
      </c>
      <c r="E504" s="11">
        <v>17</v>
      </c>
      <c r="F504" s="10" t="s">
        <v>1785</v>
      </c>
      <c r="G504" s="11">
        <v>40.7033004998</v>
      </c>
      <c r="H504" s="11">
        <v>-74.0093002002</v>
      </c>
      <c r="I504" s="13">
        <v>981671.36046</v>
      </c>
      <c r="J504" s="12">
        <v>195507.946304</v>
      </c>
      <c r="K504" s="10" t="s">
        <v>390</v>
      </c>
      <c r="L504" s="15"/>
      <c r="M504" s="10" t="s">
        <v>70</v>
      </c>
      <c r="N504" s="10" t="s">
        <v>1775</v>
      </c>
      <c r="O504" s="15"/>
      <c r="P504" s="10" t="s">
        <v>123</v>
      </c>
      <c r="Q504" s="11">
        <v>1</v>
      </c>
      <c r="R504" s="10" t="s">
        <v>56</v>
      </c>
      <c r="S504" s="10" t="s">
        <v>1778</v>
      </c>
      <c r="T504" s="10" t="s">
        <v>1779</v>
      </c>
      <c r="U504" s="11">
        <v>1</v>
      </c>
      <c r="V504" s="11">
        <v>10041</v>
      </c>
      <c r="W504" s="11">
        <v>101</v>
      </c>
      <c r="X504" s="11">
        <v>9</v>
      </c>
      <c r="Y504" s="11">
        <v>9</v>
      </c>
      <c r="Z504" s="11">
        <v>1083346</v>
      </c>
      <c r="AA504" s="11">
        <v>1000327501</v>
      </c>
      <c r="AB504" s="11">
        <v>528</v>
      </c>
      <c r="AC504" s="10" t="s">
        <v>1786</v>
      </c>
      <c r="AD504" s="15"/>
      <c r="AE504" s="15"/>
      <c r="AF504" s="11"/>
      <c r="AG504" s="19"/>
    </row>
    <row r="505" customHeight="1" spans="1:33">
      <c r="A505" s="8">
        <v>10103</v>
      </c>
      <c r="B505" s="9">
        <v>1</v>
      </c>
      <c r="C505" s="10" t="s">
        <v>31</v>
      </c>
      <c r="D505" s="10" t="s">
        <v>1773</v>
      </c>
      <c r="E505" s="11">
        <v>18</v>
      </c>
      <c r="F505" s="10" t="s">
        <v>1785</v>
      </c>
      <c r="G505" s="11">
        <v>40.7028998998</v>
      </c>
      <c r="H505" s="11">
        <v>-74.0095978002</v>
      </c>
      <c r="I505" s="12">
        <v>981588.829786</v>
      </c>
      <c r="J505" s="12">
        <v>195362.004667</v>
      </c>
      <c r="K505" s="10" t="s">
        <v>390</v>
      </c>
      <c r="L505" s="15"/>
      <c r="M505" s="10" t="s">
        <v>70</v>
      </c>
      <c r="N505" s="10" t="s">
        <v>1775</v>
      </c>
      <c r="O505" s="15"/>
      <c r="P505" s="10" t="s">
        <v>123</v>
      </c>
      <c r="Q505" s="11">
        <v>1</v>
      </c>
      <c r="R505" s="10" t="s">
        <v>56</v>
      </c>
      <c r="S505" s="10" t="s">
        <v>1778</v>
      </c>
      <c r="T505" s="10" t="s">
        <v>1779</v>
      </c>
      <c r="U505" s="11">
        <v>1</v>
      </c>
      <c r="V505" s="11">
        <v>10041</v>
      </c>
      <c r="W505" s="11">
        <v>101</v>
      </c>
      <c r="X505" s="11">
        <v>9</v>
      </c>
      <c r="Y505" s="11">
        <v>9</v>
      </c>
      <c r="Z505" s="11">
        <v>1083346</v>
      </c>
      <c r="AA505" s="11">
        <v>1000327501</v>
      </c>
      <c r="AB505" s="11">
        <v>529</v>
      </c>
      <c r="AC505" s="10" t="s">
        <v>1787</v>
      </c>
      <c r="AD505" s="15"/>
      <c r="AE505" s="15"/>
      <c r="AF505" s="11"/>
      <c r="AG505" s="19"/>
    </row>
    <row r="506" customHeight="1" spans="1:33">
      <c r="A506" s="8">
        <v>10104</v>
      </c>
      <c r="B506" s="9">
        <v>1</v>
      </c>
      <c r="C506" s="10" t="s">
        <v>31</v>
      </c>
      <c r="D506" s="10" t="s">
        <v>1773</v>
      </c>
      <c r="E506" s="11">
        <v>19</v>
      </c>
      <c r="F506" s="10" t="s">
        <v>1785</v>
      </c>
      <c r="G506" s="11">
        <v>40.7028008004</v>
      </c>
      <c r="H506" s="11">
        <v>-74.0094985998</v>
      </c>
      <c r="I506" s="12">
        <v>981616.331043</v>
      </c>
      <c r="J506" s="14">
        <v>195325.8968</v>
      </c>
      <c r="K506" s="10" t="s">
        <v>390</v>
      </c>
      <c r="L506" s="15"/>
      <c r="M506" s="10" t="s">
        <v>70</v>
      </c>
      <c r="N506" s="10" t="s">
        <v>1775</v>
      </c>
      <c r="O506" s="15"/>
      <c r="P506" s="10" t="s">
        <v>123</v>
      </c>
      <c r="Q506" s="11">
        <v>1</v>
      </c>
      <c r="R506" s="10" t="s">
        <v>56</v>
      </c>
      <c r="S506" s="10" t="s">
        <v>1778</v>
      </c>
      <c r="T506" s="10" t="s">
        <v>1779</v>
      </c>
      <c r="U506" s="11">
        <v>1</v>
      </c>
      <c r="V506" s="11">
        <v>10041</v>
      </c>
      <c r="W506" s="11">
        <v>101</v>
      </c>
      <c r="X506" s="11">
        <v>9</v>
      </c>
      <c r="Y506" s="11">
        <v>9</v>
      </c>
      <c r="Z506" s="11">
        <v>1083346</v>
      </c>
      <c r="AA506" s="11">
        <v>1000327501</v>
      </c>
      <c r="AB506" s="11">
        <v>530</v>
      </c>
      <c r="AC506" s="10" t="s">
        <v>1788</v>
      </c>
      <c r="AD506" s="15"/>
      <c r="AE506" s="15"/>
      <c r="AF506" s="11"/>
      <c r="AG506" s="19"/>
    </row>
    <row r="507" customHeight="1" spans="1:33">
      <c r="A507" s="8">
        <v>10105</v>
      </c>
      <c r="B507" s="9">
        <v>1</v>
      </c>
      <c r="C507" s="10" t="s">
        <v>31</v>
      </c>
      <c r="D507" s="10" t="s">
        <v>1773</v>
      </c>
      <c r="E507" s="11">
        <v>20</v>
      </c>
      <c r="F507" s="10" t="s">
        <v>1789</v>
      </c>
      <c r="G507" s="11">
        <v>40.7030983001</v>
      </c>
      <c r="H507" s="11">
        <v>-74.0106963996</v>
      </c>
      <c r="I507" s="12">
        <v>981284.231313</v>
      </c>
      <c r="J507" s="12">
        <v>195434.323092</v>
      </c>
      <c r="K507" s="10" t="s">
        <v>390</v>
      </c>
      <c r="L507" s="15"/>
      <c r="M507" s="10" t="s">
        <v>70</v>
      </c>
      <c r="N507" s="10" t="s">
        <v>1775</v>
      </c>
      <c r="O507" s="15"/>
      <c r="P507" s="10" t="s">
        <v>123</v>
      </c>
      <c r="Q507" s="11">
        <v>1</v>
      </c>
      <c r="R507" s="10" t="s">
        <v>56</v>
      </c>
      <c r="S507" s="10" t="s">
        <v>1778</v>
      </c>
      <c r="T507" s="10" t="s">
        <v>1779</v>
      </c>
      <c r="U507" s="11">
        <v>1</v>
      </c>
      <c r="V507" s="11">
        <v>10004</v>
      </c>
      <c r="W507" s="11">
        <v>101</v>
      </c>
      <c r="X507" s="11">
        <v>9</v>
      </c>
      <c r="Y507" s="11">
        <v>9</v>
      </c>
      <c r="Z507" s="11">
        <v>1000007</v>
      </c>
      <c r="AA507" s="11">
        <v>1000050010</v>
      </c>
      <c r="AB507" s="11">
        <v>531</v>
      </c>
      <c r="AC507" s="10" t="s">
        <v>1790</v>
      </c>
      <c r="AD507" s="15"/>
      <c r="AE507" s="15"/>
      <c r="AF507" s="11"/>
      <c r="AG507" s="19"/>
    </row>
    <row r="508" customHeight="1" spans="1:33">
      <c r="A508" s="8">
        <v>10106</v>
      </c>
      <c r="B508" s="9">
        <v>1</v>
      </c>
      <c r="C508" s="10" t="s">
        <v>31</v>
      </c>
      <c r="D508" s="10" t="s">
        <v>1773</v>
      </c>
      <c r="E508" s="11">
        <v>21</v>
      </c>
      <c r="F508" s="10" t="s">
        <v>1791</v>
      </c>
      <c r="G508" s="11">
        <v>40.7023010001</v>
      </c>
      <c r="H508" s="11">
        <v>-74.0126038001</v>
      </c>
      <c r="I508" s="14">
        <v>980755.3285</v>
      </c>
      <c r="J508" s="13">
        <v>195143.91324</v>
      </c>
      <c r="K508" s="10" t="s">
        <v>390</v>
      </c>
      <c r="L508" s="15"/>
      <c r="M508" s="10" t="s">
        <v>70</v>
      </c>
      <c r="N508" s="10" t="s">
        <v>1775</v>
      </c>
      <c r="O508" s="15"/>
      <c r="P508" s="10" t="s">
        <v>123</v>
      </c>
      <c r="Q508" s="11">
        <v>1</v>
      </c>
      <c r="R508" s="10" t="s">
        <v>56</v>
      </c>
      <c r="S508" s="10" t="s">
        <v>1778</v>
      </c>
      <c r="T508" s="10" t="s">
        <v>1779</v>
      </c>
      <c r="U508" s="11">
        <v>1</v>
      </c>
      <c r="V508" s="11">
        <v>10004</v>
      </c>
      <c r="W508" s="11">
        <v>101</v>
      </c>
      <c r="X508" s="11">
        <v>9</v>
      </c>
      <c r="Y508" s="11">
        <v>9</v>
      </c>
      <c r="Z508" s="11">
        <v>0</v>
      </c>
      <c r="AA508" s="11">
        <v>1000040001</v>
      </c>
      <c r="AB508" s="11">
        <v>532</v>
      </c>
      <c r="AC508" s="10" t="s">
        <v>1792</v>
      </c>
      <c r="AD508" s="15"/>
      <c r="AE508" s="15"/>
      <c r="AF508" s="11"/>
      <c r="AG508" s="19"/>
    </row>
    <row r="509" customHeight="1" spans="1:33">
      <c r="A509" s="8">
        <v>10107</v>
      </c>
      <c r="B509" s="9">
        <v>1</v>
      </c>
      <c r="C509" s="10" t="s">
        <v>31</v>
      </c>
      <c r="D509" s="10" t="s">
        <v>1773</v>
      </c>
      <c r="E509" s="11">
        <v>22</v>
      </c>
      <c r="F509" s="10" t="s">
        <v>1793</v>
      </c>
      <c r="G509" s="11">
        <v>40.7019005001</v>
      </c>
      <c r="H509" s="11">
        <v>-74.0124969005</v>
      </c>
      <c r="I509" s="12">
        <v>980784.947863</v>
      </c>
      <c r="J509" s="12">
        <v>194997.994896</v>
      </c>
      <c r="K509" s="10" t="s">
        <v>390</v>
      </c>
      <c r="L509" s="15"/>
      <c r="M509" s="10" t="s">
        <v>70</v>
      </c>
      <c r="N509" s="10" t="s">
        <v>1775</v>
      </c>
      <c r="O509" s="15"/>
      <c r="P509" s="10" t="s">
        <v>123</v>
      </c>
      <c r="Q509" s="11">
        <v>1</v>
      </c>
      <c r="R509" s="10" t="s">
        <v>56</v>
      </c>
      <c r="S509" s="10" t="s">
        <v>1778</v>
      </c>
      <c r="T509" s="10" t="s">
        <v>1779</v>
      </c>
      <c r="U509" s="11">
        <v>1</v>
      </c>
      <c r="V509" s="11">
        <v>10004</v>
      </c>
      <c r="W509" s="11">
        <v>101</v>
      </c>
      <c r="X509" s="11">
        <v>9</v>
      </c>
      <c r="Y509" s="11">
        <v>9</v>
      </c>
      <c r="Z509" s="11">
        <v>0</v>
      </c>
      <c r="AA509" s="11">
        <v>1000040001</v>
      </c>
      <c r="AB509" s="11">
        <v>533</v>
      </c>
      <c r="AC509" s="10" t="s">
        <v>1794</v>
      </c>
      <c r="AD509" s="15"/>
      <c r="AE509" s="15"/>
      <c r="AF509" s="11"/>
      <c r="AG509" s="19"/>
    </row>
    <row r="510" customHeight="1" spans="1:33">
      <c r="A510" s="8">
        <v>10108</v>
      </c>
      <c r="B510" s="9">
        <v>1</v>
      </c>
      <c r="C510" s="10" t="s">
        <v>31</v>
      </c>
      <c r="D510" s="10" t="s">
        <v>1773</v>
      </c>
      <c r="E510" s="11">
        <v>23</v>
      </c>
      <c r="F510" s="10" t="s">
        <v>1795</v>
      </c>
      <c r="G510" s="11">
        <v>40.7015990998</v>
      </c>
      <c r="H510" s="11">
        <v>-74.0093001995</v>
      </c>
      <c r="I510" s="12">
        <v>981671.294844</v>
      </c>
      <c r="J510" s="12">
        <v>194888.075497</v>
      </c>
      <c r="K510" s="10" t="s">
        <v>390</v>
      </c>
      <c r="L510" s="15"/>
      <c r="M510" s="10" t="s">
        <v>70</v>
      </c>
      <c r="N510" s="10" t="s">
        <v>1775</v>
      </c>
      <c r="O510" s="15"/>
      <c r="P510" s="10" t="s">
        <v>123</v>
      </c>
      <c r="Q510" s="11">
        <v>1</v>
      </c>
      <c r="R510" s="10" t="s">
        <v>56</v>
      </c>
      <c r="S510" s="10" t="s">
        <v>1778</v>
      </c>
      <c r="T510" s="10" t="s">
        <v>1779</v>
      </c>
      <c r="U510" s="11">
        <v>1</v>
      </c>
      <c r="V510" s="11">
        <v>10004</v>
      </c>
      <c r="W510" s="11">
        <v>101</v>
      </c>
      <c r="X510" s="11">
        <v>9</v>
      </c>
      <c r="Y510" s="11">
        <v>9</v>
      </c>
      <c r="Z510" s="11">
        <v>1075697</v>
      </c>
      <c r="AA510" s="11">
        <v>1000020023</v>
      </c>
      <c r="AB510" s="11">
        <v>534</v>
      </c>
      <c r="AC510" s="10" t="s">
        <v>1796</v>
      </c>
      <c r="AD510" s="15"/>
      <c r="AE510" s="15"/>
      <c r="AF510" s="11"/>
      <c r="AG510" s="19"/>
    </row>
    <row r="511" customHeight="1" spans="1:33">
      <c r="A511" s="8">
        <v>10109</v>
      </c>
      <c r="B511" s="9">
        <v>1</v>
      </c>
      <c r="C511" s="10" t="s">
        <v>31</v>
      </c>
      <c r="D511" s="10" t="s">
        <v>1773</v>
      </c>
      <c r="E511" s="11">
        <v>24</v>
      </c>
      <c r="F511" s="10" t="s">
        <v>1797</v>
      </c>
      <c r="G511" s="11">
        <v>40.7051009996</v>
      </c>
      <c r="H511" s="11">
        <v>-74.0139998997</v>
      </c>
      <c r="I511" s="13">
        <v>980368.39325</v>
      </c>
      <c r="J511" s="12">
        <v>196164.095583</v>
      </c>
      <c r="K511" s="10" t="s">
        <v>390</v>
      </c>
      <c r="L511" s="15"/>
      <c r="M511" s="10" t="s">
        <v>70</v>
      </c>
      <c r="N511" s="10" t="s">
        <v>1775</v>
      </c>
      <c r="O511" s="15"/>
      <c r="P511" s="10" t="s">
        <v>123</v>
      </c>
      <c r="Q511" s="11">
        <v>1</v>
      </c>
      <c r="R511" s="10" t="s">
        <v>56</v>
      </c>
      <c r="S511" s="10" t="s">
        <v>1778</v>
      </c>
      <c r="T511" s="10" t="s">
        <v>1779</v>
      </c>
      <c r="U511" s="11">
        <v>1</v>
      </c>
      <c r="V511" s="11">
        <v>10004</v>
      </c>
      <c r="W511" s="11">
        <v>101</v>
      </c>
      <c r="X511" s="11">
        <v>13</v>
      </c>
      <c r="Y511" s="11">
        <v>13</v>
      </c>
      <c r="Z511" s="11">
        <v>1000044</v>
      </c>
      <c r="AA511" s="11">
        <v>1000130005</v>
      </c>
      <c r="AB511" s="11">
        <v>535</v>
      </c>
      <c r="AC511" s="10" t="s">
        <v>1798</v>
      </c>
      <c r="AD511" s="15"/>
      <c r="AE511" s="15"/>
      <c r="AF511" s="11"/>
      <c r="AG511" s="19"/>
    </row>
    <row r="512" customHeight="1" spans="1:33">
      <c r="A512" s="8">
        <v>10110</v>
      </c>
      <c r="B512" s="9">
        <v>1</v>
      </c>
      <c r="C512" s="10" t="s">
        <v>31</v>
      </c>
      <c r="D512" s="10" t="s">
        <v>1773</v>
      </c>
      <c r="E512" s="11">
        <v>25</v>
      </c>
      <c r="F512" s="10" t="s">
        <v>1799</v>
      </c>
      <c r="G512" s="11">
        <v>40.7051009999</v>
      </c>
      <c r="H512" s="11">
        <v>-74.0139008001</v>
      </c>
      <c r="I512" s="12">
        <v>980395.869573</v>
      </c>
      <c r="J512" s="12">
        <v>196164.091317</v>
      </c>
      <c r="K512" s="10" t="s">
        <v>390</v>
      </c>
      <c r="L512" s="15"/>
      <c r="M512" s="10" t="s">
        <v>70</v>
      </c>
      <c r="N512" s="10" t="s">
        <v>1775</v>
      </c>
      <c r="O512" s="15"/>
      <c r="P512" s="10" t="s">
        <v>123</v>
      </c>
      <c r="Q512" s="11">
        <v>1</v>
      </c>
      <c r="R512" s="10" t="s">
        <v>56</v>
      </c>
      <c r="S512" s="10" t="s">
        <v>1778</v>
      </c>
      <c r="T512" s="10" t="s">
        <v>1779</v>
      </c>
      <c r="U512" s="11">
        <v>1</v>
      </c>
      <c r="V512" s="11">
        <v>10004</v>
      </c>
      <c r="W512" s="11">
        <v>101</v>
      </c>
      <c r="X512" s="11">
        <v>9</v>
      </c>
      <c r="Y512" s="11">
        <v>9</v>
      </c>
      <c r="Z512" s="11">
        <v>1000811</v>
      </c>
      <c r="AA512" s="11">
        <v>1000220013</v>
      </c>
      <c r="AB512" s="11">
        <v>536</v>
      </c>
      <c r="AC512" s="10" t="s">
        <v>1800</v>
      </c>
      <c r="AD512" s="15"/>
      <c r="AE512" s="15"/>
      <c r="AF512" s="11"/>
      <c r="AG512" s="19"/>
    </row>
    <row r="513" customHeight="1" spans="1:33">
      <c r="A513" s="8">
        <v>10111</v>
      </c>
      <c r="B513" s="9">
        <v>1</v>
      </c>
      <c r="C513" s="10" t="s">
        <v>31</v>
      </c>
      <c r="D513" s="10" t="s">
        <v>1773</v>
      </c>
      <c r="E513" s="11">
        <v>26</v>
      </c>
      <c r="F513" s="10" t="s">
        <v>1801</v>
      </c>
      <c r="G513" s="11">
        <v>40.7041015999</v>
      </c>
      <c r="H513" s="11">
        <v>-74.0105971997</v>
      </c>
      <c r="I513" s="12">
        <v>981311.780471</v>
      </c>
      <c r="J513" s="12">
        <v>195799.851888</v>
      </c>
      <c r="K513" s="10" t="s">
        <v>390</v>
      </c>
      <c r="L513" s="15"/>
      <c r="M513" s="10" t="s">
        <v>70</v>
      </c>
      <c r="N513" s="10" t="s">
        <v>1775</v>
      </c>
      <c r="O513" s="15"/>
      <c r="P513" s="10" t="s">
        <v>123</v>
      </c>
      <c r="Q513" s="11">
        <v>1</v>
      </c>
      <c r="R513" s="10" t="s">
        <v>56</v>
      </c>
      <c r="S513" s="10" t="s">
        <v>1778</v>
      </c>
      <c r="T513" s="10" t="s">
        <v>1779</v>
      </c>
      <c r="U513" s="11">
        <v>1</v>
      </c>
      <c r="V513" s="11">
        <v>10004</v>
      </c>
      <c r="W513" s="11">
        <v>101</v>
      </c>
      <c r="X513" s="11">
        <v>9</v>
      </c>
      <c r="Y513" s="11">
        <v>9</v>
      </c>
      <c r="Z513" s="11">
        <v>0</v>
      </c>
      <c r="AA513" s="11">
        <v>1000290019</v>
      </c>
      <c r="AB513" s="11">
        <v>537</v>
      </c>
      <c r="AC513" s="10" t="s">
        <v>1802</v>
      </c>
      <c r="AD513" s="15"/>
      <c r="AE513" s="15"/>
      <c r="AF513" s="11"/>
      <c r="AG513" s="19"/>
    </row>
    <row r="514" customHeight="1" spans="1:33">
      <c r="A514" s="8">
        <v>10112</v>
      </c>
      <c r="B514" s="9">
        <v>1</v>
      </c>
      <c r="C514" s="10" t="s">
        <v>31</v>
      </c>
      <c r="D514" s="10" t="s">
        <v>1773</v>
      </c>
      <c r="E514" s="11">
        <v>27</v>
      </c>
      <c r="F514" s="10" t="s">
        <v>1803</v>
      </c>
      <c r="G514" s="11">
        <v>40.7038994</v>
      </c>
      <c r="H514" s="11">
        <v>-74.0103988997</v>
      </c>
      <c r="I514" s="13">
        <v>981366.75313</v>
      </c>
      <c r="J514" s="12">
        <v>195726.177823</v>
      </c>
      <c r="K514" s="10" t="s">
        <v>390</v>
      </c>
      <c r="L514" s="15"/>
      <c r="M514" s="10" t="s">
        <v>70</v>
      </c>
      <c r="N514" s="10" t="s">
        <v>1775</v>
      </c>
      <c r="O514" s="15"/>
      <c r="P514" s="10" t="s">
        <v>123</v>
      </c>
      <c r="Q514" s="11">
        <v>1</v>
      </c>
      <c r="R514" s="10" t="s">
        <v>56</v>
      </c>
      <c r="S514" s="10" t="s">
        <v>1778</v>
      </c>
      <c r="T514" s="10" t="s">
        <v>1779</v>
      </c>
      <c r="U514" s="11">
        <v>1</v>
      </c>
      <c r="V514" s="11">
        <v>10004</v>
      </c>
      <c r="W514" s="11">
        <v>101</v>
      </c>
      <c r="X514" s="11">
        <v>9</v>
      </c>
      <c r="Y514" s="11">
        <v>9</v>
      </c>
      <c r="Z514" s="11">
        <v>1000837</v>
      </c>
      <c r="AA514" s="11">
        <v>1000290023</v>
      </c>
      <c r="AB514" s="11">
        <v>538</v>
      </c>
      <c r="AC514" s="10" t="s">
        <v>1804</v>
      </c>
      <c r="AD514" s="15"/>
      <c r="AE514" s="15"/>
      <c r="AF514" s="11"/>
      <c r="AG514" s="19"/>
    </row>
    <row r="515" customHeight="1" spans="1:33">
      <c r="A515" s="8">
        <v>10113</v>
      </c>
      <c r="B515" s="9">
        <v>1</v>
      </c>
      <c r="C515" s="10" t="s">
        <v>31</v>
      </c>
      <c r="D515" s="10" t="s">
        <v>1773</v>
      </c>
      <c r="E515" s="11">
        <v>28</v>
      </c>
      <c r="F515" s="10" t="s">
        <v>1805</v>
      </c>
      <c r="G515" s="11">
        <v>40.7043990997</v>
      </c>
      <c r="H515" s="11">
        <v>-74.0101012997</v>
      </c>
      <c r="I515" s="13">
        <v>981449.28807</v>
      </c>
      <c r="J515" s="12">
        <v>195908.223719</v>
      </c>
      <c r="K515" s="10" t="s">
        <v>390</v>
      </c>
      <c r="L515" s="15"/>
      <c r="M515" s="10" t="s">
        <v>70</v>
      </c>
      <c r="N515" s="10" t="s">
        <v>1775</v>
      </c>
      <c r="O515" s="15"/>
      <c r="P515" s="10" t="s">
        <v>123</v>
      </c>
      <c r="Q515" s="11">
        <v>1</v>
      </c>
      <c r="R515" s="10" t="s">
        <v>56</v>
      </c>
      <c r="S515" s="10" t="s">
        <v>1778</v>
      </c>
      <c r="T515" s="10" t="s">
        <v>1779</v>
      </c>
      <c r="U515" s="11">
        <v>1</v>
      </c>
      <c r="V515" s="11">
        <v>10004</v>
      </c>
      <c r="W515" s="11">
        <v>101</v>
      </c>
      <c r="X515" s="11">
        <v>9</v>
      </c>
      <c r="Y515" s="11">
        <v>9</v>
      </c>
      <c r="Z515" s="11">
        <v>1000841</v>
      </c>
      <c r="AA515" s="11">
        <v>1000297502</v>
      </c>
      <c r="AB515" s="11">
        <v>539</v>
      </c>
      <c r="AC515" s="10" t="s">
        <v>1806</v>
      </c>
      <c r="AD515" s="15"/>
      <c r="AE515" s="15"/>
      <c r="AF515" s="11"/>
      <c r="AG515" s="19"/>
    </row>
    <row r="516" customHeight="1" spans="1:33">
      <c r="A516" s="8">
        <v>10114</v>
      </c>
      <c r="B516" s="9">
        <v>1</v>
      </c>
      <c r="C516" s="10" t="s">
        <v>31</v>
      </c>
      <c r="D516" s="10" t="s">
        <v>1773</v>
      </c>
      <c r="E516" s="11">
        <v>29</v>
      </c>
      <c r="F516" s="10" t="s">
        <v>1807</v>
      </c>
      <c r="G516" s="11">
        <v>40.7042998996</v>
      </c>
      <c r="H516" s="11">
        <v>-74.0102005003</v>
      </c>
      <c r="I516" s="12">
        <v>981421.779267</v>
      </c>
      <c r="J516" s="13">
        <v>195872.08534</v>
      </c>
      <c r="K516" s="10" t="s">
        <v>390</v>
      </c>
      <c r="L516" s="15"/>
      <c r="M516" s="10" t="s">
        <v>70</v>
      </c>
      <c r="N516" s="10" t="s">
        <v>1775</v>
      </c>
      <c r="O516" s="15"/>
      <c r="P516" s="10" t="s">
        <v>123</v>
      </c>
      <c r="Q516" s="11">
        <v>1</v>
      </c>
      <c r="R516" s="10" t="s">
        <v>56</v>
      </c>
      <c r="S516" s="10" t="s">
        <v>1778</v>
      </c>
      <c r="T516" s="10" t="s">
        <v>1779</v>
      </c>
      <c r="U516" s="11">
        <v>1</v>
      </c>
      <c r="V516" s="11">
        <v>10004</v>
      </c>
      <c r="W516" s="11">
        <v>101</v>
      </c>
      <c r="X516" s="11">
        <v>9</v>
      </c>
      <c r="Y516" s="11">
        <v>9</v>
      </c>
      <c r="Z516" s="11">
        <v>1088620</v>
      </c>
      <c r="AA516" s="11">
        <v>1000297504</v>
      </c>
      <c r="AB516" s="11">
        <v>540</v>
      </c>
      <c r="AC516" s="10" t="s">
        <v>1808</v>
      </c>
      <c r="AD516" s="15"/>
      <c r="AE516" s="15"/>
      <c r="AF516" s="11"/>
      <c r="AG516" s="19"/>
    </row>
    <row r="517" customHeight="1" spans="1:33">
      <c r="A517" s="8">
        <v>10115</v>
      </c>
      <c r="B517" s="9">
        <v>1</v>
      </c>
      <c r="C517" s="10" t="s">
        <v>31</v>
      </c>
      <c r="D517" s="10" t="s">
        <v>1773</v>
      </c>
      <c r="E517" s="11">
        <v>30</v>
      </c>
      <c r="F517" s="10" t="s">
        <v>1809</v>
      </c>
      <c r="G517" s="11">
        <v>40.7079009996</v>
      </c>
      <c r="H517" s="11">
        <v>-74.0121993994</v>
      </c>
      <c r="I517" s="12">
        <v>980867.741333</v>
      </c>
      <c r="J517" s="12">
        <v>197184.145052</v>
      </c>
      <c r="K517" s="10" t="s">
        <v>390</v>
      </c>
      <c r="L517" s="15"/>
      <c r="M517" s="10" t="s">
        <v>70</v>
      </c>
      <c r="N517" s="10" t="s">
        <v>1775</v>
      </c>
      <c r="O517" s="15"/>
      <c r="P517" s="10" t="s">
        <v>123</v>
      </c>
      <c r="Q517" s="11">
        <v>1</v>
      </c>
      <c r="R517" s="10" t="s">
        <v>56</v>
      </c>
      <c r="S517" s="10" t="s">
        <v>1778</v>
      </c>
      <c r="T517" s="10" t="s">
        <v>1779</v>
      </c>
      <c r="U517" s="11">
        <v>1</v>
      </c>
      <c r="V517" s="11">
        <v>10004</v>
      </c>
      <c r="W517" s="11">
        <v>101</v>
      </c>
      <c r="X517" s="11">
        <v>7</v>
      </c>
      <c r="Y517" s="11">
        <v>7</v>
      </c>
      <c r="Z517" s="11">
        <v>1000815</v>
      </c>
      <c r="AA517" s="11">
        <v>1000230007</v>
      </c>
      <c r="AB517" s="11">
        <v>541</v>
      </c>
      <c r="AC517" s="10" t="s">
        <v>1810</v>
      </c>
      <c r="AD517" s="15"/>
      <c r="AE517" s="15"/>
      <c r="AF517" s="11"/>
      <c r="AG517" s="19"/>
    </row>
    <row r="518" customHeight="1" spans="1:33">
      <c r="A518" s="8">
        <v>10116</v>
      </c>
      <c r="B518" s="9">
        <v>1</v>
      </c>
      <c r="C518" s="10" t="s">
        <v>31</v>
      </c>
      <c r="D518" s="10" t="s">
        <v>1773</v>
      </c>
      <c r="E518" s="11">
        <v>31</v>
      </c>
      <c r="F518" s="10" t="s">
        <v>1811</v>
      </c>
      <c r="G518" s="11">
        <v>40.7086982997</v>
      </c>
      <c r="H518" s="11">
        <v>-74.0130997003</v>
      </c>
      <c r="I518" s="12">
        <v>980618.178184</v>
      </c>
      <c r="J518" s="12">
        <v>197474.661531</v>
      </c>
      <c r="K518" s="10" t="s">
        <v>390</v>
      </c>
      <c r="L518" s="15"/>
      <c r="M518" s="10" t="s">
        <v>70</v>
      </c>
      <c r="N518" s="10" t="s">
        <v>1775</v>
      </c>
      <c r="O518" s="15"/>
      <c r="P518" s="10" t="s">
        <v>123</v>
      </c>
      <c r="Q518" s="11">
        <v>1</v>
      </c>
      <c r="R518" s="10" t="s">
        <v>56</v>
      </c>
      <c r="S518" s="10" t="s">
        <v>1778</v>
      </c>
      <c r="T518" s="10" t="s">
        <v>1779</v>
      </c>
      <c r="U518" s="11">
        <v>1</v>
      </c>
      <c r="V518" s="11">
        <v>10006</v>
      </c>
      <c r="W518" s="11">
        <v>101</v>
      </c>
      <c r="X518" s="11">
        <v>13</v>
      </c>
      <c r="Y518" s="11">
        <v>13</v>
      </c>
      <c r="Z518" s="11">
        <v>1001033</v>
      </c>
      <c r="AA518" s="11">
        <v>1000510013</v>
      </c>
      <c r="AB518" s="11">
        <v>542</v>
      </c>
      <c r="AC518" s="10" t="s">
        <v>1812</v>
      </c>
      <c r="AD518" s="15"/>
      <c r="AE518" s="15"/>
      <c r="AF518" s="11"/>
      <c r="AG518" s="19"/>
    </row>
    <row r="519" customHeight="1" spans="1:33">
      <c r="A519" s="8">
        <v>10117</v>
      </c>
      <c r="B519" s="9">
        <v>1</v>
      </c>
      <c r="C519" s="10" t="s">
        <v>31</v>
      </c>
      <c r="D519" s="10" t="s">
        <v>1773</v>
      </c>
      <c r="E519" s="11">
        <v>32</v>
      </c>
      <c r="F519" s="10" t="s">
        <v>1813</v>
      </c>
      <c r="G519" s="11">
        <v>40.7130013004</v>
      </c>
      <c r="H519" s="11">
        <v>-74.0118027004</v>
      </c>
      <c r="I519" s="12">
        <v>980977.975692</v>
      </c>
      <c r="J519" s="13">
        <v>199042.32375</v>
      </c>
      <c r="K519" s="10" t="s">
        <v>390</v>
      </c>
      <c r="L519" s="15"/>
      <c r="M519" s="10" t="s">
        <v>70</v>
      </c>
      <c r="N519" s="10" t="s">
        <v>1775</v>
      </c>
      <c r="O519" s="15"/>
      <c r="P519" s="10" t="s">
        <v>123</v>
      </c>
      <c r="Q519" s="11">
        <v>1</v>
      </c>
      <c r="R519" s="10" t="s">
        <v>56</v>
      </c>
      <c r="S519" s="10" t="s">
        <v>106</v>
      </c>
      <c r="T519" s="10" t="s">
        <v>107</v>
      </c>
      <c r="U519" s="11">
        <v>1</v>
      </c>
      <c r="V519" s="11">
        <v>10007</v>
      </c>
      <c r="W519" s="11">
        <v>101</v>
      </c>
      <c r="X519" s="11">
        <v>21</v>
      </c>
      <c r="Y519" s="11">
        <v>21</v>
      </c>
      <c r="Z519" s="11">
        <v>1086510</v>
      </c>
      <c r="AA519" s="11">
        <v>1000840036</v>
      </c>
      <c r="AB519" s="11">
        <v>543</v>
      </c>
      <c r="AC519" s="10" t="s">
        <v>1814</v>
      </c>
      <c r="AD519" s="15"/>
      <c r="AE519" s="15"/>
      <c r="AF519" s="11"/>
      <c r="AG519" s="19"/>
    </row>
    <row r="520" customHeight="1" spans="1:33">
      <c r="A520" s="8">
        <v>10118</v>
      </c>
      <c r="B520" s="9">
        <v>1</v>
      </c>
      <c r="C520" s="10" t="s">
        <v>31</v>
      </c>
      <c r="D520" s="10" t="s">
        <v>1773</v>
      </c>
      <c r="E520" s="11">
        <v>33</v>
      </c>
      <c r="F520" s="10" t="s">
        <v>1813</v>
      </c>
      <c r="G520" s="11">
        <v>40.7132988003</v>
      </c>
      <c r="H520" s="11">
        <v>-74.0118026998</v>
      </c>
      <c r="I520" s="12">
        <v>980977.990456</v>
      </c>
      <c r="J520" s="12">
        <v>199150.711985</v>
      </c>
      <c r="K520" s="10" t="s">
        <v>390</v>
      </c>
      <c r="L520" s="15"/>
      <c r="M520" s="10" t="s">
        <v>70</v>
      </c>
      <c r="N520" s="10" t="s">
        <v>1775</v>
      </c>
      <c r="O520" s="15"/>
      <c r="P520" s="10" t="s">
        <v>123</v>
      </c>
      <c r="Q520" s="11">
        <v>1</v>
      </c>
      <c r="R520" s="10" t="s">
        <v>56</v>
      </c>
      <c r="S520" s="10" t="s">
        <v>106</v>
      </c>
      <c r="T520" s="10" t="s">
        <v>107</v>
      </c>
      <c r="U520" s="11">
        <v>1</v>
      </c>
      <c r="V520" s="11">
        <v>10007</v>
      </c>
      <c r="W520" s="11">
        <v>101</v>
      </c>
      <c r="X520" s="11">
        <v>21</v>
      </c>
      <c r="Y520" s="11">
        <v>21</v>
      </c>
      <c r="Z520" s="11">
        <v>1086510</v>
      </c>
      <c r="AA520" s="11">
        <v>1000840036</v>
      </c>
      <c r="AB520" s="11">
        <v>544</v>
      </c>
      <c r="AC520" s="10" t="s">
        <v>1815</v>
      </c>
      <c r="AD520" s="15"/>
      <c r="AE520" s="15"/>
      <c r="AF520" s="11"/>
      <c r="AG520" s="19"/>
    </row>
    <row r="521" customHeight="1" spans="1:33">
      <c r="A521" s="8">
        <v>10119</v>
      </c>
      <c r="B521" s="9">
        <v>1</v>
      </c>
      <c r="C521" s="10" t="s">
        <v>31</v>
      </c>
      <c r="D521" s="10" t="s">
        <v>1773</v>
      </c>
      <c r="E521" s="11">
        <v>34</v>
      </c>
      <c r="F521" s="10" t="s">
        <v>1816</v>
      </c>
      <c r="G521" s="11">
        <v>40.7081985002</v>
      </c>
      <c r="H521" s="11">
        <v>-74.0121002005</v>
      </c>
      <c r="I521" s="12">
        <v>980895.258994</v>
      </c>
      <c r="J521" s="12">
        <v>197292.529677</v>
      </c>
      <c r="K521" s="10" t="s">
        <v>390</v>
      </c>
      <c r="L521" s="15"/>
      <c r="M521" s="10" t="s">
        <v>70</v>
      </c>
      <c r="N521" s="10" t="s">
        <v>1775</v>
      </c>
      <c r="O521" s="15"/>
      <c r="P521" s="10" t="s">
        <v>123</v>
      </c>
      <c r="Q521" s="11">
        <v>1</v>
      </c>
      <c r="R521" s="10" t="s">
        <v>56</v>
      </c>
      <c r="S521" s="10" t="s">
        <v>1778</v>
      </c>
      <c r="T521" s="10" t="s">
        <v>1779</v>
      </c>
      <c r="U521" s="11">
        <v>1</v>
      </c>
      <c r="V521" s="11">
        <v>10006</v>
      </c>
      <c r="W521" s="11">
        <v>101</v>
      </c>
      <c r="X521" s="11">
        <v>13</v>
      </c>
      <c r="Y521" s="11">
        <v>13</v>
      </c>
      <c r="Z521" s="11">
        <v>1001028</v>
      </c>
      <c r="AA521" s="11">
        <v>1000490001</v>
      </c>
      <c r="AB521" s="11">
        <v>545</v>
      </c>
      <c r="AC521" s="10" t="s">
        <v>1817</v>
      </c>
      <c r="AD521" s="15"/>
      <c r="AE521" s="15"/>
      <c r="AF521" s="11"/>
      <c r="AG521" s="19"/>
    </row>
    <row r="522" customHeight="1" spans="1:33">
      <c r="A522" s="8">
        <v>10120</v>
      </c>
      <c r="B522" s="9">
        <v>1</v>
      </c>
      <c r="C522" s="10" t="s">
        <v>31</v>
      </c>
      <c r="D522" s="10" t="s">
        <v>1773</v>
      </c>
      <c r="E522" s="11">
        <v>35</v>
      </c>
      <c r="F522" s="10" t="s">
        <v>1816</v>
      </c>
      <c r="G522" s="11">
        <v>40.7080993998</v>
      </c>
      <c r="H522" s="11">
        <v>-74.0119018998</v>
      </c>
      <c r="I522" s="12">
        <v>980950.232309</v>
      </c>
      <c r="J522" s="12">
        <v>197256.416889</v>
      </c>
      <c r="K522" s="10" t="s">
        <v>390</v>
      </c>
      <c r="L522" s="15"/>
      <c r="M522" s="10" t="s">
        <v>70</v>
      </c>
      <c r="N522" s="10" t="s">
        <v>1775</v>
      </c>
      <c r="O522" s="15"/>
      <c r="P522" s="10" t="s">
        <v>123</v>
      </c>
      <c r="Q522" s="11">
        <v>1</v>
      </c>
      <c r="R522" s="10" t="s">
        <v>56</v>
      </c>
      <c r="S522" s="10" t="s">
        <v>1778</v>
      </c>
      <c r="T522" s="10" t="s">
        <v>1779</v>
      </c>
      <c r="U522" s="11">
        <v>1</v>
      </c>
      <c r="V522" s="11">
        <v>10006</v>
      </c>
      <c r="W522" s="11">
        <v>101</v>
      </c>
      <c r="X522" s="11">
        <v>13</v>
      </c>
      <c r="Y522" s="11">
        <v>13</v>
      </c>
      <c r="Z522" s="11">
        <v>1001028</v>
      </c>
      <c r="AA522" s="11">
        <v>1000490001</v>
      </c>
      <c r="AB522" s="11">
        <v>546</v>
      </c>
      <c r="AC522" s="10" t="s">
        <v>1818</v>
      </c>
      <c r="AD522" s="15"/>
      <c r="AE522" s="15"/>
      <c r="AF522" s="11"/>
      <c r="AG522" s="19"/>
    </row>
    <row r="523" customHeight="1" spans="1:33">
      <c r="A523" s="8">
        <v>10121</v>
      </c>
      <c r="B523" s="9">
        <v>1</v>
      </c>
      <c r="C523" s="10" t="s">
        <v>31</v>
      </c>
      <c r="D523" s="10" t="s">
        <v>1773</v>
      </c>
      <c r="E523" s="11">
        <v>36</v>
      </c>
      <c r="F523" s="10" t="s">
        <v>1809</v>
      </c>
      <c r="G523" s="11">
        <v>40.7080001998</v>
      </c>
      <c r="H523" s="11">
        <v>-74.0118027001</v>
      </c>
      <c r="I523" s="12">
        <v>980977.730286</v>
      </c>
      <c r="J523" s="13">
        <v>197220.27162</v>
      </c>
      <c r="K523" s="10" t="s">
        <v>390</v>
      </c>
      <c r="L523" s="15"/>
      <c r="M523" s="10" t="s">
        <v>70</v>
      </c>
      <c r="N523" s="10" t="s">
        <v>1775</v>
      </c>
      <c r="O523" s="15"/>
      <c r="P523" s="10" t="s">
        <v>123</v>
      </c>
      <c r="Q523" s="11">
        <v>1</v>
      </c>
      <c r="R523" s="10" t="s">
        <v>56</v>
      </c>
      <c r="S523" s="10" t="s">
        <v>1778</v>
      </c>
      <c r="T523" s="10" t="s">
        <v>1779</v>
      </c>
      <c r="U523" s="11">
        <v>1</v>
      </c>
      <c r="V523" s="11">
        <v>10004</v>
      </c>
      <c r="W523" s="11">
        <v>101</v>
      </c>
      <c r="X523" s="11">
        <v>7</v>
      </c>
      <c r="Y523" s="11">
        <v>7</v>
      </c>
      <c r="Z523" s="11">
        <v>1000815</v>
      </c>
      <c r="AA523" s="11">
        <v>1000230007</v>
      </c>
      <c r="AB523" s="11">
        <v>547</v>
      </c>
      <c r="AC523" s="10" t="s">
        <v>1819</v>
      </c>
      <c r="AD523" s="15"/>
      <c r="AE523" s="15"/>
      <c r="AF523" s="11"/>
      <c r="AG523" s="19"/>
    </row>
    <row r="524" customHeight="1" spans="1:33">
      <c r="A524" s="8">
        <v>10122</v>
      </c>
      <c r="B524" s="9">
        <v>5</v>
      </c>
      <c r="C524" s="10" t="s">
        <v>386</v>
      </c>
      <c r="D524" s="10" t="s">
        <v>510</v>
      </c>
      <c r="E524" s="10" t="s">
        <v>1820</v>
      </c>
      <c r="F524" s="10" t="s">
        <v>1821</v>
      </c>
      <c r="G524" s="11">
        <v>40.6182370002</v>
      </c>
      <c r="H524" s="11">
        <v>-74.1072130004</v>
      </c>
      <c r="I524" s="12">
        <v>954485.438782</v>
      </c>
      <c r="J524" s="12">
        <v>164535.007594</v>
      </c>
      <c r="K524" s="10" t="s">
        <v>451</v>
      </c>
      <c r="L524" s="10" t="s">
        <v>391</v>
      </c>
      <c r="M524" s="10" t="s">
        <v>60</v>
      </c>
      <c r="N524" s="10" t="s">
        <v>392</v>
      </c>
      <c r="O524" s="11">
        <v>0</v>
      </c>
      <c r="P524" s="10" t="s">
        <v>123</v>
      </c>
      <c r="Q524" s="11">
        <v>5</v>
      </c>
      <c r="R524" s="10" t="s">
        <v>60</v>
      </c>
      <c r="S524" s="10" t="s">
        <v>811</v>
      </c>
      <c r="T524" s="10" t="s">
        <v>812</v>
      </c>
      <c r="U524" s="11">
        <v>49</v>
      </c>
      <c r="V524" s="11">
        <v>10301</v>
      </c>
      <c r="W524" s="11">
        <v>501</v>
      </c>
      <c r="X524" s="11">
        <v>147</v>
      </c>
      <c r="Y524" s="11">
        <v>147</v>
      </c>
      <c r="Z524" s="11">
        <v>5141707</v>
      </c>
      <c r="AA524" s="11">
        <v>5003190001</v>
      </c>
      <c r="AB524" s="11">
        <v>548</v>
      </c>
      <c r="AC524" s="10" t="s">
        <v>1822</v>
      </c>
      <c r="AD524" s="15"/>
      <c r="AE524" s="15"/>
      <c r="AF524" s="11"/>
      <c r="AG524" s="19"/>
    </row>
    <row r="525" customHeight="1" spans="1:33">
      <c r="A525" s="8">
        <v>10123</v>
      </c>
      <c r="B525" s="9">
        <v>5</v>
      </c>
      <c r="C525" s="10" t="s">
        <v>386</v>
      </c>
      <c r="D525" s="10" t="s">
        <v>510</v>
      </c>
      <c r="E525" s="10" t="s">
        <v>1820</v>
      </c>
      <c r="F525" s="10" t="s">
        <v>1823</v>
      </c>
      <c r="G525" s="11">
        <v>40.6182370002</v>
      </c>
      <c r="H525" s="11">
        <v>-74.1072130004</v>
      </c>
      <c r="I525" s="12">
        <v>954485.438782</v>
      </c>
      <c r="J525" s="12">
        <v>164535.007594</v>
      </c>
      <c r="K525" s="10" t="s">
        <v>451</v>
      </c>
      <c r="L525" s="10" t="s">
        <v>391</v>
      </c>
      <c r="M525" s="10" t="s">
        <v>60</v>
      </c>
      <c r="N525" s="10" t="s">
        <v>392</v>
      </c>
      <c r="O525" s="11">
        <v>0</v>
      </c>
      <c r="P525" s="10" t="s">
        <v>123</v>
      </c>
      <c r="Q525" s="11">
        <v>5</v>
      </c>
      <c r="R525" s="10" t="s">
        <v>60</v>
      </c>
      <c r="S525" s="10" t="s">
        <v>811</v>
      </c>
      <c r="T525" s="10" t="s">
        <v>812</v>
      </c>
      <c r="U525" s="11">
        <v>49</v>
      </c>
      <c r="V525" s="11">
        <v>10301</v>
      </c>
      <c r="W525" s="11">
        <v>501</v>
      </c>
      <c r="X525" s="11">
        <v>147</v>
      </c>
      <c r="Y525" s="11">
        <v>147</v>
      </c>
      <c r="Z525" s="11">
        <v>5141707</v>
      </c>
      <c r="AA525" s="11">
        <v>5003190001</v>
      </c>
      <c r="AB525" s="11">
        <v>549</v>
      </c>
      <c r="AC525" s="10" t="s">
        <v>1822</v>
      </c>
      <c r="AD525" s="15"/>
      <c r="AE525" s="15"/>
      <c r="AF525" s="11"/>
      <c r="AG525" s="19"/>
    </row>
    <row r="526" customHeight="1" spans="1:33">
      <c r="A526" s="8">
        <v>10124</v>
      </c>
      <c r="B526" s="9">
        <v>5</v>
      </c>
      <c r="C526" s="10" t="s">
        <v>386</v>
      </c>
      <c r="D526" s="10" t="s">
        <v>510</v>
      </c>
      <c r="E526" s="10" t="s">
        <v>1820</v>
      </c>
      <c r="F526" s="10" t="s">
        <v>1824</v>
      </c>
      <c r="G526" s="11">
        <v>40.6182370002</v>
      </c>
      <c r="H526" s="11">
        <v>-74.1072130004</v>
      </c>
      <c r="I526" s="12">
        <v>954485.438782</v>
      </c>
      <c r="J526" s="12">
        <v>164535.007594</v>
      </c>
      <c r="K526" s="10" t="s">
        <v>451</v>
      </c>
      <c r="L526" s="10" t="s">
        <v>391</v>
      </c>
      <c r="M526" s="10" t="s">
        <v>60</v>
      </c>
      <c r="N526" s="10" t="s">
        <v>392</v>
      </c>
      <c r="O526" s="11">
        <v>0</v>
      </c>
      <c r="P526" s="10" t="s">
        <v>123</v>
      </c>
      <c r="Q526" s="11">
        <v>5</v>
      </c>
      <c r="R526" s="10" t="s">
        <v>60</v>
      </c>
      <c r="S526" s="10" t="s">
        <v>811</v>
      </c>
      <c r="T526" s="10" t="s">
        <v>812</v>
      </c>
      <c r="U526" s="11">
        <v>49</v>
      </c>
      <c r="V526" s="11">
        <v>10301</v>
      </c>
      <c r="W526" s="11">
        <v>501</v>
      </c>
      <c r="X526" s="11">
        <v>147</v>
      </c>
      <c r="Y526" s="11">
        <v>147</v>
      </c>
      <c r="Z526" s="11">
        <v>5141707</v>
      </c>
      <c r="AA526" s="11">
        <v>5003190001</v>
      </c>
      <c r="AB526" s="11">
        <v>550</v>
      </c>
      <c r="AC526" s="10" t="s">
        <v>1822</v>
      </c>
      <c r="AD526" s="15"/>
      <c r="AE526" s="15"/>
      <c r="AF526" s="11"/>
      <c r="AG526" s="19"/>
    </row>
    <row r="527" customHeight="1" spans="1:33">
      <c r="A527" s="8">
        <v>10125</v>
      </c>
      <c r="B527" s="9">
        <v>3</v>
      </c>
      <c r="C527" s="10" t="s">
        <v>386</v>
      </c>
      <c r="D527" s="10" t="s">
        <v>510</v>
      </c>
      <c r="E527" s="10" t="s">
        <v>1825</v>
      </c>
      <c r="F527" s="10" t="s">
        <v>1826</v>
      </c>
      <c r="G527" s="11">
        <v>40.6771929997</v>
      </c>
      <c r="H527" s="11">
        <v>-74.0087229996</v>
      </c>
      <c r="I527" s="12">
        <v>981830.452006</v>
      </c>
      <c r="J527" s="12">
        <v>185996.202861</v>
      </c>
      <c r="K527" s="10" t="s">
        <v>390</v>
      </c>
      <c r="L527" s="10" t="s">
        <v>391</v>
      </c>
      <c r="M527" s="10" t="s">
        <v>55</v>
      </c>
      <c r="N527" s="10" t="s">
        <v>392</v>
      </c>
      <c r="O527" s="11">
        <v>0</v>
      </c>
      <c r="P527" s="10" t="s">
        <v>123</v>
      </c>
      <c r="Q527" s="11">
        <v>3</v>
      </c>
      <c r="R527" s="10" t="s">
        <v>55</v>
      </c>
      <c r="S527" s="10" t="s">
        <v>939</v>
      </c>
      <c r="T527" s="10" t="s">
        <v>940</v>
      </c>
      <c r="U527" s="11">
        <v>38</v>
      </c>
      <c r="V527" s="11">
        <v>11231</v>
      </c>
      <c r="W527" s="11">
        <v>306</v>
      </c>
      <c r="X527" s="11">
        <v>85</v>
      </c>
      <c r="Y527" s="11">
        <v>85</v>
      </c>
      <c r="Z527" s="11">
        <v>3008423</v>
      </c>
      <c r="AA527" s="11">
        <v>3005320001</v>
      </c>
      <c r="AB527" s="11">
        <v>551</v>
      </c>
      <c r="AC527" s="10" t="s">
        <v>1827</v>
      </c>
      <c r="AD527" s="15"/>
      <c r="AE527" s="15"/>
      <c r="AF527" s="11"/>
      <c r="AG527" s="19"/>
    </row>
    <row r="528" customHeight="1" spans="1:33">
      <c r="A528" s="8">
        <v>10126</v>
      </c>
      <c r="B528" s="9">
        <v>1</v>
      </c>
      <c r="C528" s="10" t="s">
        <v>31</v>
      </c>
      <c r="D528" s="10" t="s">
        <v>1828</v>
      </c>
      <c r="E528" s="15"/>
      <c r="F528" s="10" t="s">
        <v>1829</v>
      </c>
      <c r="G528" s="11">
        <v>40.8018459999</v>
      </c>
      <c r="H528" s="11">
        <v>-73.9451370001</v>
      </c>
      <c r="I528" s="12">
        <v>999439.217313</v>
      </c>
      <c r="J528" s="12">
        <v>231415.884003</v>
      </c>
      <c r="K528" s="10" t="s">
        <v>390</v>
      </c>
      <c r="L528" s="15"/>
      <c r="M528" s="10" t="s">
        <v>70</v>
      </c>
      <c r="N528" s="10" t="s">
        <v>1830</v>
      </c>
      <c r="O528" s="15"/>
      <c r="P528" s="10" t="s">
        <v>123</v>
      </c>
      <c r="Q528" s="11">
        <v>1</v>
      </c>
      <c r="R528" s="10" t="s">
        <v>56</v>
      </c>
      <c r="S528" s="10" t="s">
        <v>95</v>
      </c>
      <c r="T528" s="10" t="s">
        <v>96</v>
      </c>
      <c r="U528" s="11">
        <v>9</v>
      </c>
      <c r="V528" s="11">
        <v>10035</v>
      </c>
      <c r="W528" s="11">
        <v>111</v>
      </c>
      <c r="X528" s="11">
        <v>184</v>
      </c>
      <c r="Y528" s="11">
        <v>184</v>
      </c>
      <c r="Z528" s="11">
        <v>0</v>
      </c>
      <c r="AA528" s="11">
        <v>0</v>
      </c>
      <c r="AB528" s="11">
        <v>552</v>
      </c>
      <c r="AC528" s="10" t="s">
        <v>1831</v>
      </c>
      <c r="AD528" s="15"/>
      <c r="AE528" s="15"/>
      <c r="AF528" s="11"/>
      <c r="AG528" s="19"/>
    </row>
    <row r="529" customHeight="1" spans="1:33">
      <c r="A529" s="8">
        <v>10127</v>
      </c>
      <c r="B529" s="9">
        <v>1</v>
      </c>
      <c r="C529" s="10" t="s">
        <v>31</v>
      </c>
      <c r="D529" s="10" t="s">
        <v>1828</v>
      </c>
      <c r="E529" s="15"/>
      <c r="F529" s="10" t="s">
        <v>1832</v>
      </c>
      <c r="G529" s="11">
        <v>40.8059740003</v>
      </c>
      <c r="H529" s="11">
        <v>-73.9412440005</v>
      </c>
      <c r="I529" s="13">
        <v>1000516.01339</v>
      </c>
      <c r="J529" s="12">
        <v>232920.558487</v>
      </c>
      <c r="K529" s="10" t="s">
        <v>390</v>
      </c>
      <c r="L529" s="15"/>
      <c r="M529" s="10" t="s">
        <v>70</v>
      </c>
      <c r="N529" s="10" t="s">
        <v>1830</v>
      </c>
      <c r="O529" s="15"/>
      <c r="P529" s="10" t="s">
        <v>123</v>
      </c>
      <c r="Q529" s="11">
        <v>1</v>
      </c>
      <c r="R529" s="10" t="s">
        <v>56</v>
      </c>
      <c r="S529" s="10" t="s">
        <v>95</v>
      </c>
      <c r="T529" s="10" t="s">
        <v>96</v>
      </c>
      <c r="U529" s="11">
        <v>9</v>
      </c>
      <c r="V529" s="11">
        <v>10035</v>
      </c>
      <c r="W529" s="11">
        <v>111</v>
      </c>
      <c r="X529" s="11">
        <v>198</v>
      </c>
      <c r="Y529" s="11">
        <v>198</v>
      </c>
      <c r="Z529" s="11">
        <v>0</v>
      </c>
      <c r="AA529" s="11">
        <v>0</v>
      </c>
      <c r="AB529" s="11">
        <v>553</v>
      </c>
      <c r="AC529" s="10" t="s">
        <v>1833</v>
      </c>
      <c r="AD529" s="15"/>
      <c r="AE529" s="15"/>
      <c r="AF529" s="11"/>
      <c r="AG529" s="19"/>
    </row>
    <row r="530" customHeight="1" spans="1:33">
      <c r="A530" s="8">
        <v>10128</v>
      </c>
      <c r="B530" s="9">
        <v>1</v>
      </c>
      <c r="C530" s="10" t="s">
        <v>31</v>
      </c>
      <c r="D530" s="10" t="s">
        <v>1828</v>
      </c>
      <c r="E530" s="15"/>
      <c r="F530" s="10" t="s">
        <v>1834</v>
      </c>
      <c r="G530" s="11">
        <v>40.8059709999</v>
      </c>
      <c r="H530" s="11">
        <v>-73.9405659999</v>
      </c>
      <c r="I530" s="13">
        <v>1000703.71183</v>
      </c>
      <c r="J530" s="12">
        <v>232919.591953</v>
      </c>
      <c r="K530" s="10" t="s">
        <v>390</v>
      </c>
      <c r="L530" s="15"/>
      <c r="M530" s="10" t="s">
        <v>70</v>
      </c>
      <c r="N530" s="10" t="s">
        <v>1830</v>
      </c>
      <c r="O530" s="15"/>
      <c r="P530" s="10" t="s">
        <v>123</v>
      </c>
      <c r="Q530" s="11">
        <v>1</v>
      </c>
      <c r="R530" s="10" t="s">
        <v>56</v>
      </c>
      <c r="S530" s="10" t="s">
        <v>95</v>
      </c>
      <c r="T530" s="10" t="s">
        <v>96</v>
      </c>
      <c r="U530" s="11">
        <v>9</v>
      </c>
      <c r="V530" s="11">
        <v>10035</v>
      </c>
      <c r="W530" s="11">
        <v>111</v>
      </c>
      <c r="X530" s="11">
        <v>198</v>
      </c>
      <c r="Y530" s="11">
        <v>198</v>
      </c>
      <c r="Z530" s="11">
        <v>0</v>
      </c>
      <c r="AA530" s="11">
        <v>0</v>
      </c>
      <c r="AB530" s="11">
        <v>554</v>
      </c>
      <c r="AC530" s="10" t="s">
        <v>1835</v>
      </c>
      <c r="AD530" s="15"/>
      <c r="AE530" s="15"/>
      <c r="AF530" s="11"/>
      <c r="AG530" s="19"/>
    </row>
    <row r="531" customHeight="1" spans="1:33">
      <c r="A531" s="8">
        <v>10129</v>
      </c>
      <c r="B531" s="9">
        <v>1</v>
      </c>
      <c r="C531" s="10" t="s">
        <v>31</v>
      </c>
      <c r="D531" s="10" t="s">
        <v>1828</v>
      </c>
      <c r="E531" s="15"/>
      <c r="F531" s="10" t="s">
        <v>1836</v>
      </c>
      <c r="G531" s="11">
        <v>40.8153469997</v>
      </c>
      <c r="H531" s="11">
        <v>-73.9475760001</v>
      </c>
      <c r="I531" s="12">
        <v>998761.018866</v>
      </c>
      <c r="J531" s="12">
        <v>236334.362683</v>
      </c>
      <c r="K531" s="10" t="s">
        <v>390</v>
      </c>
      <c r="L531" s="15"/>
      <c r="M531" s="10" t="s">
        <v>70</v>
      </c>
      <c r="N531" s="10" t="s">
        <v>1830</v>
      </c>
      <c r="O531" s="15"/>
      <c r="P531" s="10" t="s">
        <v>123</v>
      </c>
      <c r="Q531" s="11">
        <v>1</v>
      </c>
      <c r="R531" s="10" t="s">
        <v>56</v>
      </c>
      <c r="S531" s="10" t="s">
        <v>150</v>
      </c>
      <c r="T531" s="10" t="s">
        <v>151</v>
      </c>
      <c r="U531" s="11">
        <v>9</v>
      </c>
      <c r="V531" s="11">
        <v>10030</v>
      </c>
      <c r="W531" s="11">
        <v>110</v>
      </c>
      <c r="X531" s="11">
        <v>215</v>
      </c>
      <c r="Y531" s="11">
        <v>215</v>
      </c>
      <c r="Z531" s="11">
        <v>1059446</v>
      </c>
      <c r="AA531" s="11">
        <v>1019590001</v>
      </c>
      <c r="AB531" s="11">
        <v>555</v>
      </c>
      <c r="AC531" s="10" t="s">
        <v>1837</v>
      </c>
      <c r="AD531" s="15"/>
      <c r="AE531" s="15"/>
      <c r="AF531" s="11"/>
      <c r="AG531" s="19"/>
    </row>
    <row r="532" customHeight="1" spans="1:33">
      <c r="A532" s="8">
        <v>10130</v>
      </c>
      <c r="B532" s="9">
        <v>1</v>
      </c>
      <c r="C532" s="10" t="s">
        <v>31</v>
      </c>
      <c r="D532" s="10" t="s">
        <v>1828</v>
      </c>
      <c r="E532" s="15"/>
      <c r="F532" s="10" t="s">
        <v>1838</v>
      </c>
      <c r="G532" s="11">
        <v>40.8115680004</v>
      </c>
      <c r="H532" s="11">
        <v>-73.9465369995</v>
      </c>
      <c r="I532" s="12">
        <v>999049.455625</v>
      </c>
      <c r="J532" s="12">
        <v>234957.712221</v>
      </c>
      <c r="K532" s="10" t="s">
        <v>390</v>
      </c>
      <c r="L532" s="15"/>
      <c r="M532" s="10" t="s">
        <v>70</v>
      </c>
      <c r="N532" s="10" t="s">
        <v>1830</v>
      </c>
      <c r="O532" s="15"/>
      <c r="P532" s="10" t="s">
        <v>123</v>
      </c>
      <c r="Q532" s="11">
        <v>1</v>
      </c>
      <c r="R532" s="10" t="s">
        <v>56</v>
      </c>
      <c r="S532" s="10" t="s">
        <v>150</v>
      </c>
      <c r="T532" s="10" t="s">
        <v>151</v>
      </c>
      <c r="U532" s="11">
        <v>9</v>
      </c>
      <c r="V532" s="11">
        <v>10027</v>
      </c>
      <c r="W532" s="11">
        <v>110</v>
      </c>
      <c r="X532" s="11">
        <v>224</v>
      </c>
      <c r="Y532" s="11">
        <v>224</v>
      </c>
      <c r="Z532" s="11">
        <v>0</v>
      </c>
      <c r="AA532" s="11">
        <v>0</v>
      </c>
      <c r="AB532" s="11">
        <v>556</v>
      </c>
      <c r="AC532" s="10" t="s">
        <v>1839</v>
      </c>
      <c r="AD532" s="15"/>
      <c r="AE532" s="15"/>
      <c r="AF532" s="11"/>
      <c r="AG532" s="19"/>
    </row>
    <row r="533" customHeight="1" spans="1:33">
      <c r="A533" s="8">
        <v>10131</v>
      </c>
      <c r="B533" s="9">
        <v>1</v>
      </c>
      <c r="C533" s="10" t="s">
        <v>31</v>
      </c>
      <c r="D533" s="10" t="s">
        <v>1828</v>
      </c>
      <c r="E533" s="15"/>
      <c r="F533" s="10" t="s">
        <v>1840</v>
      </c>
      <c r="G533" s="11">
        <v>40.8062969999</v>
      </c>
      <c r="H533" s="11">
        <v>-73.9439119996</v>
      </c>
      <c r="I533" s="13">
        <v>999777.32917</v>
      </c>
      <c r="J533" s="12">
        <v>233037.754447</v>
      </c>
      <c r="K533" s="10" t="s">
        <v>390</v>
      </c>
      <c r="L533" s="15"/>
      <c r="M533" s="10" t="s">
        <v>70</v>
      </c>
      <c r="N533" s="10" t="s">
        <v>1830</v>
      </c>
      <c r="O533" s="15"/>
      <c r="P533" s="10" t="s">
        <v>123</v>
      </c>
      <c r="Q533" s="11">
        <v>1</v>
      </c>
      <c r="R533" s="10" t="s">
        <v>56</v>
      </c>
      <c r="S533" s="10" t="s">
        <v>1162</v>
      </c>
      <c r="T533" s="10" t="s">
        <v>1163</v>
      </c>
      <c r="U533" s="11">
        <v>9</v>
      </c>
      <c r="V533" s="11">
        <v>10027</v>
      </c>
      <c r="W533" s="11">
        <v>110</v>
      </c>
      <c r="X533" s="11">
        <v>200</v>
      </c>
      <c r="Y533" s="11">
        <v>200</v>
      </c>
      <c r="Z533" s="11">
        <v>1053457</v>
      </c>
      <c r="AA533" s="11">
        <v>1017220025</v>
      </c>
      <c r="AB533" s="11">
        <v>558</v>
      </c>
      <c r="AC533" s="10" t="s">
        <v>1841</v>
      </c>
      <c r="AD533" s="15"/>
      <c r="AE533" s="15"/>
      <c r="AF533" s="11"/>
      <c r="AG533" s="19"/>
    </row>
    <row r="534" customHeight="1" spans="1:33">
      <c r="A534" s="8">
        <v>10132</v>
      </c>
      <c r="B534" s="9">
        <v>1</v>
      </c>
      <c r="C534" s="10" t="s">
        <v>31</v>
      </c>
      <c r="D534" s="10" t="s">
        <v>1828</v>
      </c>
      <c r="E534" s="15"/>
      <c r="F534" s="10" t="s">
        <v>1842</v>
      </c>
      <c r="G534" s="11">
        <v>40.8116839996</v>
      </c>
      <c r="H534" s="11">
        <v>-73.9500420005</v>
      </c>
      <c r="I534" s="12">
        <v>998079.188537</v>
      </c>
      <c r="J534" s="12">
        <v>234999.402098</v>
      </c>
      <c r="K534" s="10" t="s">
        <v>390</v>
      </c>
      <c r="L534" s="15"/>
      <c r="M534" s="10" t="s">
        <v>70</v>
      </c>
      <c r="N534" s="10" t="s">
        <v>1830</v>
      </c>
      <c r="O534" s="15"/>
      <c r="P534" s="10" t="s">
        <v>123</v>
      </c>
      <c r="Q534" s="11">
        <v>1</v>
      </c>
      <c r="R534" s="10" t="s">
        <v>56</v>
      </c>
      <c r="S534" s="10" t="s">
        <v>150</v>
      </c>
      <c r="T534" s="10" t="s">
        <v>151</v>
      </c>
      <c r="U534" s="11">
        <v>9</v>
      </c>
      <c r="V534" s="11">
        <v>10027</v>
      </c>
      <c r="W534" s="11">
        <v>110</v>
      </c>
      <c r="X534" s="11">
        <v>224</v>
      </c>
      <c r="Y534" s="11">
        <v>224</v>
      </c>
      <c r="Z534" s="11">
        <v>1081504</v>
      </c>
      <c r="AA534" s="11">
        <v>1019330001</v>
      </c>
      <c r="AB534" s="11">
        <v>559</v>
      </c>
      <c r="AC534" s="10" t="s">
        <v>1843</v>
      </c>
      <c r="AD534" s="15"/>
      <c r="AE534" s="15"/>
      <c r="AF534" s="11"/>
      <c r="AG534" s="19"/>
    </row>
    <row r="535" customHeight="1" spans="1:33">
      <c r="A535" s="8">
        <v>10133</v>
      </c>
      <c r="B535" s="9">
        <v>1</v>
      </c>
      <c r="C535" s="10" t="s">
        <v>31</v>
      </c>
      <c r="D535" s="10" t="s">
        <v>1828</v>
      </c>
      <c r="E535" s="15"/>
      <c r="F535" s="10" t="s">
        <v>1844</v>
      </c>
      <c r="G535" s="11">
        <v>40.8159360002</v>
      </c>
      <c r="H535" s="11">
        <v>-73.9429710003</v>
      </c>
      <c r="I535" s="13">
        <v>1000035.54781</v>
      </c>
      <c r="J535" s="27">
        <v>236549.753</v>
      </c>
      <c r="K535" s="10" t="s">
        <v>390</v>
      </c>
      <c r="L535" s="15"/>
      <c r="M535" s="10" t="s">
        <v>70</v>
      </c>
      <c r="N535" s="10" t="s">
        <v>1830</v>
      </c>
      <c r="O535" s="15"/>
      <c r="P535" s="10" t="s">
        <v>123</v>
      </c>
      <c r="Q535" s="11">
        <v>1</v>
      </c>
      <c r="R535" s="10" t="s">
        <v>56</v>
      </c>
      <c r="S535" s="10" t="s">
        <v>150</v>
      </c>
      <c r="T535" s="10" t="s">
        <v>151</v>
      </c>
      <c r="U535" s="11">
        <v>9</v>
      </c>
      <c r="V535" s="11">
        <v>10030</v>
      </c>
      <c r="W535" s="11">
        <v>110</v>
      </c>
      <c r="X535" s="11">
        <v>228</v>
      </c>
      <c r="Y535" s="11">
        <v>228</v>
      </c>
      <c r="Z535" s="11">
        <v>0</v>
      </c>
      <c r="AA535" s="11">
        <v>0</v>
      </c>
      <c r="AB535" s="11">
        <v>560</v>
      </c>
      <c r="AC535" s="10" t="s">
        <v>1845</v>
      </c>
      <c r="AD535" s="15"/>
      <c r="AE535" s="15"/>
      <c r="AF535" s="11"/>
      <c r="AG535" s="19"/>
    </row>
    <row r="536" customHeight="1" spans="1:33">
      <c r="A536" s="8">
        <v>10134</v>
      </c>
      <c r="B536" s="9">
        <v>1</v>
      </c>
      <c r="C536" s="10" t="s">
        <v>31</v>
      </c>
      <c r="D536" s="10" t="s">
        <v>1828</v>
      </c>
      <c r="E536" s="15"/>
      <c r="F536" s="10" t="s">
        <v>1846</v>
      </c>
      <c r="G536" s="11">
        <v>40.8121810003</v>
      </c>
      <c r="H536" s="11">
        <v>-73.9378339998</v>
      </c>
      <c r="I536" s="13">
        <v>1001458.43309</v>
      </c>
      <c r="J536" s="12">
        <v>235182.639921</v>
      </c>
      <c r="K536" s="10" t="s">
        <v>390</v>
      </c>
      <c r="L536" s="15"/>
      <c r="M536" s="10" t="s">
        <v>70</v>
      </c>
      <c r="N536" s="10" t="s">
        <v>1830</v>
      </c>
      <c r="O536" s="15"/>
      <c r="P536" s="10" t="s">
        <v>123</v>
      </c>
      <c r="Q536" s="11">
        <v>1</v>
      </c>
      <c r="R536" s="10" t="s">
        <v>56</v>
      </c>
      <c r="S536" s="10" t="s">
        <v>95</v>
      </c>
      <c r="T536" s="10" t="s">
        <v>96</v>
      </c>
      <c r="U536" s="11">
        <v>9</v>
      </c>
      <c r="V536" s="11">
        <v>10037</v>
      </c>
      <c r="W536" s="11">
        <v>111</v>
      </c>
      <c r="X536" s="11">
        <v>210</v>
      </c>
      <c r="Y536" s="11">
        <v>210</v>
      </c>
      <c r="Z536" s="11">
        <v>1081111</v>
      </c>
      <c r="AA536" s="11">
        <v>1017570001</v>
      </c>
      <c r="AB536" s="11">
        <v>561</v>
      </c>
      <c r="AC536" s="10" t="s">
        <v>1847</v>
      </c>
      <c r="AD536" s="15"/>
      <c r="AE536" s="15"/>
      <c r="AF536" s="11"/>
      <c r="AG536" s="19"/>
    </row>
    <row r="537" customHeight="1" spans="1:33">
      <c r="A537" s="8">
        <v>10135</v>
      </c>
      <c r="B537" s="9">
        <v>1</v>
      </c>
      <c r="C537" s="10" t="s">
        <v>31</v>
      </c>
      <c r="D537" s="10" t="s">
        <v>1828</v>
      </c>
      <c r="E537" s="15"/>
      <c r="F537" s="10" t="s">
        <v>1848</v>
      </c>
      <c r="G537" s="13">
        <v>40.80349</v>
      </c>
      <c r="H537" s="11">
        <v>-73.9560939997</v>
      </c>
      <c r="I537" s="27">
        <v>996405.393</v>
      </c>
      <c r="J537" s="12">
        <v>232013.140682</v>
      </c>
      <c r="K537" s="10" t="s">
        <v>390</v>
      </c>
      <c r="L537" s="15"/>
      <c r="M537" s="10" t="s">
        <v>70</v>
      </c>
      <c r="N537" s="10" t="s">
        <v>1830</v>
      </c>
      <c r="O537" s="15"/>
      <c r="P537" s="10" t="s">
        <v>123</v>
      </c>
      <c r="Q537" s="11">
        <v>1</v>
      </c>
      <c r="R537" s="10" t="s">
        <v>56</v>
      </c>
      <c r="S537" s="10" t="s">
        <v>1162</v>
      </c>
      <c r="T537" s="10" t="s">
        <v>1163</v>
      </c>
      <c r="U537" s="11">
        <v>9</v>
      </c>
      <c r="V537" s="11">
        <v>10026</v>
      </c>
      <c r="W537" s="11">
        <v>110</v>
      </c>
      <c r="X537" s="11">
        <v>20102</v>
      </c>
      <c r="Y537" s="11">
        <v>20102</v>
      </c>
      <c r="Z537" s="11">
        <v>1055836</v>
      </c>
      <c r="AA537" s="11">
        <v>1018480015</v>
      </c>
      <c r="AB537" s="11">
        <v>562</v>
      </c>
      <c r="AC537" s="10" t="s">
        <v>1849</v>
      </c>
      <c r="AD537" s="15"/>
      <c r="AE537" s="15"/>
      <c r="AF537" s="11"/>
      <c r="AG537" s="19"/>
    </row>
    <row r="538" customHeight="1" spans="1:33">
      <c r="A538" s="8">
        <v>10136</v>
      </c>
      <c r="B538" s="9">
        <v>1</v>
      </c>
      <c r="C538" s="10" t="s">
        <v>31</v>
      </c>
      <c r="D538" s="10" t="s">
        <v>1828</v>
      </c>
      <c r="E538" s="15"/>
      <c r="F538" s="10" t="s">
        <v>1850</v>
      </c>
      <c r="G538" s="11">
        <v>40.8121859998</v>
      </c>
      <c r="H538" s="11">
        <v>-73.9479549997</v>
      </c>
      <c r="I538" s="13">
        <v>998656.79565</v>
      </c>
      <c r="J538" s="12">
        <v>235182.634999</v>
      </c>
      <c r="K538" s="10" t="s">
        <v>390</v>
      </c>
      <c r="L538" s="15"/>
      <c r="M538" s="10" t="s">
        <v>70</v>
      </c>
      <c r="N538" s="10" t="s">
        <v>1830</v>
      </c>
      <c r="O538" s="15"/>
      <c r="P538" s="10" t="s">
        <v>123</v>
      </c>
      <c r="Q538" s="11">
        <v>1</v>
      </c>
      <c r="R538" s="10" t="s">
        <v>56</v>
      </c>
      <c r="S538" s="10" t="s">
        <v>150</v>
      </c>
      <c r="T538" s="10" t="s">
        <v>151</v>
      </c>
      <c r="U538" s="11">
        <v>9</v>
      </c>
      <c r="V538" s="11">
        <v>10027</v>
      </c>
      <c r="W538" s="11">
        <v>110</v>
      </c>
      <c r="X538" s="11">
        <v>224</v>
      </c>
      <c r="Y538" s="11">
        <v>224</v>
      </c>
      <c r="Z538" s="11">
        <v>0</v>
      </c>
      <c r="AA538" s="11">
        <v>0</v>
      </c>
      <c r="AB538" s="11">
        <v>563</v>
      </c>
      <c r="AC538" s="10" t="s">
        <v>1851</v>
      </c>
      <c r="AD538" s="15"/>
      <c r="AE538" s="15"/>
      <c r="AF538" s="11"/>
      <c r="AG538" s="19"/>
    </row>
    <row r="539" customHeight="1" spans="1:33">
      <c r="A539" s="8">
        <v>10137</v>
      </c>
      <c r="B539" s="9">
        <v>1</v>
      </c>
      <c r="C539" s="10" t="s">
        <v>31</v>
      </c>
      <c r="D539" s="10" t="s">
        <v>1828</v>
      </c>
      <c r="E539" s="15"/>
      <c r="F539" s="10" t="s">
        <v>1852</v>
      </c>
      <c r="G539" s="12">
        <v>40.812598</v>
      </c>
      <c r="H539" s="11">
        <v>-73.9462960005</v>
      </c>
      <c r="I539" s="12">
        <v>999115.938104</v>
      </c>
      <c r="J539" s="12">
        <v>235333.018557</v>
      </c>
      <c r="K539" s="10" t="s">
        <v>390</v>
      </c>
      <c r="L539" s="15"/>
      <c r="M539" s="10" t="s">
        <v>70</v>
      </c>
      <c r="N539" s="10" t="s">
        <v>1830</v>
      </c>
      <c r="O539" s="15"/>
      <c r="P539" s="10" t="s">
        <v>123</v>
      </c>
      <c r="Q539" s="11">
        <v>1</v>
      </c>
      <c r="R539" s="10" t="s">
        <v>56</v>
      </c>
      <c r="S539" s="10" t="s">
        <v>150</v>
      </c>
      <c r="T539" s="10" t="s">
        <v>151</v>
      </c>
      <c r="U539" s="11">
        <v>9</v>
      </c>
      <c r="V539" s="11">
        <v>10027</v>
      </c>
      <c r="W539" s="11">
        <v>110</v>
      </c>
      <c r="X539" s="11">
        <v>224</v>
      </c>
      <c r="Y539" s="11">
        <v>224</v>
      </c>
      <c r="Z539" s="11">
        <v>1081515</v>
      </c>
      <c r="AA539" s="11">
        <v>1019330050</v>
      </c>
      <c r="AB539" s="11">
        <v>564</v>
      </c>
      <c r="AC539" s="10" t="s">
        <v>1853</v>
      </c>
      <c r="AD539" s="15"/>
      <c r="AE539" s="15"/>
      <c r="AF539" s="11"/>
      <c r="AG539" s="19"/>
    </row>
    <row r="540" customHeight="1" spans="1:33">
      <c r="A540" s="8">
        <v>10140</v>
      </c>
      <c r="B540" s="9">
        <v>1</v>
      </c>
      <c r="C540" s="10" t="s">
        <v>31</v>
      </c>
      <c r="D540" s="10" t="s">
        <v>1828</v>
      </c>
      <c r="E540" s="15"/>
      <c r="F540" s="10" t="s">
        <v>1854</v>
      </c>
      <c r="G540" s="11">
        <v>40.8042789996</v>
      </c>
      <c r="H540" s="11">
        <v>-73.9525329998</v>
      </c>
      <c r="I540" s="12">
        <v>997391.101331</v>
      </c>
      <c r="J540" s="12">
        <v>232301.115172</v>
      </c>
      <c r="K540" s="10" t="s">
        <v>390</v>
      </c>
      <c r="L540" s="15"/>
      <c r="M540" s="10" t="s">
        <v>70</v>
      </c>
      <c r="N540" s="10" t="s">
        <v>1830</v>
      </c>
      <c r="O540" s="15"/>
      <c r="P540" s="10" t="s">
        <v>123</v>
      </c>
      <c r="Q540" s="11">
        <v>1</v>
      </c>
      <c r="R540" s="10" t="s">
        <v>56</v>
      </c>
      <c r="S540" s="10" t="s">
        <v>1162</v>
      </c>
      <c r="T540" s="10" t="s">
        <v>1163</v>
      </c>
      <c r="U540" s="11">
        <v>9</v>
      </c>
      <c r="V540" s="11">
        <v>10026</v>
      </c>
      <c r="W540" s="11">
        <v>110</v>
      </c>
      <c r="X540" s="11">
        <v>218</v>
      </c>
      <c r="Y540" s="11">
        <v>218</v>
      </c>
      <c r="Z540" s="11">
        <v>1084042</v>
      </c>
      <c r="AA540" s="11">
        <v>1019230029</v>
      </c>
      <c r="AB540" s="11">
        <v>567</v>
      </c>
      <c r="AC540" s="10" t="s">
        <v>1855</v>
      </c>
      <c r="AD540" s="15"/>
      <c r="AE540" s="15"/>
      <c r="AF540" s="11"/>
      <c r="AG540" s="19"/>
    </row>
    <row r="541" customHeight="1" spans="1:33">
      <c r="A541" s="8">
        <v>10141</v>
      </c>
      <c r="B541" s="9">
        <v>1</v>
      </c>
      <c r="C541" s="10" t="s">
        <v>31</v>
      </c>
      <c r="D541" s="10" t="s">
        <v>1828</v>
      </c>
      <c r="E541" s="15"/>
      <c r="F541" s="10" t="s">
        <v>1856</v>
      </c>
      <c r="G541" s="12">
        <v>40.806858</v>
      </c>
      <c r="H541" s="11">
        <v>-73.9497260004</v>
      </c>
      <c r="I541" s="12">
        <v>998167.671628</v>
      </c>
      <c r="J541" s="12">
        <v>233241.169394</v>
      </c>
      <c r="K541" s="10" t="s">
        <v>390</v>
      </c>
      <c r="L541" s="15"/>
      <c r="M541" s="10" t="s">
        <v>70</v>
      </c>
      <c r="N541" s="10" t="s">
        <v>1830</v>
      </c>
      <c r="O541" s="15"/>
      <c r="P541" s="10" t="s">
        <v>123</v>
      </c>
      <c r="Q541" s="11">
        <v>1</v>
      </c>
      <c r="R541" s="10" t="s">
        <v>56</v>
      </c>
      <c r="S541" s="10" t="s">
        <v>1162</v>
      </c>
      <c r="T541" s="10" t="s">
        <v>1163</v>
      </c>
      <c r="U541" s="11">
        <v>9</v>
      </c>
      <c r="V541" s="11">
        <v>10027</v>
      </c>
      <c r="W541" s="11">
        <v>110</v>
      </c>
      <c r="X541" s="11">
        <v>220</v>
      </c>
      <c r="Y541" s="11">
        <v>220</v>
      </c>
      <c r="Z541" s="11">
        <v>1057699</v>
      </c>
      <c r="AA541" s="11">
        <v>1019060062</v>
      </c>
      <c r="AB541" s="11">
        <v>569</v>
      </c>
      <c r="AC541" s="10" t="s">
        <v>1857</v>
      </c>
      <c r="AD541" s="15"/>
      <c r="AE541" s="15"/>
      <c r="AF541" s="11"/>
      <c r="AG541" s="19"/>
    </row>
    <row r="542" customHeight="1" spans="1:33">
      <c r="A542" s="8">
        <v>10142</v>
      </c>
      <c r="B542" s="9">
        <v>1</v>
      </c>
      <c r="C542" s="10" t="s">
        <v>31</v>
      </c>
      <c r="D542" s="10" t="s">
        <v>1828</v>
      </c>
      <c r="E542" s="15"/>
      <c r="F542" s="10" t="s">
        <v>1858</v>
      </c>
      <c r="G542" s="11">
        <v>40.8011370003</v>
      </c>
      <c r="H542" s="11">
        <v>-73.9537779996</v>
      </c>
      <c r="I542" s="12">
        <v>997047.030824</v>
      </c>
      <c r="J542" s="12">
        <v>231156.190296</v>
      </c>
      <c r="K542" s="10" t="s">
        <v>390</v>
      </c>
      <c r="L542" s="15"/>
      <c r="M542" s="10" t="s">
        <v>70</v>
      </c>
      <c r="N542" s="10" t="s">
        <v>1830</v>
      </c>
      <c r="O542" s="15"/>
      <c r="P542" s="10" t="s">
        <v>123</v>
      </c>
      <c r="Q542" s="11">
        <v>1</v>
      </c>
      <c r="R542" s="10" t="s">
        <v>56</v>
      </c>
      <c r="S542" s="10" t="s">
        <v>1162</v>
      </c>
      <c r="T542" s="10" t="s">
        <v>1163</v>
      </c>
      <c r="U542" s="11">
        <v>9</v>
      </c>
      <c r="V542" s="11">
        <v>10026</v>
      </c>
      <c r="W542" s="11">
        <v>110</v>
      </c>
      <c r="X542" s="11">
        <v>216</v>
      </c>
      <c r="Y542" s="11">
        <v>216</v>
      </c>
      <c r="Z542" s="11">
        <v>1055002</v>
      </c>
      <c r="AA542" s="11">
        <v>1018227502</v>
      </c>
      <c r="AB542" s="11">
        <v>570</v>
      </c>
      <c r="AC542" s="10" t="s">
        <v>1859</v>
      </c>
      <c r="AD542" s="15"/>
      <c r="AE542" s="15"/>
      <c r="AF542" s="11"/>
      <c r="AG542" s="19"/>
    </row>
    <row r="543" customHeight="1" spans="1:33">
      <c r="A543" s="8">
        <v>10143</v>
      </c>
      <c r="B543" s="9">
        <v>1</v>
      </c>
      <c r="C543" s="10" t="s">
        <v>31</v>
      </c>
      <c r="D543" s="10" t="s">
        <v>1828</v>
      </c>
      <c r="E543" s="15"/>
      <c r="F543" s="10" t="s">
        <v>1860</v>
      </c>
      <c r="G543" s="11">
        <v>40.8060160002</v>
      </c>
      <c r="H543" s="11">
        <v>-73.9524000003</v>
      </c>
      <c r="I543" s="12">
        <v>997427.577964</v>
      </c>
      <c r="J543" s="12">
        <v>232933.985625</v>
      </c>
      <c r="K543" s="10" t="s">
        <v>390</v>
      </c>
      <c r="L543" s="15"/>
      <c r="M543" s="10" t="s">
        <v>70</v>
      </c>
      <c r="N543" s="10" t="s">
        <v>1830</v>
      </c>
      <c r="O543" s="15"/>
      <c r="P543" s="10" t="s">
        <v>123</v>
      </c>
      <c r="Q543" s="11">
        <v>1</v>
      </c>
      <c r="R543" s="10" t="s">
        <v>56</v>
      </c>
      <c r="S543" s="10" t="s">
        <v>1162</v>
      </c>
      <c r="T543" s="10" t="s">
        <v>1163</v>
      </c>
      <c r="U543" s="11">
        <v>9</v>
      </c>
      <c r="V543" s="11">
        <v>10026</v>
      </c>
      <c r="W543" s="11">
        <v>110</v>
      </c>
      <c r="X543" s="11">
        <v>220</v>
      </c>
      <c r="Y543" s="11">
        <v>220</v>
      </c>
      <c r="Z543" s="11">
        <v>1058446</v>
      </c>
      <c r="AA543" s="11">
        <v>1019250015</v>
      </c>
      <c r="AB543" s="11">
        <v>571</v>
      </c>
      <c r="AC543" s="10" t="s">
        <v>1861</v>
      </c>
      <c r="AD543" s="15"/>
      <c r="AE543" s="15"/>
      <c r="AF543" s="11"/>
      <c r="AG543" s="19"/>
    </row>
    <row r="544" customHeight="1" spans="1:33">
      <c r="A544" s="8">
        <v>10144</v>
      </c>
      <c r="B544" s="9">
        <v>1</v>
      </c>
      <c r="C544" s="10" t="s">
        <v>31</v>
      </c>
      <c r="D544" s="10" t="s">
        <v>1828</v>
      </c>
      <c r="E544" s="15"/>
      <c r="F544" s="10" t="s">
        <v>1862</v>
      </c>
      <c r="G544" s="11">
        <v>40.8054290004</v>
      </c>
      <c r="H544" s="11">
        <v>-73.9425370001</v>
      </c>
      <c r="I544" s="13">
        <v>1000158.18963</v>
      </c>
      <c r="J544" s="12">
        <v>232721.758359</v>
      </c>
      <c r="K544" s="10" t="s">
        <v>390</v>
      </c>
      <c r="L544" s="15"/>
      <c r="M544" s="10" t="s">
        <v>70</v>
      </c>
      <c r="N544" s="10" t="s">
        <v>1830</v>
      </c>
      <c r="O544" s="15"/>
      <c r="P544" s="10" t="s">
        <v>123</v>
      </c>
      <c r="Q544" s="11">
        <v>1</v>
      </c>
      <c r="R544" s="10" t="s">
        <v>56</v>
      </c>
      <c r="S544" s="10" t="s">
        <v>95</v>
      </c>
      <c r="T544" s="10" t="s">
        <v>96</v>
      </c>
      <c r="U544" s="11">
        <v>9</v>
      </c>
      <c r="V544" s="11">
        <v>10035</v>
      </c>
      <c r="W544" s="11">
        <v>111</v>
      </c>
      <c r="X544" s="11">
        <v>198</v>
      </c>
      <c r="Y544" s="11">
        <v>198</v>
      </c>
      <c r="Z544" s="11">
        <v>1054003</v>
      </c>
      <c r="AA544" s="11">
        <v>1017490010</v>
      </c>
      <c r="AB544" s="11">
        <v>572</v>
      </c>
      <c r="AC544" s="10" t="s">
        <v>1863</v>
      </c>
      <c r="AD544" s="15"/>
      <c r="AE544" s="15"/>
      <c r="AF544" s="11"/>
      <c r="AG544" s="19"/>
    </row>
    <row r="545" customHeight="1" spans="1:33">
      <c r="A545" s="8">
        <v>10145</v>
      </c>
      <c r="B545" s="9">
        <v>1</v>
      </c>
      <c r="C545" s="10" t="s">
        <v>31</v>
      </c>
      <c r="D545" s="10" t="s">
        <v>1828</v>
      </c>
      <c r="E545" s="15"/>
      <c r="F545" s="10" t="s">
        <v>1864</v>
      </c>
      <c r="G545" s="11">
        <v>40.8004789998</v>
      </c>
      <c r="H545" s="11">
        <v>-73.9446959998</v>
      </c>
      <c r="I545" s="12">
        <v>999561.625861</v>
      </c>
      <c r="J545" s="12">
        <v>230917.914854</v>
      </c>
      <c r="K545" s="10" t="s">
        <v>390</v>
      </c>
      <c r="L545" s="15"/>
      <c r="M545" s="10" t="s">
        <v>70</v>
      </c>
      <c r="N545" s="10" t="s">
        <v>1830</v>
      </c>
      <c r="O545" s="15"/>
      <c r="P545" s="10" t="s">
        <v>123</v>
      </c>
      <c r="Q545" s="11">
        <v>1</v>
      </c>
      <c r="R545" s="10" t="s">
        <v>56</v>
      </c>
      <c r="S545" s="10" t="s">
        <v>95</v>
      </c>
      <c r="T545" s="10" t="s">
        <v>96</v>
      </c>
      <c r="U545" s="11">
        <v>9</v>
      </c>
      <c r="V545" s="11">
        <v>10035</v>
      </c>
      <c r="W545" s="11">
        <v>111</v>
      </c>
      <c r="X545" s="11">
        <v>184</v>
      </c>
      <c r="Y545" s="11">
        <v>184</v>
      </c>
      <c r="Z545" s="11">
        <v>1080650</v>
      </c>
      <c r="AA545" s="11">
        <v>1016220017</v>
      </c>
      <c r="AB545" s="11">
        <v>573</v>
      </c>
      <c r="AC545" s="10" t="s">
        <v>1865</v>
      </c>
      <c r="AD545" s="15"/>
      <c r="AE545" s="15"/>
      <c r="AF545" s="11"/>
      <c r="AG545" s="19"/>
    </row>
    <row r="546" customHeight="1" spans="1:33">
      <c r="A546" s="8">
        <v>10146</v>
      </c>
      <c r="B546" s="9">
        <v>1</v>
      </c>
      <c r="C546" s="10" t="s">
        <v>31</v>
      </c>
      <c r="D546" s="10" t="s">
        <v>1828</v>
      </c>
      <c r="E546" s="15"/>
      <c r="F546" s="10" t="s">
        <v>1866</v>
      </c>
      <c r="G546" s="12">
        <v>40.798728</v>
      </c>
      <c r="H546" s="11">
        <v>-73.9455979999</v>
      </c>
      <c r="I546" s="12">
        <v>999312.291714</v>
      </c>
      <c r="J546" s="12">
        <v>230279.808191</v>
      </c>
      <c r="K546" s="10" t="s">
        <v>390</v>
      </c>
      <c r="L546" s="15"/>
      <c r="M546" s="10" t="s">
        <v>70</v>
      </c>
      <c r="N546" s="10" t="s">
        <v>1830</v>
      </c>
      <c r="O546" s="15"/>
      <c r="P546" s="10" t="s">
        <v>123</v>
      </c>
      <c r="Q546" s="11">
        <v>1</v>
      </c>
      <c r="R546" s="10" t="s">
        <v>56</v>
      </c>
      <c r="S546" s="10" t="s">
        <v>95</v>
      </c>
      <c r="T546" s="10" t="s">
        <v>96</v>
      </c>
      <c r="U546" s="11">
        <v>8</v>
      </c>
      <c r="V546" s="11">
        <v>10029</v>
      </c>
      <c r="W546" s="11">
        <v>111</v>
      </c>
      <c r="X546" s="11">
        <v>184</v>
      </c>
      <c r="Y546" s="11">
        <v>184</v>
      </c>
      <c r="Z546" s="11">
        <v>1080642</v>
      </c>
      <c r="AA546" s="11">
        <v>1016200023</v>
      </c>
      <c r="AB546" s="11">
        <v>574</v>
      </c>
      <c r="AC546" s="10" t="s">
        <v>1867</v>
      </c>
      <c r="AD546" s="15"/>
      <c r="AE546" s="15"/>
      <c r="AF546" s="11"/>
      <c r="AG546" s="19"/>
    </row>
    <row r="547" customHeight="1" spans="1:33">
      <c r="A547" s="8">
        <v>10147</v>
      </c>
      <c r="B547" s="9">
        <v>1</v>
      </c>
      <c r="C547" s="10" t="s">
        <v>31</v>
      </c>
      <c r="D547" s="10" t="s">
        <v>1828</v>
      </c>
      <c r="E547" s="15"/>
      <c r="F547" s="10" t="s">
        <v>1868</v>
      </c>
      <c r="G547" s="12">
        <v>40.797893</v>
      </c>
      <c r="H547" s="11">
        <v>-73.9487859998</v>
      </c>
      <c r="I547" s="12">
        <v>998429.807586</v>
      </c>
      <c r="J547" s="12">
        <v>229975.056504</v>
      </c>
      <c r="K547" s="10" t="s">
        <v>390</v>
      </c>
      <c r="L547" s="15"/>
      <c r="M547" s="10" t="s">
        <v>70</v>
      </c>
      <c r="N547" s="10" t="s">
        <v>1830</v>
      </c>
      <c r="O547" s="15"/>
      <c r="P547" s="10" t="s">
        <v>123</v>
      </c>
      <c r="Q547" s="11">
        <v>1</v>
      </c>
      <c r="R547" s="10" t="s">
        <v>56</v>
      </c>
      <c r="S547" s="10" t="s">
        <v>1162</v>
      </c>
      <c r="T547" s="10" t="s">
        <v>1163</v>
      </c>
      <c r="U547" s="11">
        <v>9</v>
      </c>
      <c r="V547" s="11">
        <v>10026</v>
      </c>
      <c r="W547" s="11">
        <v>110</v>
      </c>
      <c r="X547" s="11">
        <v>186</v>
      </c>
      <c r="Y547" s="11">
        <v>186</v>
      </c>
      <c r="Z547" s="11">
        <v>1084511</v>
      </c>
      <c r="AA547" s="11">
        <v>1015950031</v>
      </c>
      <c r="AB547" s="11">
        <v>575</v>
      </c>
      <c r="AC547" s="10" t="s">
        <v>1869</v>
      </c>
      <c r="AD547" s="15"/>
      <c r="AE547" s="15"/>
      <c r="AF547" s="11"/>
      <c r="AG547" s="19"/>
    </row>
    <row r="548" customHeight="1" spans="1:33">
      <c r="A548" s="8">
        <v>10148</v>
      </c>
      <c r="B548" s="9">
        <v>1</v>
      </c>
      <c r="C548" s="10" t="s">
        <v>31</v>
      </c>
      <c r="D548" s="10" t="s">
        <v>1828</v>
      </c>
      <c r="E548" s="15"/>
      <c r="F548" s="10" t="s">
        <v>1870</v>
      </c>
      <c r="G548" s="11">
        <v>40.8015270001</v>
      </c>
      <c r="H548" s="11">
        <v>-73.9528220005</v>
      </c>
      <c r="I548" s="12">
        <v>997311.632329</v>
      </c>
      <c r="J548" s="12">
        <v>231298.421967</v>
      </c>
      <c r="K548" s="10" t="s">
        <v>390</v>
      </c>
      <c r="L548" s="15"/>
      <c r="M548" s="10" t="s">
        <v>70</v>
      </c>
      <c r="N548" s="10" t="s">
        <v>1830</v>
      </c>
      <c r="O548" s="15"/>
      <c r="P548" s="10" t="s">
        <v>123</v>
      </c>
      <c r="Q548" s="11">
        <v>1</v>
      </c>
      <c r="R548" s="10" t="s">
        <v>56</v>
      </c>
      <c r="S548" s="10" t="s">
        <v>1162</v>
      </c>
      <c r="T548" s="10" t="s">
        <v>1163</v>
      </c>
      <c r="U548" s="11">
        <v>9</v>
      </c>
      <c r="V548" s="11">
        <v>10026</v>
      </c>
      <c r="W548" s="11">
        <v>110</v>
      </c>
      <c r="X548" s="11">
        <v>216</v>
      </c>
      <c r="Y548" s="11">
        <v>216</v>
      </c>
      <c r="Z548" s="11">
        <v>1055032</v>
      </c>
      <c r="AA548" s="11">
        <v>1018230058</v>
      </c>
      <c r="AB548" s="11">
        <v>576</v>
      </c>
      <c r="AC548" s="10" t="s">
        <v>1871</v>
      </c>
      <c r="AD548" s="15"/>
      <c r="AE548" s="15"/>
      <c r="AF548" s="11"/>
      <c r="AG548" s="19"/>
    </row>
    <row r="549" customHeight="1" spans="1:33">
      <c r="A549" s="8">
        <v>10149</v>
      </c>
      <c r="B549" s="9">
        <v>1</v>
      </c>
      <c r="C549" s="10" t="s">
        <v>31</v>
      </c>
      <c r="D549" s="10" t="s">
        <v>1828</v>
      </c>
      <c r="E549" s="15"/>
      <c r="F549" s="10" t="s">
        <v>1872</v>
      </c>
      <c r="G549" s="11">
        <v>40.8053929998</v>
      </c>
      <c r="H549" s="11">
        <v>-73.9536610005</v>
      </c>
      <c r="I549" s="13">
        <v>997078.60294</v>
      </c>
      <c r="J549" s="12">
        <v>232706.817444</v>
      </c>
      <c r="K549" s="10" t="s">
        <v>390</v>
      </c>
      <c r="L549" s="15"/>
      <c r="M549" s="10" t="s">
        <v>70</v>
      </c>
      <c r="N549" s="10" t="s">
        <v>1830</v>
      </c>
      <c r="O549" s="15"/>
      <c r="P549" s="10" t="s">
        <v>123</v>
      </c>
      <c r="Q549" s="11">
        <v>1</v>
      </c>
      <c r="R549" s="10" t="s">
        <v>56</v>
      </c>
      <c r="S549" s="10" t="s">
        <v>1162</v>
      </c>
      <c r="T549" s="10" t="s">
        <v>1163</v>
      </c>
      <c r="U549" s="11">
        <v>9</v>
      </c>
      <c r="V549" s="11">
        <v>10026</v>
      </c>
      <c r="W549" s="11">
        <v>110</v>
      </c>
      <c r="X549" s="11">
        <v>218</v>
      </c>
      <c r="Y549" s="11">
        <v>218</v>
      </c>
      <c r="Z549" s="11">
        <v>0</v>
      </c>
      <c r="AA549" s="11">
        <v>0</v>
      </c>
      <c r="AB549" s="11">
        <v>577</v>
      </c>
      <c r="AC549" s="10" t="s">
        <v>1873</v>
      </c>
      <c r="AD549" s="15"/>
      <c r="AE549" s="15"/>
      <c r="AF549" s="11"/>
      <c r="AG549" s="19"/>
    </row>
    <row r="550" customHeight="1" spans="1:33">
      <c r="A550" s="8">
        <v>10152</v>
      </c>
      <c r="B550" s="9">
        <v>1</v>
      </c>
      <c r="C550" s="10" t="s">
        <v>31</v>
      </c>
      <c r="D550" s="10" t="s">
        <v>1828</v>
      </c>
      <c r="E550" s="15"/>
      <c r="F550" s="10" t="s">
        <v>1874</v>
      </c>
      <c r="G550" s="11">
        <v>40.8088430001</v>
      </c>
      <c r="H550" s="11">
        <v>-73.9504950003</v>
      </c>
      <c r="I550" s="12">
        <v>997954.375795</v>
      </c>
      <c r="J550" s="12">
        <v>233964.253906</v>
      </c>
      <c r="K550" s="10" t="s">
        <v>390</v>
      </c>
      <c r="L550" s="15"/>
      <c r="M550" s="10" t="s">
        <v>70</v>
      </c>
      <c r="N550" s="10" t="s">
        <v>1830</v>
      </c>
      <c r="O550" s="15"/>
      <c r="P550" s="10" t="s">
        <v>123</v>
      </c>
      <c r="Q550" s="11">
        <v>1</v>
      </c>
      <c r="R550" s="10" t="s">
        <v>56</v>
      </c>
      <c r="S550" s="10" t="s">
        <v>1162</v>
      </c>
      <c r="T550" s="10" t="s">
        <v>1163</v>
      </c>
      <c r="U550" s="11">
        <v>9</v>
      </c>
      <c r="V550" s="11">
        <v>10027</v>
      </c>
      <c r="W550" s="11">
        <v>110</v>
      </c>
      <c r="X550" s="11">
        <v>222</v>
      </c>
      <c r="Y550" s="11">
        <v>222</v>
      </c>
      <c r="Z550" s="11">
        <v>1079509</v>
      </c>
      <c r="AA550" s="11">
        <v>1019290057</v>
      </c>
      <c r="AB550" s="11">
        <v>581</v>
      </c>
      <c r="AC550" s="10" t="s">
        <v>1875</v>
      </c>
      <c r="AD550" s="15"/>
      <c r="AE550" s="15"/>
      <c r="AF550" s="11"/>
      <c r="AG550" s="19"/>
    </row>
    <row r="551" customHeight="1" spans="1:33">
      <c r="A551" s="8">
        <v>10154</v>
      </c>
      <c r="B551" s="9">
        <v>1</v>
      </c>
      <c r="C551" s="10" t="s">
        <v>31</v>
      </c>
      <c r="D551" s="10" t="s">
        <v>1828</v>
      </c>
      <c r="E551" s="15"/>
      <c r="F551" s="10" t="s">
        <v>1876</v>
      </c>
      <c r="G551" s="11">
        <v>40.8055840001</v>
      </c>
      <c r="H551" s="11">
        <v>-73.9505360001</v>
      </c>
      <c r="I551" s="12">
        <v>997943.696354</v>
      </c>
      <c r="J551" s="12">
        <v>232776.878656</v>
      </c>
      <c r="K551" s="10" t="s">
        <v>390</v>
      </c>
      <c r="L551" s="15"/>
      <c r="M551" s="10" t="s">
        <v>70</v>
      </c>
      <c r="N551" s="10" t="s">
        <v>1830</v>
      </c>
      <c r="O551" s="15"/>
      <c r="P551" s="10" t="s">
        <v>123</v>
      </c>
      <c r="Q551" s="11">
        <v>1</v>
      </c>
      <c r="R551" s="10" t="s">
        <v>56</v>
      </c>
      <c r="S551" s="10" t="s">
        <v>1162</v>
      </c>
      <c r="T551" s="10" t="s">
        <v>1163</v>
      </c>
      <c r="U551" s="11">
        <v>9</v>
      </c>
      <c r="V551" s="11">
        <v>10026</v>
      </c>
      <c r="W551" s="11">
        <v>110</v>
      </c>
      <c r="X551" s="11">
        <v>220</v>
      </c>
      <c r="Y551" s="11">
        <v>220</v>
      </c>
      <c r="Z551" s="11">
        <v>0</v>
      </c>
      <c r="AA551" s="11">
        <v>0</v>
      </c>
      <c r="AB551" s="11">
        <v>584</v>
      </c>
      <c r="AC551" s="10" t="s">
        <v>1877</v>
      </c>
      <c r="AD551" s="15"/>
      <c r="AE551" s="15"/>
      <c r="AF551" s="11"/>
      <c r="AG551" s="19"/>
    </row>
    <row r="552" customHeight="1" spans="1:33">
      <c r="A552" s="8">
        <v>10156</v>
      </c>
      <c r="B552" s="9">
        <v>1</v>
      </c>
      <c r="C552" s="10" t="s">
        <v>31</v>
      </c>
      <c r="D552" s="10" t="s">
        <v>1828</v>
      </c>
      <c r="E552" s="15"/>
      <c r="F552" s="10" t="s">
        <v>1878</v>
      </c>
      <c r="G552" s="11">
        <v>40.8062299998</v>
      </c>
      <c r="H552" s="11">
        <v>-73.9539220001</v>
      </c>
      <c r="I552" s="12">
        <v>997006.186746</v>
      </c>
      <c r="J552" s="12">
        <v>233011.727924</v>
      </c>
      <c r="K552" s="10" t="s">
        <v>390</v>
      </c>
      <c r="L552" s="15"/>
      <c r="M552" s="10" t="s">
        <v>70</v>
      </c>
      <c r="N552" s="10" t="s">
        <v>1830</v>
      </c>
      <c r="O552" s="15"/>
      <c r="P552" s="10" t="s">
        <v>123</v>
      </c>
      <c r="Q552" s="11">
        <v>1</v>
      </c>
      <c r="R552" s="10" t="s">
        <v>56</v>
      </c>
      <c r="S552" s="10" t="s">
        <v>1162</v>
      </c>
      <c r="T552" s="10" t="s">
        <v>1163</v>
      </c>
      <c r="U552" s="11">
        <v>9</v>
      </c>
      <c r="V552" s="11">
        <v>10026</v>
      </c>
      <c r="W552" s="11">
        <v>110</v>
      </c>
      <c r="X552" s="11">
        <v>220</v>
      </c>
      <c r="Y552" s="11">
        <v>220</v>
      </c>
      <c r="Z552" s="11">
        <v>0</v>
      </c>
      <c r="AA552" s="11">
        <v>0</v>
      </c>
      <c r="AB552" s="11">
        <v>586</v>
      </c>
      <c r="AC552" s="10" t="s">
        <v>1879</v>
      </c>
      <c r="AD552" s="15"/>
      <c r="AE552" s="15"/>
      <c r="AF552" s="11"/>
      <c r="AG552" s="19"/>
    </row>
    <row r="553" customHeight="1" spans="1:33">
      <c r="A553" s="8">
        <v>10160</v>
      </c>
      <c r="B553" s="9">
        <v>1</v>
      </c>
      <c r="C553" s="10" t="s">
        <v>31</v>
      </c>
      <c r="D553" s="10" t="s">
        <v>1828</v>
      </c>
      <c r="E553" s="15"/>
      <c r="F553" s="10" t="s">
        <v>1880</v>
      </c>
      <c r="G553" s="12">
        <v>40.803087</v>
      </c>
      <c r="H553" s="11">
        <v>-73.9423560005</v>
      </c>
      <c r="I553" s="13">
        <v>1000208.85947</v>
      </c>
      <c r="J553" s="12">
        <v>231868.518268</v>
      </c>
      <c r="K553" s="10" t="s">
        <v>390</v>
      </c>
      <c r="L553" s="15"/>
      <c r="M553" s="10" t="s">
        <v>70</v>
      </c>
      <c r="N553" s="10" t="s">
        <v>1830</v>
      </c>
      <c r="O553" s="15"/>
      <c r="P553" s="10" t="s">
        <v>123</v>
      </c>
      <c r="Q553" s="11">
        <v>1</v>
      </c>
      <c r="R553" s="10" t="s">
        <v>56</v>
      </c>
      <c r="S553" s="10" t="s">
        <v>95</v>
      </c>
      <c r="T553" s="10" t="s">
        <v>96</v>
      </c>
      <c r="U553" s="11">
        <v>9</v>
      </c>
      <c r="V553" s="11">
        <v>10035</v>
      </c>
      <c r="W553" s="11">
        <v>111</v>
      </c>
      <c r="X553" s="11">
        <v>198</v>
      </c>
      <c r="Y553" s="11">
        <v>198</v>
      </c>
      <c r="Z553" s="11">
        <v>0</v>
      </c>
      <c r="AA553" s="11">
        <v>0</v>
      </c>
      <c r="AB553" s="11">
        <v>590</v>
      </c>
      <c r="AC553" s="10" t="s">
        <v>1881</v>
      </c>
      <c r="AD553" s="15"/>
      <c r="AE553" s="15"/>
      <c r="AF553" s="11"/>
      <c r="AG553" s="19"/>
    </row>
    <row r="554" customHeight="1" spans="1:33">
      <c r="A554" s="8">
        <v>10161</v>
      </c>
      <c r="B554" s="9">
        <v>1</v>
      </c>
      <c r="C554" s="10" t="s">
        <v>31</v>
      </c>
      <c r="D554" s="10" t="s">
        <v>1828</v>
      </c>
      <c r="E554" s="15"/>
      <c r="F554" s="10" t="s">
        <v>1882</v>
      </c>
      <c r="G554" s="11">
        <v>40.8042420002</v>
      </c>
      <c r="H554" s="11">
        <v>-73.9417799995</v>
      </c>
      <c r="I554" s="13">
        <v>1000368.04682</v>
      </c>
      <c r="J554" s="12">
        <v>232289.430812</v>
      </c>
      <c r="K554" s="10" t="s">
        <v>390</v>
      </c>
      <c r="L554" s="15"/>
      <c r="M554" s="10" t="s">
        <v>70</v>
      </c>
      <c r="N554" s="10" t="s">
        <v>1830</v>
      </c>
      <c r="O554" s="15"/>
      <c r="P554" s="10" t="s">
        <v>123</v>
      </c>
      <c r="Q554" s="11">
        <v>1</v>
      </c>
      <c r="R554" s="10" t="s">
        <v>56</v>
      </c>
      <c r="S554" s="10" t="s">
        <v>95</v>
      </c>
      <c r="T554" s="10" t="s">
        <v>96</v>
      </c>
      <c r="U554" s="11">
        <v>9</v>
      </c>
      <c r="V554" s="11">
        <v>10035</v>
      </c>
      <c r="W554" s="11">
        <v>111</v>
      </c>
      <c r="X554" s="11">
        <v>198</v>
      </c>
      <c r="Y554" s="11">
        <v>198</v>
      </c>
      <c r="Z554" s="11">
        <v>0</v>
      </c>
      <c r="AA554" s="11">
        <v>0</v>
      </c>
      <c r="AB554" s="11">
        <v>591</v>
      </c>
      <c r="AC554" s="10" t="s">
        <v>1883</v>
      </c>
      <c r="AD554" s="15"/>
      <c r="AE554" s="15"/>
      <c r="AF554" s="11"/>
      <c r="AG554" s="19"/>
    </row>
    <row r="555" customHeight="1" spans="1:33">
      <c r="A555" s="8">
        <v>10162</v>
      </c>
      <c r="B555" s="9">
        <v>1</v>
      </c>
      <c r="C555" s="10" t="s">
        <v>31</v>
      </c>
      <c r="D555" s="10" t="s">
        <v>1828</v>
      </c>
      <c r="E555" s="15"/>
      <c r="F555" s="10" t="s">
        <v>1884</v>
      </c>
      <c r="G555" s="11">
        <v>40.8049579997</v>
      </c>
      <c r="H555" s="11">
        <v>-73.9413740003</v>
      </c>
      <c r="I555" s="13">
        <v>1000480.27199</v>
      </c>
      <c r="J555" s="12">
        <v>232550.369595</v>
      </c>
      <c r="K555" s="10" t="s">
        <v>390</v>
      </c>
      <c r="L555" s="15"/>
      <c r="M555" s="10" t="s">
        <v>70</v>
      </c>
      <c r="N555" s="10" t="s">
        <v>1830</v>
      </c>
      <c r="O555" s="15"/>
      <c r="P555" s="10" t="s">
        <v>123</v>
      </c>
      <c r="Q555" s="11">
        <v>1</v>
      </c>
      <c r="R555" s="10" t="s">
        <v>56</v>
      </c>
      <c r="S555" s="10" t="s">
        <v>95</v>
      </c>
      <c r="T555" s="10" t="s">
        <v>96</v>
      </c>
      <c r="U555" s="11">
        <v>9</v>
      </c>
      <c r="V555" s="11">
        <v>10027</v>
      </c>
      <c r="W555" s="11">
        <v>111</v>
      </c>
      <c r="X555" s="11">
        <v>198</v>
      </c>
      <c r="Y555" s="11">
        <v>198</v>
      </c>
      <c r="Z555" s="11">
        <v>0</v>
      </c>
      <c r="AA555" s="11">
        <v>0</v>
      </c>
      <c r="AB555" s="11">
        <v>592</v>
      </c>
      <c r="AC555" s="10" t="s">
        <v>1885</v>
      </c>
      <c r="AD555" s="15"/>
      <c r="AE555" s="15"/>
      <c r="AF555" s="11"/>
      <c r="AG555" s="19"/>
    </row>
    <row r="556" customHeight="1" spans="1:33">
      <c r="A556" s="8">
        <v>10163</v>
      </c>
      <c r="B556" s="9">
        <v>1</v>
      </c>
      <c r="C556" s="10" t="s">
        <v>31</v>
      </c>
      <c r="D556" s="10" t="s">
        <v>1828</v>
      </c>
      <c r="E556" s="15"/>
      <c r="F556" s="10" t="s">
        <v>1886</v>
      </c>
      <c r="G556" s="11">
        <v>40.8056239996</v>
      </c>
      <c r="H556" s="11">
        <v>-73.9428120001</v>
      </c>
      <c r="I556" s="13">
        <v>1000082.01163</v>
      </c>
      <c r="J556" s="12">
        <v>232792.753624</v>
      </c>
      <c r="K556" s="10" t="s">
        <v>390</v>
      </c>
      <c r="L556" s="15"/>
      <c r="M556" s="10" t="s">
        <v>70</v>
      </c>
      <c r="N556" s="10" t="s">
        <v>1830</v>
      </c>
      <c r="O556" s="15"/>
      <c r="P556" s="10" t="s">
        <v>123</v>
      </c>
      <c r="Q556" s="11">
        <v>1</v>
      </c>
      <c r="R556" s="10" t="s">
        <v>56</v>
      </c>
      <c r="S556" s="10" t="s">
        <v>95</v>
      </c>
      <c r="T556" s="10" t="s">
        <v>96</v>
      </c>
      <c r="U556" s="11">
        <v>9</v>
      </c>
      <c r="V556" s="11">
        <v>10027</v>
      </c>
      <c r="W556" s="11">
        <v>111</v>
      </c>
      <c r="X556" s="11">
        <v>198</v>
      </c>
      <c r="Y556" s="11">
        <v>198</v>
      </c>
      <c r="Z556" s="11">
        <v>0</v>
      </c>
      <c r="AA556" s="11">
        <v>1017190001</v>
      </c>
      <c r="AB556" s="11">
        <v>593</v>
      </c>
      <c r="AC556" s="10" t="s">
        <v>1887</v>
      </c>
      <c r="AD556" s="15"/>
      <c r="AE556" s="15"/>
      <c r="AF556" s="11"/>
      <c r="AG556" s="19"/>
    </row>
    <row r="557" customHeight="1" spans="1:33">
      <c r="A557" s="8">
        <v>10164</v>
      </c>
      <c r="B557" s="9">
        <v>1</v>
      </c>
      <c r="C557" s="10" t="s">
        <v>31</v>
      </c>
      <c r="D557" s="10" t="s">
        <v>1828</v>
      </c>
      <c r="E557" s="15"/>
      <c r="F557" s="10" t="s">
        <v>1888</v>
      </c>
      <c r="G557" s="11">
        <v>40.8065689999</v>
      </c>
      <c r="H557" s="11">
        <v>-73.9449769995</v>
      </c>
      <c r="I557" s="12">
        <v>999482.433762</v>
      </c>
      <c r="J557" s="13">
        <v>233136.66665</v>
      </c>
      <c r="K557" s="10" t="s">
        <v>390</v>
      </c>
      <c r="L557" s="15"/>
      <c r="M557" s="10" t="s">
        <v>70</v>
      </c>
      <c r="N557" s="10" t="s">
        <v>1830</v>
      </c>
      <c r="O557" s="15"/>
      <c r="P557" s="10" t="s">
        <v>123</v>
      </c>
      <c r="Q557" s="11">
        <v>1</v>
      </c>
      <c r="R557" s="10" t="s">
        <v>56</v>
      </c>
      <c r="S557" s="10" t="s">
        <v>1162</v>
      </c>
      <c r="T557" s="10" t="s">
        <v>1163</v>
      </c>
      <c r="U557" s="11">
        <v>9</v>
      </c>
      <c r="V557" s="11">
        <v>10027</v>
      </c>
      <c r="W557" s="11">
        <v>110</v>
      </c>
      <c r="X557" s="11">
        <v>200</v>
      </c>
      <c r="Y557" s="11">
        <v>200</v>
      </c>
      <c r="Z557" s="11">
        <v>0</v>
      </c>
      <c r="AA557" s="11">
        <v>1017210061</v>
      </c>
      <c r="AB557" s="11">
        <v>594</v>
      </c>
      <c r="AC557" s="10" t="s">
        <v>1889</v>
      </c>
      <c r="AD557" s="15"/>
      <c r="AE557" s="15"/>
      <c r="AF557" s="11"/>
      <c r="AG557" s="19"/>
    </row>
    <row r="558" customHeight="1" spans="1:33">
      <c r="A558" s="8">
        <v>10165</v>
      </c>
      <c r="B558" s="9">
        <v>1</v>
      </c>
      <c r="C558" s="10" t="s">
        <v>31</v>
      </c>
      <c r="D558" s="10" t="s">
        <v>1890</v>
      </c>
      <c r="E558" s="10" t="s">
        <v>1891</v>
      </c>
      <c r="F558" s="10" t="s">
        <v>1891</v>
      </c>
      <c r="G558" s="11">
        <v>40.7558389004</v>
      </c>
      <c r="H558" s="11">
        <v>-74.0019611005</v>
      </c>
      <c r="I558" s="12">
        <v>983706.679881</v>
      </c>
      <c r="J558" s="12">
        <v>214649.193127</v>
      </c>
      <c r="K558" s="10" t="s">
        <v>1892</v>
      </c>
      <c r="L558" s="10" t="s">
        <v>1893</v>
      </c>
      <c r="M558" s="10" t="s">
        <v>70</v>
      </c>
      <c r="N558" s="10" t="s">
        <v>1894</v>
      </c>
      <c r="O558" s="15"/>
      <c r="P558" s="10" t="s">
        <v>123</v>
      </c>
      <c r="Q558" s="11">
        <v>1</v>
      </c>
      <c r="R558" s="10" t="s">
        <v>56</v>
      </c>
      <c r="S558" s="10" t="s">
        <v>210</v>
      </c>
      <c r="T558" s="10" t="s">
        <v>211</v>
      </c>
      <c r="U558" s="11">
        <v>3</v>
      </c>
      <c r="V558" s="11">
        <v>10001</v>
      </c>
      <c r="W558" s="11">
        <v>104</v>
      </c>
      <c r="X558" s="11">
        <v>99</v>
      </c>
      <c r="Y558" s="11">
        <v>99</v>
      </c>
      <c r="Z558" s="11">
        <v>0</v>
      </c>
      <c r="AA558" s="11">
        <v>0</v>
      </c>
      <c r="AB558" s="11">
        <v>595</v>
      </c>
      <c r="AC558" s="10" t="s">
        <v>1895</v>
      </c>
      <c r="AD558" s="15"/>
      <c r="AE558" s="15"/>
      <c r="AF558" s="11"/>
      <c r="AG558" s="19"/>
    </row>
    <row r="559" customHeight="1" spans="1:33">
      <c r="A559" s="8">
        <v>10166</v>
      </c>
      <c r="B559" s="9">
        <v>1</v>
      </c>
      <c r="C559" s="10" t="s">
        <v>31</v>
      </c>
      <c r="D559" s="10" t="s">
        <v>1890</v>
      </c>
      <c r="E559" s="10" t="s">
        <v>1896</v>
      </c>
      <c r="F559" s="10" t="s">
        <v>1896</v>
      </c>
      <c r="G559" s="11">
        <v>40.7779250003</v>
      </c>
      <c r="H559" s="11">
        <v>-73.9517529995</v>
      </c>
      <c r="I559" s="12">
        <v>997612.330547</v>
      </c>
      <c r="J559" s="12">
        <v>222699.564493</v>
      </c>
      <c r="K559" s="10" t="s">
        <v>1892</v>
      </c>
      <c r="L559" s="10" t="s">
        <v>1897</v>
      </c>
      <c r="M559" s="10" t="s">
        <v>70</v>
      </c>
      <c r="N559" s="10" t="s">
        <v>1894</v>
      </c>
      <c r="O559" s="15"/>
      <c r="P559" s="10" t="s">
        <v>123</v>
      </c>
      <c r="Q559" s="11">
        <v>1</v>
      </c>
      <c r="R559" s="10" t="s">
        <v>56</v>
      </c>
      <c r="S559" s="10" t="s">
        <v>1898</v>
      </c>
      <c r="T559" s="10" t="s">
        <v>1500</v>
      </c>
      <c r="U559" s="11">
        <v>5</v>
      </c>
      <c r="V559" s="11">
        <v>10028</v>
      </c>
      <c r="W559" s="11">
        <v>108</v>
      </c>
      <c r="X559" s="11">
        <v>14602</v>
      </c>
      <c r="Y559" s="11">
        <v>14602</v>
      </c>
      <c r="Z559" s="11">
        <v>0</v>
      </c>
      <c r="AA559" s="11">
        <v>0</v>
      </c>
      <c r="AB559" s="11">
        <v>596</v>
      </c>
      <c r="AC559" s="10" t="s">
        <v>1899</v>
      </c>
      <c r="AD559" s="15"/>
      <c r="AE559" s="15"/>
      <c r="AF559" s="11"/>
      <c r="AG559" s="19"/>
    </row>
    <row r="560" customHeight="1" spans="1:33">
      <c r="A560" s="8">
        <v>10167</v>
      </c>
      <c r="B560" s="9">
        <v>1</v>
      </c>
      <c r="C560" s="10" t="s">
        <v>31</v>
      </c>
      <c r="D560" s="10" t="s">
        <v>1890</v>
      </c>
      <c r="E560" s="10" t="s">
        <v>1900</v>
      </c>
      <c r="F560" s="10" t="s">
        <v>1900</v>
      </c>
      <c r="G560" s="11">
        <v>40.7687750004</v>
      </c>
      <c r="H560" s="11">
        <v>-73.9583859997</v>
      </c>
      <c r="I560" s="12">
        <v>995776.860465</v>
      </c>
      <c r="J560" s="12">
        <v>219364.971425</v>
      </c>
      <c r="K560" s="10" t="s">
        <v>1892</v>
      </c>
      <c r="L560" s="10" t="s">
        <v>1901</v>
      </c>
      <c r="M560" s="10" t="s">
        <v>70</v>
      </c>
      <c r="N560" s="10" t="s">
        <v>1894</v>
      </c>
      <c r="O560" s="15"/>
      <c r="P560" s="10" t="s">
        <v>123</v>
      </c>
      <c r="Q560" s="11">
        <v>1</v>
      </c>
      <c r="R560" s="10" t="s">
        <v>56</v>
      </c>
      <c r="S560" s="10" t="s">
        <v>258</v>
      </c>
      <c r="T560" s="10" t="s">
        <v>259</v>
      </c>
      <c r="U560" s="11">
        <v>4</v>
      </c>
      <c r="V560" s="11">
        <v>10021</v>
      </c>
      <c r="W560" s="11">
        <v>108</v>
      </c>
      <c r="X560" s="11">
        <v>126</v>
      </c>
      <c r="Y560" s="11">
        <v>126</v>
      </c>
      <c r="Z560" s="11">
        <v>0</v>
      </c>
      <c r="AA560" s="11">
        <v>0</v>
      </c>
      <c r="AB560" s="11">
        <v>597</v>
      </c>
      <c r="AC560" s="10" t="s">
        <v>1902</v>
      </c>
      <c r="AD560" s="15"/>
      <c r="AE560" s="15"/>
      <c r="AF560" s="11"/>
      <c r="AG560" s="19"/>
    </row>
    <row r="561" customHeight="1" spans="1:33">
      <c r="A561" s="8">
        <v>10168</v>
      </c>
      <c r="B561" s="9">
        <v>1</v>
      </c>
      <c r="C561" s="10" t="s">
        <v>31</v>
      </c>
      <c r="D561" s="10" t="s">
        <v>1890</v>
      </c>
      <c r="E561" s="10" t="s">
        <v>1903</v>
      </c>
      <c r="F561" s="10" t="s">
        <v>1903</v>
      </c>
      <c r="G561" s="11">
        <v>40.7591450001</v>
      </c>
      <c r="H561" s="11">
        <v>-73.9532599997</v>
      </c>
      <c r="I561" s="12">
        <v>997198.607621</v>
      </c>
      <c r="J561" s="12">
        <v>215857.161511</v>
      </c>
      <c r="K561" s="10" t="s">
        <v>1892</v>
      </c>
      <c r="L561" s="10" t="s">
        <v>1904</v>
      </c>
      <c r="M561" s="10" t="s">
        <v>70</v>
      </c>
      <c r="N561" s="10" t="s">
        <v>1894</v>
      </c>
      <c r="O561" s="15"/>
      <c r="P561" s="10" t="s">
        <v>123</v>
      </c>
      <c r="Q561" s="11">
        <v>1</v>
      </c>
      <c r="R561" s="10" t="s">
        <v>56</v>
      </c>
      <c r="S561" s="10" t="s">
        <v>258</v>
      </c>
      <c r="T561" s="10" t="s">
        <v>259</v>
      </c>
      <c r="U561" s="11">
        <v>5</v>
      </c>
      <c r="V561" s="11">
        <v>10044</v>
      </c>
      <c r="W561" s="11">
        <v>108</v>
      </c>
      <c r="X561" s="11">
        <v>23801</v>
      </c>
      <c r="Y561" s="11">
        <v>23801</v>
      </c>
      <c r="Z561" s="11">
        <v>1089270</v>
      </c>
      <c r="AA561" s="11">
        <v>1013730001</v>
      </c>
      <c r="AB561" s="11">
        <v>598</v>
      </c>
      <c r="AC561" s="10" t="s">
        <v>1905</v>
      </c>
      <c r="AD561" s="15"/>
      <c r="AE561" s="15"/>
      <c r="AF561" s="11"/>
      <c r="AG561" s="19"/>
    </row>
    <row r="562" customHeight="1" spans="1:33">
      <c r="A562" s="8">
        <v>10169</v>
      </c>
      <c r="B562" s="9">
        <v>1</v>
      </c>
      <c r="C562" s="10" t="s">
        <v>31</v>
      </c>
      <c r="D562" s="10" t="s">
        <v>1890</v>
      </c>
      <c r="E562" s="10" t="s">
        <v>1906</v>
      </c>
      <c r="F562" s="10" t="s">
        <v>1906</v>
      </c>
      <c r="G562" s="11">
        <v>40.7646300002</v>
      </c>
      <c r="H562" s="11">
        <v>-73.9661150001</v>
      </c>
      <c r="I562" s="12">
        <v>993636.552081</v>
      </c>
      <c r="J562" s="12">
        <v>217853.888161</v>
      </c>
      <c r="K562" s="10" t="s">
        <v>1892</v>
      </c>
      <c r="L562" s="10" t="s">
        <v>1907</v>
      </c>
      <c r="M562" s="10" t="s">
        <v>70</v>
      </c>
      <c r="N562" s="10" t="s">
        <v>1894</v>
      </c>
      <c r="O562" s="15"/>
      <c r="P562" s="10" t="s">
        <v>123</v>
      </c>
      <c r="Q562" s="11">
        <v>1</v>
      </c>
      <c r="R562" s="10" t="s">
        <v>56</v>
      </c>
      <c r="S562" s="10" t="s">
        <v>137</v>
      </c>
      <c r="T562" s="10" t="s">
        <v>138</v>
      </c>
      <c r="U562" s="11">
        <v>4</v>
      </c>
      <c r="V562" s="11">
        <v>10065</v>
      </c>
      <c r="W562" s="11">
        <v>108</v>
      </c>
      <c r="X562" s="11">
        <v>120</v>
      </c>
      <c r="Y562" s="11">
        <v>120</v>
      </c>
      <c r="Z562" s="11">
        <v>0</v>
      </c>
      <c r="AA562" s="11">
        <v>0</v>
      </c>
      <c r="AB562" s="11">
        <v>599</v>
      </c>
      <c r="AC562" s="10" t="s">
        <v>1908</v>
      </c>
      <c r="AD562" s="15"/>
      <c r="AE562" s="15"/>
      <c r="AF562" s="11"/>
      <c r="AG562" s="19"/>
    </row>
    <row r="563" customHeight="1" spans="1:33">
      <c r="A563" s="8">
        <v>10170</v>
      </c>
      <c r="B563" s="9">
        <v>1</v>
      </c>
      <c r="C563" s="10" t="s">
        <v>31</v>
      </c>
      <c r="D563" s="10" t="s">
        <v>1890</v>
      </c>
      <c r="E563" s="10" t="s">
        <v>1909</v>
      </c>
      <c r="F563" s="10" t="s">
        <v>1909</v>
      </c>
      <c r="G563" s="11">
        <v>40.7842670002</v>
      </c>
      <c r="H563" s="11">
        <v>-73.9471140001</v>
      </c>
      <c r="I563" s="12">
        <v>998895.737429</v>
      </c>
      <c r="J563" s="12">
        <v>225010.911248</v>
      </c>
      <c r="K563" s="10" t="s">
        <v>1892</v>
      </c>
      <c r="L563" s="10" t="s">
        <v>1910</v>
      </c>
      <c r="M563" s="10" t="s">
        <v>70</v>
      </c>
      <c r="N563" s="10" t="s">
        <v>1894</v>
      </c>
      <c r="O563" s="15"/>
      <c r="P563" s="10" t="s">
        <v>123</v>
      </c>
      <c r="Q563" s="11">
        <v>1</v>
      </c>
      <c r="R563" s="10" t="s">
        <v>56</v>
      </c>
      <c r="S563" s="10" t="s">
        <v>1911</v>
      </c>
      <c r="T563" s="10" t="s">
        <v>1912</v>
      </c>
      <c r="U563" s="11">
        <v>5</v>
      </c>
      <c r="V563" s="11">
        <v>10029</v>
      </c>
      <c r="W563" s="11">
        <v>111</v>
      </c>
      <c r="X563" s="11">
        <v>15602</v>
      </c>
      <c r="Y563" s="11">
        <v>15602</v>
      </c>
      <c r="Z563" s="11">
        <v>0</v>
      </c>
      <c r="AA563" s="11">
        <v>0</v>
      </c>
      <c r="AB563" s="11">
        <v>600</v>
      </c>
      <c r="AC563" s="10" t="s">
        <v>1913</v>
      </c>
      <c r="AD563" s="15"/>
      <c r="AE563" s="15"/>
      <c r="AF563" s="11"/>
      <c r="AG563" s="19"/>
    </row>
    <row r="564" customHeight="1" spans="1:33">
      <c r="A564" s="8">
        <v>10171</v>
      </c>
      <c r="B564" s="9">
        <v>3</v>
      </c>
      <c r="C564" s="10" t="s">
        <v>31</v>
      </c>
      <c r="D564" s="10" t="s">
        <v>65</v>
      </c>
      <c r="E564" s="10" t="s">
        <v>1914</v>
      </c>
      <c r="F564" s="10" t="s">
        <v>1915</v>
      </c>
      <c r="G564" s="11">
        <v>40.7073790001</v>
      </c>
      <c r="H564" s="11">
        <v>-73.9433989999</v>
      </c>
      <c r="I564" s="12">
        <v>999942.633957</v>
      </c>
      <c r="J564" s="12">
        <v>196998.799294</v>
      </c>
      <c r="K564" s="10" t="s">
        <v>68</v>
      </c>
      <c r="L564" s="10" t="s">
        <v>69</v>
      </c>
      <c r="M564" s="10" t="s">
        <v>55</v>
      </c>
      <c r="N564" s="10" t="s">
        <v>71</v>
      </c>
      <c r="O564" s="10" t="s">
        <v>1916</v>
      </c>
      <c r="P564" s="10" t="s">
        <v>1917</v>
      </c>
      <c r="Q564" s="11">
        <v>3</v>
      </c>
      <c r="R564" s="10" t="s">
        <v>55</v>
      </c>
      <c r="S564" s="10" t="s">
        <v>1049</v>
      </c>
      <c r="T564" s="10" t="s">
        <v>1050</v>
      </c>
      <c r="U564" s="11">
        <v>34</v>
      </c>
      <c r="V564" s="11">
        <v>11206</v>
      </c>
      <c r="W564" s="11">
        <v>301</v>
      </c>
      <c r="X564" s="11">
        <v>505</v>
      </c>
      <c r="Y564" s="11">
        <v>505</v>
      </c>
      <c r="Z564" s="11">
        <v>3071122</v>
      </c>
      <c r="AA564" s="11">
        <v>3030520030</v>
      </c>
      <c r="AB564" s="11">
        <v>4627</v>
      </c>
      <c r="AC564" s="10" t="s">
        <v>1918</v>
      </c>
      <c r="AD564" s="15"/>
      <c r="AE564" s="15"/>
      <c r="AF564" s="11"/>
      <c r="AG564" s="19"/>
    </row>
    <row r="565" customHeight="1" spans="1:33">
      <c r="A565" s="8">
        <v>10172</v>
      </c>
      <c r="B565" s="9">
        <v>3</v>
      </c>
      <c r="C565" s="10" t="s">
        <v>31</v>
      </c>
      <c r="D565" s="10" t="s">
        <v>65</v>
      </c>
      <c r="E565" s="10" t="s">
        <v>1919</v>
      </c>
      <c r="F565" s="10" t="s">
        <v>1920</v>
      </c>
      <c r="G565" s="11">
        <v>40.7057680002</v>
      </c>
      <c r="H565" s="11">
        <v>-73.9430299995</v>
      </c>
      <c r="I565" s="13">
        <v>1000045.32109</v>
      </c>
      <c r="J565" s="12">
        <v>196411.930061</v>
      </c>
      <c r="K565" s="10" t="s">
        <v>68</v>
      </c>
      <c r="L565" s="10" t="s">
        <v>69</v>
      </c>
      <c r="M565" s="10" t="s">
        <v>55</v>
      </c>
      <c r="N565" s="10" t="s">
        <v>71</v>
      </c>
      <c r="O565" s="10" t="s">
        <v>1921</v>
      </c>
      <c r="P565" s="10" t="s">
        <v>1048</v>
      </c>
      <c r="Q565" s="11">
        <v>3</v>
      </c>
      <c r="R565" s="10" t="s">
        <v>55</v>
      </c>
      <c r="S565" s="10" t="s">
        <v>1049</v>
      </c>
      <c r="T565" s="10" t="s">
        <v>1050</v>
      </c>
      <c r="U565" s="11">
        <v>34</v>
      </c>
      <c r="V565" s="11">
        <v>11206</v>
      </c>
      <c r="W565" s="11">
        <v>301</v>
      </c>
      <c r="X565" s="11">
        <v>505</v>
      </c>
      <c r="Y565" s="11">
        <v>505</v>
      </c>
      <c r="Z565" s="11">
        <v>3071340</v>
      </c>
      <c r="AA565" s="11">
        <v>3030790020</v>
      </c>
      <c r="AB565" s="11">
        <v>4628</v>
      </c>
      <c r="AC565" s="10" t="s">
        <v>1922</v>
      </c>
      <c r="AD565" s="15"/>
      <c r="AE565" s="15"/>
      <c r="AF565" s="11"/>
      <c r="AG565" s="19"/>
    </row>
    <row r="566" customHeight="1" spans="1:33">
      <c r="A566" s="8">
        <v>10173</v>
      </c>
      <c r="B566" s="9">
        <v>3</v>
      </c>
      <c r="C566" s="10" t="s">
        <v>31</v>
      </c>
      <c r="D566" s="10" t="s">
        <v>65</v>
      </c>
      <c r="E566" s="10" t="s">
        <v>1923</v>
      </c>
      <c r="F566" s="10" t="s">
        <v>1924</v>
      </c>
      <c r="G566" s="11">
        <v>40.7044959999</v>
      </c>
      <c r="H566" s="11">
        <v>-73.9429890002</v>
      </c>
      <c r="I566" s="13">
        <v>1000056.99003</v>
      </c>
      <c r="J566" s="12">
        <v>195948.509728</v>
      </c>
      <c r="K566" s="10" t="s">
        <v>68</v>
      </c>
      <c r="L566" s="10" t="s">
        <v>69</v>
      </c>
      <c r="M566" s="10" t="s">
        <v>55</v>
      </c>
      <c r="N566" s="10" t="s">
        <v>71</v>
      </c>
      <c r="O566" s="10" t="s">
        <v>1925</v>
      </c>
      <c r="P566" s="10" t="s">
        <v>1926</v>
      </c>
      <c r="Q566" s="11">
        <v>3</v>
      </c>
      <c r="R566" s="10" t="s">
        <v>55</v>
      </c>
      <c r="S566" s="10" t="s">
        <v>1049</v>
      </c>
      <c r="T566" s="10" t="s">
        <v>1050</v>
      </c>
      <c r="U566" s="11">
        <v>34</v>
      </c>
      <c r="V566" s="11">
        <v>11206</v>
      </c>
      <c r="W566" s="11">
        <v>301</v>
      </c>
      <c r="X566" s="11">
        <v>491</v>
      </c>
      <c r="Y566" s="11">
        <v>491</v>
      </c>
      <c r="Z566" s="11">
        <v>3071403</v>
      </c>
      <c r="AA566" s="11">
        <v>3030880020</v>
      </c>
      <c r="AB566" s="11">
        <v>4629</v>
      </c>
      <c r="AC566" s="10" t="s">
        <v>1927</v>
      </c>
      <c r="AD566" s="15"/>
      <c r="AE566" s="15"/>
      <c r="AF566" s="11"/>
      <c r="AG566" s="19"/>
    </row>
    <row r="567" customHeight="1" spans="1:33">
      <c r="A567" s="8">
        <v>10174</v>
      </c>
      <c r="B567" s="9">
        <v>3</v>
      </c>
      <c r="C567" s="10" t="s">
        <v>31</v>
      </c>
      <c r="D567" s="10" t="s">
        <v>65</v>
      </c>
      <c r="E567" s="10" t="s">
        <v>1928</v>
      </c>
      <c r="F567" s="10" t="s">
        <v>1929</v>
      </c>
      <c r="G567" s="11">
        <v>40.6865713472</v>
      </c>
      <c r="H567" s="11">
        <v>-73.9937850852</v>
      </c>
      <c r="I567" s="12">
        <v>985973.623837</v>
      </c>
      <c r="J567" s="12">
        <v>189412.946683</v>
      </c>
      <c r="K567" s="10" t="s">
        <v>68</v>
      </c>
      <c r="L567" s="10" t="s">
        <v>69</v>
      </c>
      <c r="M567" s="10" t="s">
        <v>55</v>
      </c>
      <c r="N567" s="10" t="s">
        <v>71</v>
      </c>
      <c r="O567" s="10" t="s">
        <v>1930</v>
      </c>
      <c r="P567" s="10" t="s">
        <v>1931</v>
      </c>
      <c r="Q567" s="11">
        <v>3</v>
      </c>
      <c r="R567" s="10" t="s">
        <v>55</v>
      </c>
      <c r="S567" s="10" t="s">
        <v>548</v>
      </c>
      <c r="T567" s="10" t="s">
        <v>549</v>
      </c>
      <c r="U567" s="11">
        <v>33</v>
      </c>
      <c r="V567" s="11">
        <v>11201</v>
      </c>
      <c r="W567" s="11">
        <v>302</v>
      </c>
      <c r="X567" s="11">
        <v>69</v>
      </c>
      <c r="Y567" s="11">
        <v>69</v>
      </c>
      <c r="Z567" s="11">
        <v>3006027</v>
      </c>
      <c r="AA567" s="11">
        <v>3003900000</v>
      </c>
      <c r="AB567" s="11">
        <v>4630</v>
      </c>
      <c r="AC567" s="10" t="s">
        <v>1932</v>
      </c>
      <c r="AD567" s="15"/>
      <c r="AE567" s="15"/>
      <c r="AF567" s="11"/>
      <c r="AG567" s="19"/>
    </row>
    <row r="568" customHeight="1" spans="1:33">
      <c r="A568" s="8">
        <v>10175</v>
      </c>
      <c r="B568" s="9">
        <v>3</v>
      </c>
      <c r="C568" s="10" t="s">
        <v>31</v>
      </c>
      <c r="D568" s="10" t="s">
        <v>65</v>
      </c>
      <c r="E568" s="10" t="s">
        <v>1933</v>
      </c>
      <c r="F568" s="10" t="s">
        <v>1934</v>
      </c>
      <c r="G568" s="11">
        <v>40.6845525198</v>
      </c>
      <c r="H568" s="11">
        <v>-73.9947654703</v>
      </c>
      <c r="I568" s="12">
        <v>985701.771035</v>
      </c>
      <c r="J568" s="12">
        <v>188677.411409</v>
      </c>
      <c r="K568" s="10" t="s">
        <v>68</v>
      </c>
      <c r="L568" s="10" t="s">
        <v>69</v>
      </c>
      <c r="M568" s="10" t="s">
        <v>55</v>
      </c>
      <c r="N568" s="10" t="s">
        <v>71</v>
      </c>
      <c r="O568" s="10" t="s">
        <v>1935</v>
      </c>
      <c r="P568" s="10" t="s">
        <v>1931</v>
      </c>
      <c r="Q568" s="11">
        <v>3</v>
      </c>
      <c r="R568" s="10" t="s">
        <v>55</v>
      </c>
      <c r="S568" s="10" t="s">
        <v>548</v>
      </c>
      <c r="T568" s="10" t="s">
        <v>549</v>
      </c>
      <c r="U568" s="11">
        <v>33</v>
      </c>
      <c r="V568" s="11">
        <v>11231</v>
      </c>
      <c r="W568" s="11">
        <v>306</v>
      </c>
      <c r="X568" s="11">
        <v>69</v>
      </c>
      <c r="Y568" s="11">
        <v>69</v>
      </c>
      <c r="Z568" s="11">
        <v>3006482</v>
      </c>
      <c r="AA568" s="11">
        <v>3004080000</v>
      </c>
      <c r="AB568" s="11">
        <v>4631</v>
      </c>
      <c r="AC568" s="10" t="s">
        <v>1936</v>
      </c>
      <c r="AD568" s="15"/>
      <c r="AE568" s="15"/>
      <c r="AF568" s="11"/>
      <c r="AG568" s="19"/>
    </row>
    <row r="569" customHeight="1" spans="1:33">
      <c r="A569" s="8">
        <v>10176</v>
      </c>
      <c r="B569" s="9">
        <v>3</v>
      </c>
      <c r="C569" s="10" t="s">
        <v>31</v>
      </c>
      <c r="D569" s="10" t="s">
        <v>65</v>
      </c>
      <c r="E569" s="10" t="s">
        <v>1937</v>
      </c>
      <c r="F569" s="10" t="s">
        <v>1938</v>
      </c>
      <c r="G569" s="11">
        <v>40.6831796304</v>
      </c>
      <c r="H569" s="11">
        <v>-73.9954176204</v>
      </c>
      <c r="I569" s="13">
        <v>985520.92658</v>
      </c>
      <c r="J569" s="12">
        <v>188177.217856</v>
      </c>
      <c r="K569" s="10" t="s">
        <v>68</v>
      </c>
      <c r="L569" s="10" t="s">
        <v>69</v>
      </c>
      <c r="M569" s="10" t="s">
        <v>55</v>
      </c>
      <c r="N569" s="10" t="s">
        <v>71</v>
      </c>
      <c r="O569" s="10" t="s">
        <v>1939</v>
      </c>
      <c r="P569" s="10" t="s">
        <v>1931</v>
      </c>
      <c r="Q569" s="11">
        <v>3</v>
      </c>
      <c r="R569" s="10" t="s">
        <v>55</v>
      </c>
      <c r="S569" s="10" t="s">
        <v>939</v>
      </c>
      <c r="T569" s="10" t="s">
        <v>940</v>
      </c>
      <c r="U569" s="11">
        <v>39</v>
      </c>
      <c r="V569" s="11">
        <v>11231</v>
      </c>
      <c r="W569" s="11">
        <v>306</v>
      </c>
      <c r="X569" s="11">
        <v>75</v>
      </c>
      <c r="Y569" s="11">
        <v>75</v>
      </c>
      <c r="Z569" s="11">
        <v>3006813</v>
      </c>
      <c r="AA569" s="11">
        <v>3004210000</v>
      </c>
      <c r="AB569" s="11">
        <v>4632</v>
      </c>
      <c r="AC569" s="10" t="s">
        <v>1940</v>
      </c>
      <c r="AD569" s="15"/>
      <c r="AE569" s="15"/>
      <c r="AF569" s="11"/>
      <c r="AG569" s="19"/>
    </row>
    <row r="570" customHeight="1" spans="1:33">
      <c r="A570" s="8">
        <v>10177</v>
      </c>
      <c r="B570" s="9">
        <v>4</v>
      </c>
      <c r="C570" s="10" t="s">
        <v>31</v>
      </c>
      <c r="D570" s="10" t="s">
        <v>65</v>
      </c>
      <c r="E570" s="10" t="s">
        <v>1941</v>
      </c>
      <c r="F570" s="10" t="s">
        <v>1942</v>
      </c>
      <c r="G570" s="11">
        <v>40.7537182203</v>
      </c>
      <c r="H570" s="11">
        <v>-73.9322156401</v>
      </c>
      <c r="I570" s="13">
        <v>1003030.15698</v>
      </c>
      <c r="J570" s="12">
        <v>213883.820642</v>
      </c>
      <c r="K570" s="10" t="s">
        <v>68</v>
      </c>
      <c r="L570" s="10" t="s">
        <v>69</v>
      </c>
      <c r="M570" s="10" t="s">
        <v>37</v>
      </c>
      <c r="N570" s="10" t="s">
        <v>71</v>
      </c>
      <c r="O570" s="10" t="s">
        <v>1943</v>
      </c>
      <c r="P570" s="10" t="s">
        <v>1944</v>
      </c>
      <c r="Q570" s="11">
        <v>4</v>
      </c>
      <c r="R570" s="10" t="s">
        <v>37</v>
      </c>
      <c r="S570" s="10" t="s">
        <v>41</v>
      </c>
      <c r="T570" s="10" t="s">
        <v>42</v>
      </c>
      <c r="U570" s="11">
        <v>26</v>
      </c>
      <c r="V570" s="11">
        <v>11101</v>
      </c>
      <c r="W570" s="11">
        <v>401</v>
      </c>
      <c r="X570" s="11">
        <v>31</v>
      </c>
      <c r="Y570" s="11">
        <v>31</v>
      </c>
      <c r="Z570" s="11">
        <v>4004609</v>
      </c>
      <c r="AA570" s="11">
        <v>4003830010</v>
      </c>
      <c r="AB570" s="11">
        <v>4633</v>
      </c>
      <c r="AC570" s="10" t="s">
        <v>1945</v>
      </c>
      <c r="AD570" s="15"/>
      <c r="AE570" s="15"/>
      <c r="AF570" s="11"/>
      <c r="AG570" s="19"/>
    </row>
    <row r="571" customHeight="1" spans="1:33">
      <c r="A571" s="8">
        <v>10178</v>
      </c>
      <c r="B571" s="9">
        <v>3</v>
      </c>
      <c r="C571" s="10" t="s">
        <v>31</v>
      </c>
      <c r="D571" s="10" t="s">
        <v>1946</v>
      </c>
      <c r="E571" s="11">
        <v>0</v>
      </c>
      <c r="F571" s="10" t="s">
        <v>1947</v>
      </c>
      <c r="G571" s="11">
        <v>40.6960269997</v>
      </c>
      <c r="H571" s="11">
        <v>-73.9884560003</v>
      </c>
      <c r="I571" s="12">
        <v>987451.120554</v>
      </c>
      <c r="J571" s="12">
        <v>192858.068074</v>
      </c>
      <c r="K571" s="10" t="s">
        <v>390</v>
      </c>
      <c r="L571" s="15"/>
      <c r="M571" s="10" t="s">
        <v>55</v>
      </c>
      <c r="N571" s="10" t="s">
        <v>541</v>
      </c>
      <c r="O571" s="15"/>
      <c r="P571" s="10" t="s">
        <v>123</v>
      </c>
      <c r="Q571" s="11">
        <v>3</v>
      </c>
      <c r="R571" s="10" t="s">
        <v>55</v>
      </c>
      <c r="S571" s="10" t="s">
        <v>548</v>
      </c>
      <c r="T571" s="10" t="s">
        <v>549</v>
      </c>
      <c r="U571" s="11">
        <v>33</v>
      </c>
      <c r="V571" s="11">
        <v>11201</v>
      </c>
      <c r="W571" s="11">
        <v>302</v>
      </c>
      <c r="X571" s="11">
        <v>13</v>
      </c>
      <c r="Y571" s="11">
        <v>13</v>
      </c>
      <c r="Z571" s="11">
        <v>3335892</v>
      </c>
      <c r="AA571" s="11">
        <v>3001280001</v>
      </c>
      <c r="AB571" s="11">
        <v>617</v>
      </c>
      <c r="AC571" s="10" t="s">
        <v>1948</v>
      </c>
      <c r="AD571" s="15"/>
      <c r="AE571" s="15"/>
      <c r="AF571" s="11"/>
      <c r="AG571" s="19"/>
    </row>
    <row r="572" customHeight="1" spans="1:33">
      <c r="A572" s="8">
        <v>10179</v>
      </c>
      <c r="B572" s="9">
        <v>3</v>
      </c>
      <c r="C572" s="10" t="s">
        <v>31</v>
      </c>
      <c r="D572" s="10" t="s">
        <v>1946</v>
      </c>
      <c r="E572" s="11">
        <v>0</v>
      </c>
      <c r="F572" s="10" t="s">
        <v>1947</v>
      </c>
      <c r="G572" s="11">
        <v>40.6959206004</v>
      </c>
      <c r="H572" s="11">
        <v>-73.9881184995</v>
      </c>
      <c r="I572" s="12">
        <v>987544.713871</v>
      </c>
      <c r="J572" s="12">
        <v>192819.316183</v>
      </c>
      <c r="K572" s="10" t="s">
        <v>390</v>
      </c>
      <c r="L572" s="15"/>
      <c r="M572" s="10" t="s">
        <v>55</v>
      </c>
      <c r="N572" s="10" t="s">
        <v>541</v>
      </c>
      <c r="O572" s="15"/>
      <c r="P572" s="10" t="s">
        <v>123</v>
      </c>
      <c r="Q572" s="11">
        <v>3</v>
      </c>
      <c r="R572" s="10" t="s">
        <v>55</v>
      </c>
      <c r="S572" s="10" t="s">
        <v>548</v>
      </c>
      <c r="T572" s="10" t="s">
        <v>549</v>
      </c>
      <c r="U572" s="11">
        <v>33</v>
      </c>
      <c r="V572" s="11">
        <v>11201</v>
      </c>
      <c r="W572" s="11">
        <v>302</v>
      </c>
      <c r="X572" s="11">
        <v>13</v>
      </c>
      <c r="Y572" s="11">
        <v>13</v>
      </c>
      <c r="Z572" s="11">
        <v>3335892</v>
      </c>
      <c r="AA572" s="11">
        <v>3001280001</v>
      </c>
      <c r="AB572" s="11">
        <v>618</v>
      </c>
      <c r="AC572" s="10" t="s">
        <v>1949</v>
      </c>
      <c r="AD572" s="15"/>
      <c r="AE572" s="15"/>
      <c r="AF572" s="11"/>
      <c r="AG572" s="19"/>
    </row>
    <row r="573" customHeight="1" spans="1:33">
      <c r="A573" s="8">
        <v>10180</v>
      </c>
      <c r="B573" s="9">
        <v>3</v>
      </c>
      <c r="C573" s="10" t="s">
        <v>31</v>
      </c>
      <c r="D573" s="10" t="s">
        <v>1946</v>
      </c>
      <c r="E573" s="11">
        <v>0</v>
      </c>
      <c r="F573" s="10" t="s">
        <v>1947</v>
      </c>
      <c r="G573" s="11">
        <v>40.6959021997</v>
      </c>
      <c r="H573" s="11">
        <v>-73.9873941004</v>
      </c>
      <c r="I573" s="12">
        <v>987745.589126</v>
      </c>
      <c r="J573" s="12">
        <v>192812.640343</v>
      </c>
      <c r="K573" s="10" t="s">
        <v>390</v>
      </c>
      <c r="L573" s="15"/>
      <c r="M573" s="10" t="s">
        <v>55</v>
      </c>
      <c r="N573" s="10" t="s">
        <v>541</v>
      </c>
      <c r="O573" s="15"/>
      <c r="P573" s="10" t="s">
        <v>123</v>
      </c>
      <c r="Q573" s="11">
        <v>3</v>
      </c>
      <c r="R573" s="10" t="s">
        <v>55</v>
      </c>
      <c r="S573" s="10" t="s">
        <v>548</v>
      </c>
      <c r="T573" s="10" t="s">
        <v>549</v>
      </c>
      <c r="U573" s="11">
        <v>33</v>
      </c>
      <c r="V573" s="11">
        <v>11201</v>
      </c>
      <c r="W573" s="11">
        <v>302</v>
      </c>
      <c r="X573" s="11">
        <v>13</v>
      </c>
      <c r="Y573" s="11">
        <v>13</v>
      </c>
      <c r="Z573" s="11">
        <v>3335892</v>
      </c>
      <c r="AA573" s="11">
        <v>3001280001</v>
      </c>
      <c r="AB573" s="11">
        <v>619</v>
      </c>
      <c r="AC573" s="10" t="s">
        <v>1950</v>
      </c>
      <c r="AD573" s="15"/>
      <c r="AE573" s="15"/>
      <c r="AF573" s="11"/>
      <c r="AG573" s="19"/>
    </row>
    <row r="574" customHeight="1" spans="1:33">
      <c r="A574" s="8">
        <v>10181</v>
      </c>
      <c r="B574" s="9">
        <v>3</v>
      </c>
      <c r="C574" s="10" t="s">
        <v>31</v>
      </c>
      <c r="D574" s="10" t="s">
        <v>1946</v>
      </c>
      <c r="E574" s="11">
        <v>0</v>
      </c>
      <c r="F574" s="10" t="s">
        <v>1947</v>
      </c>
      <c r="G574" s="11">
        <v>40.6951101004</v>
      </c>
      <c r="H574" s="11">
        <v>-73.9884821003</v>
      </c>
      <c r="I574" s="12">
        <v>987443.926999</v>
      </c>
      <c r="J574" s="12">
        <v>192524.013624</v>
      </c>
      <c r="K574" s="10" t="s">
        <v>390</v>
      </c>
      <c r="L574" s="15"/>
      <c r="M574" s="10" t="s">
        <v>55</v>
      </c>
      <c r="N574" s="10" t="s">
        <v>541</v>
      </c>
      <c r="O574" s="15"/>
      <c r="P574" s="10" t="s">
        <v>123</v>
      </c>
      <c r="Q574" s="11">
        <v>3</v>
      </c>
      <c r="R574" s="10" t="s">
        <v>55</v>
      </c>
      <c r="S574" s="10" t="s">
        <v>548</v>
      </c>
      <c r="T574" s="10" t="s">
        <v>549</v>
      </c>
      <c r="U574" s="11">
        <v>33</v>
      </c>
      <c r="V574" s="11">
        <v>11201</v>
      </c>
      <c r="W574" s="11">
        <v>302</v>
      </c>
      <c r="X574" s="11">
        <v>13</v>
      </c>
      <c r="Y574" s="11">
        <v>13</v>
      </c>
      <c r="Z574" s="11">
        <v>3335892</v>
      </c>
      <c r="AA574" s="11">
        <v>3001280001</v>
      </c>
      <c r="AB574" s="11">
        <v>620</v>
      </c>
      <c r="AC574" s="10" t="s">
        <v>1951</v>
      </c>
      <c r="AD574" s="15"/>
      <c r="AE574" s="15"/>
      <c r="AF574" s="11"/>
      <c r="AG574" s="19"/>
    </row>
    <row r="575" customHeight="1" spans="1:33">
      <c r="A575" s="8">
        <v>10182</v>
      </c>
      <c r="B575" s="9">
        <v>3</v>
      </c>
      <c r="C575" s="10" t="s">
        <v>31</v>
      </c>
      <c r="D575" s="10" t="s">
        <v>1946</v>
      </c>
      <c r="E575" s="11">
        <v>0</v>
      </c>
      <c r="F575" s="10" t="s">
        <v>1947</v>
      </c>
      <c r="G575" s="11">
        <v>40.6951101004</v>
      </c>
      <c r="H575" s="11">
        <v>-73.9884821003</v>
      </c>
      <c r="I575" s="12">
        <v>987443.926999</v>
      </c>
      <c r="J575" s="12">
        <v>192524.013624</v>
      </c>
      <c r="K575" s="10" t="s">
        <v>390</v>
      </c>
      <c r="L575" s="15"/>
      <c r="M575" s="10" t="s">
        <v>55</v>
      </c>
      <c r="N575" s="10" t="s">
        <v>541</v>
      </c>
      <c r="O575" s="15"/>
      <c r="P575" s="10" t="s">
        <v>123</v>
      </c>
      <c r="Q575" s="11">
        <v>3</v>
      </c>
      <c r="R575" s="10" t="s">
        <v>55</v>
      </c>
      <c r="S575" s="10" t="s">
        <v>548</v>
      </c>
      <c r="T575" s="10" t="s">
        <v>549</v>
      </c>
      <c r="U575" s="11">
        <v>33</v>
      </c>
      <c r="V575" s="11">
        <v>11201</v>
      </c>
      <c r="W575" s="11">
        <v>302</v>
      </c>
      <c r="X575" s="11">
        <v>13</v>
      </c>
      <c r="Y575" s="11">
        <v>13</v>
      </c>
      <c r="Z575" s="11">
        <v>3335892</v>
      </c>
      <c r="AA575" s="11">
        <v>3001280001</v>
      </c>
      <c r="AB575" s="11">
        <v>621</v>
      </c>
      <c r="AC575" s="10" t="s">
        <v>1951</v>
      </c>
      <c r="AD575" s="15"/>
      <c r="AE575" s="15"/>
      <c r="AF575" s="11"/>
      <c r="AG575" s="19"/>
    </row>
    <row r="576" customHeight="1" spans="1:33">
      <c r="A576" s="8">
        <v>10183</v>
      </c>
      <c r="B576" s="9">
        <v>3</v>
      </c>
      <c r="C576" s="10" t="s">
        <v>31</v>
      </c>
      <c r="D576" s="10" t="s">
        <v>1946</v>
      </c>
      <c r="E576" s="11">
        <v>0</v>
      </c>
      <c r="F576" s="10" t="s">
        <v>1947</v>
      </c>
      <c r="G576" s="11">
        <v>40.6959021997</v>
      </c>
      <c r="H576" s="11">
        <v>-73.9873941004</v>
      </c>
      <c r="I576" s="12">
        <v>987745.589126</v>
      </c>
      <c r="J576" s="12">
        <v>192812.640343</v>
      </c>
      <c r="K576" s="10" t="s">
        <v>390</v>
      </c>
      <c r="L576" s="15"/>
      <c r="M576" s="10" t="s">
        <v>55</v>
      </c>
      <c r="N576" s="10" t="s">
        <v>541</v>
      </c>
      <c r="O576" s="15"/>
      <c r="P576" s="10" t="s">
        <v>123</v>
      </c>
      <c r="Q576" s="11">
        <v>3</v>
      </c>
      <c r="R576" s="10" t="s">
        <v>55</v>
      </c>
      <c r="S576" s="10" t="s">
        <v>548</v>
      </c>
      <c r="T576" s="10" t="s">
        <v>549</v>
      </c>
      <c r="U576" s="11">
        <v>33</v>
      </c>
      <c r="V576" s="11">
        <v>11201</v>
      </c>
      <c r="W576" s="11">
        <v>302</v>
      </c>
      <c r="X576" s="11">
        <v>13</v>
      </c>
      <c r="Y576" s="11">
        <v>13</v>
      </c>
      <c r="Z576" s="11">
        <v>3335892</v>
      </c>
      <c r="AA576" s="11">
        <v>3001280001</v>
      </c>
      <c r="AB576" s="11">
        <v>622</v>
      </c>
      <c r="AC576" s="10" t="s">
        <v>1950</v>
      </c>
      <c r="AD576" s="15"/>
      <c r="AE576" s="15"/>
      <c r="AF576" s="11"/>
      <c r="AG576" s="19"/>
    </row>
    <row r="577" customHeight="1" spans="1:33">
      <c r="A577" s="8">
        <v>10184</v>
      </c>
      <c r="B577" s="9">
        <v>3</v>
      </c>
      <c r="C577" s="10" t="s">
        <v>31</v>
      </c>
      <c r="D577" s="10" t="s">
        <v>1946</v>
      </c>
      <c r="E577" s="11">
        <v>0</v>
      </c>
      <c r="F577" s="10" t="s">
        <v>1947</v>
      </c>
      <c r="G577" s="11">
        <v>40.6960269997</v>
      </c>
      <c r="H577" s="11">
        <v>-73.9884560003</v>
      </c>
      <c r="I577" s="12">
        <v>987451.120554</v>
      </c>
      <c r="J577" s="12">
        <v>192858.068074</v>
      </c>
      <c r="K577" s="10" t="s">
        <v>390</v>
      </c>
      <c r="L577" s="15"/>
      <c r="M577" s="10" t="s">
        <v>55</v>
      </c>
      <c r="N577" s="10" t="s">
        <v>541</v>
      </c>
      <c r="O577" s="15"/>
      <c r="P577" s="10" t="s">
        <v>123</v>
      </c>
      <c r="Q577" s="11">
        <v>3</v>
      </c>
      <c r="R577" s="10" t="s">
        <v>55</v>
      </c>
      <c r="S577" s="10" t="s">
        <v>548</v>
      </c>
      <c r="T577" s="10" t="s">
        <v>549</v>
      </c>
      <c r="U577" s="11">
        <v>33</v>
      </c>
      <c r="V577" s="11">
        <v>11201</v>
      </c>
      <c r="W577" s="11">
        <v>302</v>
      </c>
      <c r="X577" s="11">
        <v>13</v>
      </c>
      <c r="Y577" s="11">
        <v>13</v>
      </c>
      <c r="Z577" s="11">
        <v>3335892</v>
      </c>
      <c r="AA577" s="11">
        <v>3001280001</v>
      </c>
      <c r="AB577" s="11">
        <v>623</v>
      </c>
      <c r="AC577" s="10" t="s">
        <v>1948</v>
      </c>
      <c r="AD577" s="15"/>
      <c r="AE577" s="15"/>
      <c r="AF577" s="11"/>
      <c r="AG577" s="19"/>
    </row>
    <row r="578" customHeight="1" spans="1:33">
      <c r="A578" s="8">
        <v>10185</v>
      </c>
      <c r="B578" s="9">
        <v>3</v>
      </c>
      <c r="C578" s="10" t="s">
        <v>31</v>
      </c>
      <c r="D578" s="10" t="s">
        <v>1946</v>
      </c>
      <c r="E578" s="11">
        <v>0</v>
      </c>
      <c r="F578" s="10" t="s">
        <v>1947</v>
      </c>
      <c r="G578" s="11">
        <v>40.6950378997</v>
      </c>
      <c r="H578" s="11">
        <v>-73.9873314006</v>
      </c>
      <c r="I578" s="12">
        <v>987763.021177</v>
      </c>
      <c r="J578" s="13">
        <v>192497.75285</v>
      </c>
      <c r="K578" s="10" t="s">
        <v>390</v>
      </c>
      <c r="L578" s="15"/>
      <c r="M578" s="10" t="s">
        <v>55</v>
      </c>
      <c r="N578" s="10" t="s">
        <v>541</v>
      </c>
      <c r="O578" s="15"/>
      <c r="P578" s="10" t="s">
        <v>123</v>
      </c>
      <c r="Q578" s="11">
        <v>3</v>
      </c>
      <c r="R578" s="10" t="s">
        <v>55</v>
      </c>
      <c r="S578" s="10" t="s">
        <v>548</v>
      </c>
      <c r="T578" s="10" t="s">
        <v>549</v>
      </c>
      <c r="U578" s="11">
        <v>33</v>
      </c>
      <c r="V578" s="11">
        <v>11201</v>
      </c>
      <c r="W578" s="11">
        <v>302</v>
      </c>
      <c r="X578" s="11">
        <v>13</v>
      </c>
      <c r="Y578" s="11">
        <v>13</v>
      </c>
      <c r="Z578" s="11">
        <v>3335892</v>
      </c>
      <c r="AA578" s="11">
        <v>3001280001</v>
      </c>
      <c r="AB578" s="11">
        <v>624</v>
      </c>
      <c r="AC578" s="10" t="s">
        <v>1952</v>
      </c>
      <c r="AD578" s="15"/>
      <c r="AE578" s="15"/>
      <c r="AF578" s="11"/>
      <c r="AG578" s="19"/>
    </row>
    <row r="579" customHeight="1" spans="1:33">
      <c r="A579" s="8">
        <v>10186</v>
      </c>
      <c r="B579" s="9">
        <v>4</v>
      </c>
      <c r="C579" s="10" t="s">
        <v>31</v>
      </c>
      <c r="D579" s="10" t="s">
        <v>65</v>
      </c>
      <c r="E579" s="10" t="s">
        <v>1953</v>
      </c>
      <c r="F579" s="10" t="s">
        <v>1954</v>
      </c>
      <c r="G579" s="11">
        <v>40.7620730003</v>
      </c>
      <c r="H579" s="11">
        <v>-73.9185180002</v>
      </c>
      <c r="I579" s="13">
        <v>1006822.35675</v>
      </c>
      <c r="J579" s="14">
        <v>216930.9717</v>
      </c>
      <c r="K579" s="10" t="s">
        <v>68</v>
      </c>
      <c r="L579" s="10" t="s">
        <v>69</v>
      </c>
      <c r="M579" s="10" t="s">
        <v>37</v>
      </c>
      <c r="N579" s="10" t="s">
        <v>71</v>
      </c>
      <c r="O579" s="10" t="s">
        <v>1955</v>
      </c>
      <c r="P579" s="10" t="s">
        <v>1956</v>
      </c>
      <c r="Q579" s="11">
        <v>4</v>
      </c>
      <c r="R579" s="10" t="s">
        <v>37</v>
      </c>
      <c r="S579" s="10" t="s">
        <v>282</v>
      </c>
      <c r="T579" s="10" t="s">
        <v>283</v>
      </c>
      <c r="U579" s="11">
        <v>22</v>
      </c>
      <c r="V579" s="11">
        <v>11103</v>
      </c>
      <c r="W579" s="11">
        <v>401</v>
      </c>
      <c r="X579" s="11">
        <v>63</v>
      </c>
      <c r="Y579" s="11">
        <v>63</v>
      </c>
      <c r="Z579" s="11">
        <v>4010553</v>
      </c>
      <c r="AA579" s="11">
        <v>4006590010</v>
      </c>
      <c r="AB579" s="11">
        <v>4634</v>
      </c>
      <c r="AC579" s="10" t="s">
        <v>1957</v>
      </c>
      <c r="AD579" s="15"/>
      <c r="AE579" s="15"/>
      <c r="AF579" s="11"/>
      <c r="AG579" s="19"/>
    </row>
    <row r="580" customHeight="1" spans="1:33">
      <c r="A580" s="8">
        <v>10187</v>
      </c>
      <c r="B580" s="9">
        <v>4</v>
      </c>
      <c r="C580" s="10" t="s">
        <v>31</v>
      </c>
      <c r="D580" s="10" t="s">
        <v>65</v>
      </c>
      <c r="E580" s="10" t="s">
        <v>1958</v>
      </c>
      <c r="F580" s="10" t="s">
        <v>1959</v>
      </c>
      <c r="G580" s="11">
        <v>40.7535214998</v>
      </c>
      <c r="H580" s="11">
        <v>-73.9145011394</v>
      </c>
      <c r="I580" s="13">
        <v>1007938.15865</v>
      </c>
      <c r="J580" s="12">
        <v>213816.443152</v>
      </c>
      <c r="K580" s="10" t="s">
        <v>68</v>
      </c>
      <c r="L580" s="10" t="s">
        <v>69</v>
      </c>
      <c r="M580" s="10" t="s">
        <v>37</v>
      </c>
      <c r="N580" s="10" t="s">
        <v>71</v>
      </c>
      <c r="O580" s="10" t="s">
        <v>1960</v>
      </c>
      <c r="P580" s="10" t="s">
        <v>1961</v>
      </c>
      <c r="Q580" s="11">
        <v>4</v>
      </c>
      <c r="R580" s="10" t="s">
        <v>37</v>
      </c>
      <c r="S580" s="10" t="s">
        <v>375</v>
      </c>
      <c r="T580" s="10" t="s">
        <v>376</v>
      </c>
      <c r="U580" s="11">
        <v>26</v>
      </c>
      <c r="V580" s="11">
        <v>11101</v>
      </c>
      <c r="W580" s="11">
        <v>401</v>
      </c>
      <c r="X580" s="11">
        <v>171</v>
      </c>
      <c r="Y580" s="11">
        <v>171</v>
      </c>
      <c r="Z580" s="11">
        <v>4000822</v>
      </c>
      <c r="AA580" s="11">
        <v>4001200010</v>
      </c>
      <c r="AB580" s="11">
        <v>4635</v>
      </c>
      <c r="AC580" s="10" t="s">
        <v>1962</v>
      </c>
      <c r="AD580" s="15"/>
      <c r="AE580" s="15"/>
      <c r="AF580" s="11"/>
      <c r="AG580" s="19"/>
    </row>
    <row r="581" customHeight="1" spans="1:33">
      <c r="A581" s="8">
        <v>10188</v>
      </c>
      <c r="B581" s="9">
        <v>4</v>
      </c>
      <c r="C581" s="10" t="s">
        <v>31</v>
      </c>
      <c r="D581" s="10" t="s">
        <v>65</v>
      </c>
      <c r="E581" s="10" t="s">
        <v>1963</v>
      </c>
      <c r="F581" s="10" t="s">
        <v>1964</v>
      </c>
      <c r="G581" s="11">
        <v>40.7537456299</v>
      </c>
      <c r="H581" s="11">
        <v>-73.9177027995</v>
      </c>
      <c r="I581" s="13">
        <v>1007051.03608</v>
      </c>
      <c r="J581" s="12">
        <v>213897.251389</v>
      </c>
      <c r="K581" s="10" t="s">
        <v>68</v>
      </c>
      <c r="L581" s="10" t="s">
        <v>69</v>
      </c>
      <c r="M581" s="10" t="s">
        <v>37</v>
      </c>
      <c r="N581" s="10" t="s">
        <v>71</v>
      </c>
      <c r="O581" s="10" t="s">
        <v>1965</v>
      </c>
      <c r="P581" s="10" t="s">
        <v>1961</v>
      </c>
      <c r="Q581" s="11">
        <v>4</v>
      </c>
      <c r="R581" s="10" t="s">
        <v>37</v>
      </c>
      <c r="S581" s="10" t="s">
        <v>375</v>
      </c>
      <c r="T581" s="10" t="s">
        <v>376</v>
      </c>
      <c r="U581" s="11">
        <v>26</v>
      </c>
      <c r="V581" s="11">
        <v>11101</v>
      </c>
      <c r="W581" s="11">
        <v>401</v>
      </c>
      <c r="X581" s="11">
        <v>171</v>
      </c>
      <c r="Y581" s="11">
        <v>171</v>
      </c>
      <c r="Z581" s="11">
        <v>4441943</v>
      </c>
      <c r="AA581" s="11">
        <v>4001430500</v>
      </c>
      <c r="AB581" s="11">
        <v>4636</v>
      </c>
      <c r="AC581" s="10" t="s">
        <v>1966</v>
      </c>
      <c r="AD581" s="15"/>
      <c r="AE581" s="15"/>
      <c r="AF581" s="11"/>
      <c r="AG581" s="19"/>
    </row>
    <row r="582" ht="44" customHeight="1" spans="1:33">
      <c r="A582" s="8">
        <v>10189</v>
      </c>
      <c r="B582" s="9">
        <v>4</v>
      </c>
      <c r="C582" s="10" t="s">
        <v>31</v>
      </c>
      <c r="D582" s="10" t="s">
        <v>65</v>
      </c>
      <c r="E582" s="28" t="s">
        <v>1967</v>
      </c>
      <c r="F582" s="10" t="s">
        <v>1968</v>
      </c>
      <c r="G582" s="11">
        <v>40.7523481746</v>
      </c>
      <c r="H582" s="11">
        <v>-73.9265998293</v>
      </c>
      <c r="I582" s="14">
        <v>1004586.4767</v>
      </c>
      <c r="J582" s="12">
        <v>213385.922687</v>
      </c>
      <c r="K582" s="10" t="s">
        <v>68</v>
      </c>
      <c r="L582" s="10" t="s">
        <v>69</v>
      </c>
      <c r="M582" s="10" t="s">
        <v>37</v>
      </c>
      <c r="N582" s="10" t="s">
        <v>71</v>
      </c>
      <c r="O582" s="10" t="s">
        <v>1969</v>
      </c>
      <c r="P582" s="10" t="s">
        <v>1970</v>
      </c>
      <c r="Q582" s="11">
        <v>4</v>
      </c>
      <c r="R582" s="10" t="s">
        <v>37</v>
      </c>
      <c r="S582" s="10" t="s">
        <v>41</v>
      </c>
      <c r="T582" s="10" t="s">
        <v>42</v>
      </c>
      <c r="U582" s="11">
        <v>26</v>
      </c>
      <c r="V582" s="11">
        <v>11101</v>
      </c>
      <c r="W582" s="11">
        <v>401</v>
      </c>
      <c r="X582" s="11">
        <v>55</v>
      </c>
      <c r="Y582" s="11">
        <v>55</v>
      </c>
      <c r="Z582" s="11">
        <v>4004571</v>
      </c>
      <c r="AA582" s="11">
        <v>4003780001</v>
      </c>
      <c r="AB582" s="11">
        <v>4637</v>
      </c>
      <c r="AC582" s="10" t="s">
        <v>1971</v>
      </c>
      <c r="AD582" s="15"/>
      <c r="AE582" s="15"/>
      <c r="AF582" s="11"/>
      <c r="AG582" s="19"/>
    </row>
    <row r="583" customHeight="1" spans="1:33">
      <c r="A583" s="8">
        <v>10190</v>
      </c>
      <c r="B583" s="9">
        <v>4</v>
      </c>
      <c r="C583" s="10" t="s">
        <v>31</v>
      </c>
      <c r="D583" s="10" t="s">
        <v>65</v>
      </c>
      <c r="E583" s="10" t="s">
        <v>1972</v>
      </c>
      <c r="F583" s="10" t="s">
        <v>1973</v>
      </c>
      <c r="G583" s="11">
        <v>40.7527239999</v>
      </c>
      <c r="H583" s="11">
        <v>-73.9271830005</v>
      </c>
      <c r="I583" s="13">
        <v>1004424.78772</v>
      </c>
      <c r="J583" s="12">
        <v>213522.713096</v>
      </c>
      <c r="K583" s="10" t="s">
        <v>68</v>
      </c>
      <c r="L583" s="10" t="s">
        <v>69</v>
      </c>
      <c r="M583" s="10" t="s">
        <v>37</v>
      </c>
      <c r="N583" s="10" t="s">
        <v>71</v>
      </c>
      <c r="O583" s="10" t="s">
        <v>1974</v>
      </c>
      <c r="P583" s="10" t="s">
        <v>902</v>
      </c>
      <c r="Q583" s="11">
        <v>4</v>
      </c>
      <c r="R583" s="10" t="s">
        <v>37</v>
      </c>
      <c r="S583" s="10" t="s">
        <v>41</v>
      </c>
      <c r="T583" s="10" t="s">
        <v>42</v>
      </c>
      <c r="U583" s="11">
        <v>26</v>
      </c>
      <c r="V583" s="11">
        <v>11101</v>
      </c>
      <c r="W583" s="11">
        <v>401</v>
      </c>
      <c r="X583" s="11">
        <v>55</v>
      </c>
      <c r="Y583" s="11">
        <v>55</v>
      </c>
      <c r="Z583" s="11">
        <v>4004571</v>
      </c>
      <c r="AA583" s="11">
        <v>4003780001</v>
      </c>
      <c r="AB583" s="11">
        <v>4638</v>
      </c>
      <c r="AC583" s="10" t="s">
        <v>1975</v>
      </c>
      <c r="AD583" s="15"/>
      <c r="AE583" s="15"/>
      <c r="AF583" s="11"/>
      <c r="AG583" s="19"/>
    </row>
    <row r="584" customHeight="1" spans="1:33">
      <c r="A584" s="8">
        <v>10191</v>
      </c>
      <c r="B584" s="9">
        <v>4</v>
      </c>
      <c r="C584" s="10" t="s">
        <v>31</v>
      </c>
      <c r="D584" s="10" t="s">
        <v>65</v>
      </c>
      <c r="E584" s="10" t="s">
        <v>1976</v>
      </c>
      <c r="F584" s="10" t="s">
        <v>1977</v>
      </c>
      <c r="G584" s="11">
        <v>40.7536406401</v>
      </c>
      <c r="H584" s="11">
        <v>-73.9184016594</v>
      </c>
      <c r="I584" s="13">
        <v>1006857.44756</v>
      </c>
      <c r="J584" s="12">
        <v>213858.819051</v>
      </c>
      <c r="K584" s="10" t="s">
        <v>68</v>
      </c>
      <c r="L584" s="10" t="s">
        <v>69</v>
      </c>
      <c r="M584" s="10" t="s">
        <v>37</v>
      </c>
      <c r="N584" s="10" t="s">
        <v>71</v>
      </c>
      <c r="O584" s="10" t="s">
        <v>1978</v>
      </c>
      <c r="P584" s="10" t="s">
        <v>1961</v>
      </c>
      <c r="Q584" s="11">
        <v>4</v>
      </c>
      <c r="R584" s="10" t="s">
        <v>37</v>
      </c>
      <c r="S584" s="10" t="s">
        <v>375</v>
      </c>
      <c r="T584" s="10" t="s">
        <v>376</v>
      </c>
      <c r="U584" s="11">
        <v>26</v>
      </c>
      <c r="V584" s="11">
        <v>11101</v>
      </c>
      <c r="W584" s="11">
        <v>401</v>
      </c>
      <c r="X584" s="11">
        <v>171</v>
      </c>
      <c r="Y584" s="11">
        <v>171</v>
      </c>
      <c r="Z584" s="11">
        <v>4441943</v>
      </c>
      <c r="AA584" s="11">
        <v>4001430500</v>
      </c>
      <c r="AB584" s="11">
        <v>4639</v>
      </c>
      <c r="AC584" s="10" t="s">
        <v>1979</v>
      </c>
      <c r="AD584" s="15"/>
      <c r="AE584" s="15"/>
      <c r="AF584" s="11"/>
      <c r="AG584" s="19"/>
    </row>
    <row r="585" customHeight="1" spans="1:33">
      <c r="A585" s="8">
        <v>10192</v>
      </c>
      <c r="B585" s="9">
        <v>4</v>
      </c>
      <c r="C585" s="10" t="s">
        <v>31</v>
      </c>
      <c r="D585" s="10" t="s">
        <v>65</v>
      </c>
      <c r="E585" s="10" t="s">
        <v>1980</v>
      </c>
      <c r="F585" s="10" t="s">
        <v>1981</v>
      </c>
      <c r="G585" s="11">
        <v>40.7565208602</v>
      </c>
      <c r="H585" s="11">
        <v>-73.9252146106</v>
      </c>
      <c r="I585" s="13">
        <v>1004968.97167</v>
      </c>
      <c r="J585" s="12">
        <v>214906.491497</v>
      </c>
      <c r="K585" s="10" t="s">
        <v>68</v>
      </c>
      <c r="L585" s="10" t="s">
        <v>69</v>
      </c>
      <c r="M585" s="10" t="s">
        <v>37</v>
      </c>
      <c r="N585" s="10" t="s">
        <v>71</v>
      </c>
      <c r="O585" s="10" t="s">
        <v>1982</v>
      </c>
      <c r="P585" s="10" t="s">
        <v>1983</v>
      </c>
      <c r="Q585" s="11">
        <v>4</v>
      </c>
      <c r="R585" s="10" t="s">
        <v>37</v>
      </c>
      <c r="S585" s="10" t="s">
        <v>282</v>
      </c>
      <c r="T585" s="10" t="s">
        <v>283</v>
      </c>
      <c r="U585" s="11">
        <v>26</v>
      </c>
      <c r="V585" s="11">
        <v>11106</v>
      </c>
      <c r="W585" s="11">
        <v>401</v>
      </c>
      <c r="X585" s="11">
        <v>57</v>
      </c>
      <c r="Y585" s="11">
        <v>57</v>
      </c>
      <c r="Z585" s="11">
        <v>4009594</v>
      </c>
      <c r="AA585" s="11">
        <v>4006390020</v>
      </c>
      <c r="AB585" s="11">
        <v>4640</v>
      </c>
      <c r="AC585" s="10" t="s">
        <v>1984</v>
      </c>
      <c r="AD585" s="15"/>
      <c r="AE585" s="15"/>
      <c r="AF585" s="11"/>
      <c r="AG585" s="19"/>
    </row>
    <row r="586" customHeight="1" spans="1:33">
      <c r="A586" s="8">
        <v>10193</v>
      </c>
      <c r="B586" s="9">
        <v>4</v>
      </c>
      <c r="C586" s="10" t="s">
        <v>31</v>
      </c>
      <c r="D586" s="10" t="s">
        <v>65</v>
      </c>
      <c r="E586" s="10" t="s">
        <v>1985</v>
      </c>
      <c r="F586" s="10" t="s">
        <v>1986</v>
      </c>
      <c r="G586" s="11">
        <v>40.7639310004</v>
      </c>
      <c r="H586" s="11">
        <v>-73.9224780003</v>
      </c>
      <c r="I586" s="13">
        <v>1005724.74838</v>
      </c>
      <c r="J586" s="12">
        <v>217606.906371</v>
      </c>
      <c r="K586" s="10" t="s">
        <v>68</v>
      </c>
      <c r="L586" s="10" t="s">
        <v>69</v>
      </c>
      <c r="M586" s="10" t="s">
        <v>37</v>
      </c>
      <c r="N586" s="10" t="s">
        <v>71</v>
      </c>
      <c r="O586" s="10" t="s">
        <v>1987</v>
      </c>
      <c r="P586" s="10" t="s">
        <v>163</v>
      </c>
      <c r="Q586" s="11">
        <v>4</v>
      </c>
      <c r="R586" s="10" t="s">
        <v>37</v>
      </c>
      <c r="S586" s="10" t="s">
        <v>282</v>
      </c>
      <c r="T586" s="10" t="s">
        <v>283</v>
      </c>
      <c r="U586" s="11">
        <v>22</v>
      </c>
      <c r="V586" s="11">
        <v>11102</v>
      </c>
      <c r="W586" s="11">
        <v>401</v>
      </c>
      <c r="X586" s="11">
        <v>63</v>
      </c>
      <c r="Y586" s="11">
        <v>63</v>
      </c>
      <c r="Z586" s="11">
        <v>4008587</v>
      </c>
      <c r="AA586" s="11">
        <v>4006160080</v>
      </c>
      <c r="AB586" s="11">
        <v>4641</v>
      </c>
      <c r="AC586" s="10" t="s">
        <v>1988</v>
      </c>
      <c r="AD586" s="15"/>
      <c r="AE586" s="15"/>
      <c r="AF586" s="11"/>
      <c r="AG586" s="19"/>
    </row>
    <row r="587" customHeight="1" spans="1:33">
      <c r="A587" s="8">
        <v>10194</v>
      </c>
      <c r="B587" s="9">
        <v>4</v>
      </c>
      <c r="C587" s="10" t="s">
        <v>31</v>
      </c>
      <c r="D587" s="10" t="s">
        <v>65</v>
      </c>
      <c r="E587" s="10" t="s">
        <v>1989</v>
      </c>
      <c r="F587" s="10" t="s">
        <v>1990</v>
      </c>
      <c r="G587" s="11">
        <v>40.7632070002</v>
      </c>
      <c r="H587" s="11">
        <v>-73.9212670001</v>
      </c>
      <c r="I587" s="13">
        <v>1006060.45046</v>
      </c>
      <c r="J587" s="12">
        <v>217343.428552</v>
      </c>
      <c r="K587" s="10" t="s">
        <v>68</v>
      </c>
      <c r="L587" s="10" t="s">
        <v>69</v>
      </c>
      <c r="M587" s="10" t="s">
        <v>37</v>
      </c>
      <c r="N587" s="10" t="s">
        <v>71</v>
      </c>
      <c r="O587" s="10" t="s">
        <v>1991</v>
      </c>
      <c r="P587" s="10" t="s">
        <v>123</v>
      </c>
      <c r="Q587" s="11">
        <v>4</v>
      </c>
      <c r="R587" s="10" t="s">
        <v>37</v>
      </c>
      <c r="S587" s="10" t="s">
        <v>282</v>
      </c>
      <c r="T587" s="10" t="s">
        <v>283</v>
      </c>
      <c r="U587" s="11">
        <v>22</v>
      </c>
      <c r="V587" s="11">
        <v>11106</v>
      </c>
      <c r="W587" s="11">
        <v>401</v>
      </c>
      <c r="X587" s="11">
        <v>61</v>
      </c>
      <c r="Y587" s="11">
        <v>61</v>
      </c>
      <c r="Z587" s="11">
        <v>4008904</v>
      </c>
      <c r="AA587" s="11">
        <v>4006230040</v>
      </c>
      <c r="AB587" s="11">
        <v>4642</v>
      </c>
      <c r="AC587" s="10" t="s">
        <v>1992</v>
      </c>
      <c r="AD587" s="15"/>
      <c r="AE587" s="15"/>
      <c r="AF587" s="11"/>
      <c r="AG587" s="19"/>
    </row>
    <row r="588" customHeight="1" spans="1:33">
      <c r="A588" s="8">
        <v>10195</v>
      </c>
      <c r="B588" s="9">
        <v>4</v>
      </c>
      <c r="C588" s="10" t="s">
        <v>31</v>
      </c>
      <c r="D588" s="10" t="s">
        <v>65</v>
      </c>
      <c r="E588" s="10" t="s">
        <v>1993</v>
      </c>
      <c r="F588" s="10" t="s">
        <v>1994</v>
      </c>
      <c r="G588" s="11">
        <v>40.7413034801</v>
      </c>
      <c r="H588" s="11">
        <v>-73.9190055999</v>
      </c>
      <c r="I588" s="13">
        <v>1006694.27728</v>
      </c>
      <c r="J588" s="12">
        <v>209363.842477</v>
      </c>
      <c r="K588" s="10" t="s">
        <v>68</v>
      </c>
      <c r="L588" s="10" t="s">
        <v>69</v>
      </c>
      <c r="M588" s="10" t="s">
        <v>37</v>
      </c>
      <c r="N588" s="10" t="s">
        <v>71</v>
      </c>
      <c r="O588" s="10" t="s">
        <v>1995</v>
      </c>
      <c r="P588" s="10" t="s">
        <v>1996</v>
      </c>
      <c r="Q588" s="11">
        <v>4</v>
      </c>
      <c r="R588" s="10" t="s">
        <v>37</v>
      </c>
      <c r="S588" s="10" t="s">
        <v>375</v>
      </c>
      <c r="T588" s="10" t="s">
        <v>376</v>
      </c>
      <c r="U588" s="11">
        <v>26</v>
      </c>
      <c r="V588" s="11">
        <v>11377</v>
      </c>
      <c r="W588" s="11">
        <v>402</v>
      </c>
      <c r="X588" s="11">
        <v>235</v>
      </c>
      <c r="Y588" s="11">
        <v>235</v>
      </c>
      <c r="Z588" s="11">
        <v>4001553</v>
      </c>
      <c r="AA588" s="11">
        <v>4001530010</v>
      </c>
      <c r="AB588" s="11">
        <v>4643</v>
      </c>
      <c r="AC588" s="10" t="s">
        <v>1997</v>
      </c>
      <c r="AD588" s="15"/>
      <c r="AE588" s="15"/>
      <c r="AF588" s="11"/>
      <c r="AG588" s="19"/>
    </row>
    <row r="589" customHeight="1" spans="1:33">
      <c r="A589" s="8">
        <v>10196</v>
      </c>
      <c r="B589" s="9">
        <v>3</v>
      </c>
      <c r="C589" s="10" t="s">
        <v>31</v>
      </c>
      <c r="D589" s="10" t="s">
        <v>1946</v>
      </c>
      <c r="E589" s="11">
        <v>0</v>
      </c>
      <c r="F589" s="10" t="s">
        <v>1947</v>
      </c>
      <c r="G589" s="11">
        <v>40.6951070003</v>
      </c>
      <c r="H589" s="11">
        <v>-73.9881049995</v>
      </c>
      <c r="I589" s="12">
        <v>987548.497656</v>
      </c>
      <c r="J589" s="12">
        <v>192522.898141</v>
      </c>
      <c r="K589" s="10" t="s">
        <v>390</v>
      </c>
      <c r="L589" s="15"/>
      <c r="M589" s="10" t="s">
        <v>55</v>
      </c>
      <c r="N589" s="10" t="s">
        <v>541</v>
      </c>
      <c r="O589" s="15"/>
      <c r="P589" s="10" t="s">
        <v>123</v>
      </c>
      <c r="Q589" s="11">
        <v>3</v>
      </c>
      <c r="R589" s="10" t="s">
        <v>55</v>
      </c>
      <c r="S589" s="10" t="s">
        <v>548</v>
      </c>
      <c r="T589" s="10" t="s">
        <v>549</v>
      </c>
      <c r="U589" s="11">
        <v>33</v>
      </c>
      <c r="V589" s="11">
        <v>11201</v>
      </c>
      <c r="W589" s="11">
        <v>302</v>
      </c>
      <c r="X589" s="11">
        <v>13</v>
      </c>
      <c r="Y589" s="11">
        <v>13</v>
      </c>
      <c r="Z589" s="11">
        <v>3335892</v>
      </c>
      <c r="AA589" s="11">
        <v>3001280001</v>
      </c>
      <c r="AB589" s="11">
        <v>635</v>
      </c>
      <c r="AC589" s="10" t="s">
        <v>1998</v>
      </c>
      <c r="AD589" s="15"/>
      <c r="AE589" s="15"/>
      <c r="AF589" s="11"/>
      <c r="AG589" s="19"/>
    </row>
    <row r="590" customHeight="1" spans="1:33">
      <c r="A590" s="8">
        <v>10197</v>
      </c>
      <c r="B590" s="9">
        <v>3</v>
      </c>
      <c r="C590" s="10" t="s">
        <v>31</v>
      </c>
      <c r="D590" s="10" t="s">
        <v>1946</v>
      </c>
      <c r="E590" s="11">
        <v>0</v>
      </c>
      <c r="F590" s="10" t="s">
        <v>1947</v>
      </c>
      <c r="G590" s="11">
        <v>40.6950879997</v>
      </c>
      <c r="H590" s="11">
        <v>-73.9876710001</v>
      </c>
      <c r="I590" s="12">
        <v>987668.847153</v>
      </c>
      <c r="J590" s="12">
        <v>192515.992314</v>
      </c>
      <c r="K590" s="10" t="s">
        <v>390</v>
      </c>
      <c r="L590" s="15"/>
      <c r="M590" s="10" t="s">
        <v>55</v>
      </c>
      <c r="N590" s="10" t="s">
        <v>541</v>
      </c>
      <c r="O590" s="15"/>
      <c r="P590" s="10" t="s">
        <v>123</v>
      </c>
      <c r="Q590" s="11">
        <v>3</v>
      </c>
      <c r="R590" s="10" t="s">
        <v>55</v>
      </c>
      <c r="S590" s="10" t="s">
        <v>548</v>
      </c>
      <c r="T590" s="10" t="s">
        <v>549</v>
      </c>
      <c r="U590" s="11">
        <v>33</v>
      </c>
      <c r="V590" s="11">
        <v>11201</v>
      </c>
      <c r="W590" s="11">
        <v>302</v>
      </c>
      <c r="X590" s="11">
        <v>13</v>
      </c>
      <c r="Y590" s="11">
        <v>13</v>
      </c>
      <c r="Z590" s="11">
        <v>3335892</v>
      </c>
      <c r="AA590" s="11">
        <v>3001280001</v>
      </c>
      <c r="AB590" s="11">
        <v>636</v>
      </c>
      <c r="AC590" s="10" t="s">
        <v>1999</v>
      </c>
      <c r="AD590" s="15"/>
      <c r="AE590" s="15"/>
      <c r="AF590" s="11"/>
      <c r="AG590" s="19"/>
    </row>
    <row r="591" customHeight="1" spans="1:33">
      <c r="A591" s="8">
        <v>10198</v>
      </c>
      <c r="B591" s="9">
        <v>3</v>
      </c>
      <c r="C591" s="10" t="s">
        <v>31</v>
      </c>
      <c r="D591" s="10" t="s">
        <v>539</v>
      </c>
      <c r="E591" s="11">
        <v>0</v>
      </c>
      <c r="F591" s="10" t="s">
        <v>2000</v>
      </c>
      <c r="G591" s="11">
        <v>40.6937010002</v>
      </c>
      <c r="H591" s="11">
        <v>-73.9821952006</v>
      </c>
      <c r="I591" s="12">
        <v>989187.395953</v>
      </c>
      <c r="J591" s="12">
        <v>192010.928692</v>
      </c>
      <c r="K591" s="10" t="s">
        <v>390</v>
      </c>
      <c r="L591" s="15"/>
      <c r="M591" s="10" t="s">
        <v>55</v>
      </c>
      <c r="N591" s="10" t="s">
        <v>541</v>
      </c>
      <c r="O591" s="15"/>
      <c r="P591" s="10" t="s">
        <v>123</v>
      </c>
      <c r="Q591" s="11">
        <v>3</v>
      </c>
      <c r="R591" s="10" t="s">
        <v>55</v>
      </c>
      <c r="S591" s="10" t="s">
        <v>548</v>
      </c>
      <c r="T591" s="10" t="s">
        <v>549</v>
      </c>
      <c r="U591" s="11">
        <v>35</v>
      </c>
      <c r="V591" s="11">
        <v>11201</v>
      </c>
      <c r="W591" s="11">
        <v>302</v>
      </c>
      <c r="X591" s="11">
        <v>15</v>
      </c>
      <c r="Y591" s="11">
        <v>15</v>
      </c>
      <c r="Z591" s="11">
        <v>3257034</v>
      </c>
      <c r="AA591" s="11">
        <v>3020500001</v>
      </c>
      <c r="AB591" s="11">
        <v>638</v>
      </c>
      <c r="AC591" s="10" t="s">
        <v>2001</v>
      </c>
      <c r="AD591" s="15"/>
      <c r="AE591" s="15"/>
      <c r="AF591" s="11"/>
      <c r="AG591" s="19"/>
    </row>
    <row r="592" customHeight="1" spans="1:33">
      <c r="A592" s="8">
        <v>10199</v>
      </c>
      <c r="B592" s="9">
        <v>3</v>
      </c>
      <c r="C592" s="10" t="s">
        <v>31</v>
      </c>
      <c r="D592" s="10" t="s">
        <v>539</v>
      </c>
      <c r="E592" s="11">
        <v>0</v>
      </c>
      <c r="F592" s="10" t="s">
        <v>2000</v>
      </c>
      <c r="G592" s="11">
        <v>40.6938619999</v>
      </c>
      <c r="H592" s="11">
        <v>-73.9829061995</v>
      </c>
      <c r="I592" s="13">
        <v>988990.21951</v>
      </c>
      <c r="J592" s="12">
        <v>192069.546357</v>
      </c>
      <c r="K592" s="10" t="s">
        <v>390</v>
      </c>
      <c r="L592" s="15"/>
      <c r="M592" s="10" t="s">
        <v>55</v>
      </c>
      <c r="N592" s="10" t="s">
        <v>541</v>
      </c>
      <c r="O592" s="15"/>
      <c r="P592" s="10" t="s">
        <v>123</v>
      </c>
      <c r="Q592" s="11">
        <v>3</v>
      </c>
      <c r="R592" s="10" t="s">
        <v>55</v>
      </c>
      <c r="S592" s="10" t="s">
        <v>548</v>
      </c>
      <c r="T592" s="10" t="s">
        <v>549</v>
      </c>
      <c r="U592" s="11">
        <v>35</v>
      </c>
      <c r="V592" s="11">
        <v>11201</v>
      </c>
      <c r="W592" s="11">
        <v>302</v>
      </c>
      <c r="X592" s="11">
        <v>15</v>
      </c>
      <c r="Y592" s="11">
        <v>15</v>
      </c>
      <c r="Z592" s="11">
        <v>3257034</v>
      </c>
      <c r="AA592" s="11">
        <v>3020500001</v>
      </c>
      <c r="AB592" s="11">
        <v>639</v>
      </c>
      <c r="AC592" s="10" t="s">
        <v>2002</v>
      </c>
      <c r="AD592" s="15"/>
      <c r="AE592" s="15"/>
      <c r="AF592" s="11"/>
      <c r="AG592" s="19"/>
    </row>
    <row r="593" customHeight="1" spans="1:33">
      <c r="A593" s="8">
        <v>10200</v>
      </c>
      <c r="B593" s="9">
        <v>3</v>
      </c>
      <c r="C593" s="10" t="s">
        <v>31</v>
      </c>
      <c r="D593" s="10" t="s">
        <v>539</v>
      </c>
      <c r="E593" s="11">
        <v>0</v>
      </c>
      <c r="F593" s="10" t="s">
        <v>2000</v>
      </c>
      <c r="G593" s="12">
        <v>40.693727</v>
      </c>
      <c r="H593" s="11">
        <v>-73.9829092002</v>
      </c>
      <c r="I593" s="12">
        <v>988989.397005</v>
      </c>
      <c r="J593" s="12">
        <v>192020.361744</v>
      </c>
      <c r="K593" s="10" t="s">
        <v>390</v>
      </c>
      <c r="L593" s="15"/>
      <c r="M593" s="10" t="s">
        <v>55</v>
      </c>
      <c r="N593" s="10" t="s">
        <v>541</v>
      </c>
      <c r="O593" s="15"/>
      <c r="P593" s="10" t="s">
        <v>123</v>
      </c>
      <c r="Q593" s="11">
        <v>3</v>
      </c>
      <c r="R593" s="10" t="s">
        <v>55</v>
      </c>
      <c r="S593" s="10" t="s">
        <v>548</v>
      </c>
      <c r="T593" s="10" t="s">
        <v>549</v>
      </c>
      <c r="U593" s="11">
        <v>35</v>
      </c>
      <c r="V593" s="11">
        <v>11201</v>
      </c>
      <c r="W593" s="11">
        <v>302</v>
      </c>
      <c r="X593" s="11">
        <v>15</v>
      </c>
      <c r="Y593" s="11">
        <v>15</v>
      </c>
      <c r="Z593" s="11">
        <v>3257034</v>
      </c>
      <c r="AA593" s="11">
        <v>3020500001</v>
      </c>
      <c r="AB593" s="11">
        <v>640</v>
      </c>
      <c r="AC593" s="10" t="s">
        <v>2003</v>
      </c>
      <c r="AD593" s="15"/>
      <c r="AE593" s="15"/>
      <c r="AF593" s="11"/>
      <c r="AG593" s="19"/>
    </row>
    <row r="594" customHeight="1" spans="1:33">
      <c r="A594" s="8">
        <v>10201</v>
      </c>
      <c r="B594" s="9">
        <v>3</v>
      </c>
      <c r="C594" s="10" t="s">
        <v>31</v>
      </c>
      <c r="D594" s="10" t="s">
        <v>539</v>
      </c>
      <c r="E594" s="11">
        <v>0</v>
      </c>
      <c r="F594" s="10" t="s">
        <v>2000</v>
      </c>
      <c r="G594" s="11">
        <v>40.6938589996</v>
      </c>
      <c r="H594" s="11">
        <v>-73.9824761997</v>
      </c>
      <c r="I594" s="12">
        <v>989109.461398</v>
      </c>
      <c r="J594" s="12">
        <v>192068.476805</v>
      </c>
      <c r="K594" s="10" t="s">
        <v>390</v>
      </c>
      <c r="L594" s="15"/>
      <c r="M594" s="10" t="s">
        <v>55</v>
      </c>
      <c r="N594" s="10" t="s">
        <v>541</v>
      </c>
      <c r="O594" s="15"/>
      <c r="P594" s="10" t="s">
        <v>123</v>
      </c>
      <c r="Q594" s="11">
        <v>3</v>
      </c>
      <c r="R594" s="10" t="s">
        <v>55</v>
      </c>
      <c r="S594" s="10" t="s">
        <v>548</v>
      </c>
      <c r="T594" s="10" t="s">
        <v>549</v>
      </c>
      <c r="U594" s="11">
        <v>35</v>
      </c>
      <c r="V594" s="11">
        <v>11201</v>
      </c>
      <c r="W594" s="11">
        <v>302</v>
      </c>
      <c r="X594" s="11">
        <v>15</v>
      </c>
      <c r="Y594" s="11">
        <v>15</v>
      </c>
      <c r="Z594" s="11">
        <v>3257034</v>
      </c>
      <c r="AA594" s="11">
        <v>3020500001</v>
      </c>
      <c r="AB594" s="11">
        <v>641</v>
      </c>
      <c r="AC594" s="10" t="s">
        <v>2004</v>
      </c>
      <c r="AD594" s="15"/>
      <c r="AE594" s="15"/>
      <c r="AF594" s="11"/>
      <c r="AG594" s="19"/>
    </row>
    <row r="595" customHeight="1" spans="1:33">
      <c r="A595" s="8">
        <v>10202</v>
      </c>
      <c r="B595" s="9">
        <v>3</v>
      </c>
      <c r="C595" s="10" t="s">
        <v>31</v>
      </c>
      <c r="D595" s="10" t="s">
        <v>539</v>
      </c>
      <c r="E595" s="11">
        <v>0</v>
      </c>
      <c r="F595" s="10" t="s">
        <v>2000</v>
      </c>
      <c r="G595" s="11">
        <v>40.6938329996</v>
      </c>
      <c r="H595" s="11">
        <v>-73.9821922004</v>
      </c>
      <c r="I595" s="13">
        <v>989188.21813</v>
      </c>
      <c r="J595" s="12">
        <v>192059.020131</v>
      </c>
      <c r="K595" s="10" t="s">
        <v>390</v>
      </c>
      <c r="L595" s="15"/>
      <c r="M595" s="10" t="s">
        <v>55</v>
      </c>
      <c r="N595" s="10" t="s">
        <v>541</v>
      </c>
      <c r="O595" s="15"/>
      <c r="P595" s="10" t="s">
        <v>123</v>
      </c>
      <c r="Q595" s="11">
        <v>3</v>
      </c>
      <c r="R595" s="10" t="s">
        <v>55</v>
      </c>
      <c r="S595" s="10" t="s">
        <v>548</v>
      </c>
      <c r="T595" s="10" t="s">
        <v>549</v>
      </c>
      <c r="U595" s="11">
        <v>35</v>
      </c>
      <c r="V595" s="11">
        <v>11201</v>
      </c>
      <c r="W595" s="11">
        <v>302</v>
      </c>
      <c r="X595" s="11">
        <v>15</v>
      </c>
      <c r="Y595" s="11">
        <v>15</v>
      </c>
      <c r="Z595" s="11">
        <v>3257034</v>
      </c>
      <c r="AA595" s="11">
        <v>3020500001</v>
      </c>
      <c r="AB595" s="11">
        <v>642</v>
      </c>
      <c r="AC595" s="10" t="s">
        <v>2005</v>
      </c>
      <c r="AD595" s="15"/>
      <c r="AE595" s="15"/>
      <c r="AF595" s="11"/>
      <c r="AG595" s="19"/>
    </row>
    <row r="596" customHeight="1" spans="1:33">
      <c r="A596" s="8">
        <v>10203</v>
      </c>
      <c r="B596" s="9">
        <v>3</v>
      </c>
      <c r="C596" s="10" t="s">
        <v>31</v>
      </c>
      <c r="D596" s="10" t="s">
        <v>539</v>
      </c>
      <c r="E596" s="11">
        <v>0</v>
      </c>
      <c r="F596" s="10" t="s">
        <v>2006</v>
      </c>
      <c r="G596" s="11">
        <v>40.6948926998</v>
      </c>
      <c r="H596" s="11">
        <v>-73.9811802996</v>
      </c>
      <c r="I596" s="12">
        <v>989468.741847</v>
      </c>
      <c r="J596" s="12">
        <v>192445.158795</v>
      </c>
      <c r="K596" s="10" t="s">
        <v>390</v>
      </c>
      <c r="L596" s="15"/>
      <c r="M596" s="10" t="s">
        <v>55</v>
      </c>
      <c r="N596" s="10" t="s">
        <v>541</v>
      </c>
      <c r="O596" s="15"/>
      <c r="P596" s="10" t="s">
        <v>123</v>
      </c>
      <c r="Q596" s="11">
        <v>3</v>
      </c>
      <c r="R596" s="10" t="s">
        <v>55</v>
      </c>
      <c r="S596" s="10" t="s">
        <v>548</v>
      </c>
      <c r="T596" s="10" t="s">
        <v>549</v>
      </c>
      <c r="U596" s="11">
        <v>35</v>
      </c>
      <c r="V596" s="11">
        <v>11201</v>
      </c>
      <c r="W596" s="11">
        <v>302</v>
      </c>
      <c r="X596" s="11">
        <v>15</v>
      </c>
      <c r="Y596" s="11">
        <v>15</v>
      </c>
      <c r="Z596" s="11">
        <v>3257043</v>
      </c>
      <c r="AA596" s="11">
        <v>3020500001</v>
      </c>
      <c r="AB596" s="11">
        <v>643</v>
      </c>
      <c r="AC596" s="10" t="s">
        <v>2007</v>
      </c>
      <c r="AD596" s="15"/>
      <c r="AE596" s="15"/>
      <c r="AF596" s="11"/>
      <c r="AG596" s="19"/>
    </row>
    <row r="597" customHeight="1" spans="1:33">
      <c r="A597" s="8">
        <v>10204</v>
      </c>
      <c r="B597" s="9">
        <v>3</v>
      </c>
      <c r="C597" s="10" t="s">
        <v>31</v>
      </c>
      <c r="D597" s="10" t="s">
        <v>539</v>
      </c>
      <c r="E597" s="11">
        <v>0</v>
      </c>
      <c r="F597" s="10" t="s">
        <v>2008</v>
      </c>
      <c r="G597" s="11">
        <v>40.6945549998</v>
      </c>
      <c r="H597" s="11">
        <v>-73.9816791995</v>
      </c>
      <c r="I597" s="12">
        <v>989330.421586</v>
      </c>
      <c r="J597" s="12">
        <v>192322.095393</v>
      </c>
      <c r="K597" s="10" t="s">
        <v>390</v>
      </c>
      <c r="L597" s="15"/>
      <c r="M597" s="10" t="s">
        <v>55</v>
      </c>
      <c r="N597" s="10" t="s">
        <v>541</v>
      </c>
      <c r="O597" s="15"/>
      <c r="P597" s="10" t="s">
        <v>123</v>
      </c>
      <c r="Q597" s="11">
        <v>3</v>
      </c>
      <c r="R597" s="10" t="s">
        <v>55</v>
      </c>
      <c r="S597" s="10" t="s">
        <v>548</v>
      </c>
      <c r="T597" s="10" t="s">
        <v>549</v>
      </c>
      <c r="U597" s="11">
        <v>35</v>
      </c>
      <c r="V597" s="11">
        <v>11201</v>
      </c>
      <c r="W597" s="11">
        <v>302</v>
      </c>
      <c r="X597" s="11">
        <v>15</v>
      </c>
      <c r="Y597" s="11">
        <v>15</v>
      </c>
      <c r="Z597" s="11">
        <v>0</v>
      </c>
      <c r="AA597" s="11">
        <v>3020500001</v>
      </c>
      <c r="AB597" s="11">
        <v>644</v>
      </c>
      <c r="AC597" s="10" t="s">
        <v>2009</v>
      </c>
      <c r="AD597" s="15"/>
      <c r="AE597" s="15"/>
      <c r="AF597" s="11"/>
      <c r="AG597" s="19"/>
    </row>
    <row r="598" customHeight="1" spans="1:33">
      <c r="A598" s="8">
        <v>10205</v>
      </c>
      <c r="B598" s="9">
        <v>3</v>
      </c>
      <c r="C598" s="10" t="s">
        <v>31</v>
      </c>
      <c r="D598" s="10" t="s">
        <v>539</v>
      </c>
      <c r="E598" s="11">
        <v>0</v>
      </c>
      <c r="F598" s="10" t="s">
        <v>2010</v>
      </c>
      <c r="G598" s="11">
        <v>40.6953170001</v>
      </c>
      <c r="H598" s="11">
        <v>-73.9811552003</v>
      </c>
      <c r="I598" s="12">
        <v>989475.668671</v>
      </c>
      <c r="J598" s="12">
        <v>192599.745428</v>
      </c>
      <c r="K598" s="10" t="s">
        <v>390</v>
      </c>
      <c r="L598" s="15"/>
      <c r="M598" s="10" t="s">
        <v>55</v>
      </c>
      <c r="N598" s="10" t="s">
        <v>541</v>
      </c>
      <c r="O598" s="15"/>
      <c r="P598" s="10" t="s">
        <v>123</v>
      </c>
      <c r="Q598" s="11">
        <v>3</v>
      </c>
      <c r="R598" s="10" t="s">
        <v>55</v>
      </c>
      <c r="S598" s="10" t="s">
        <v>548</v>
      </c>
      <c r="T598" s="10" t="s">
        <v>549</v>
      </c>
      <c r="U598" s="11">
        <v>35</v>
      </c>
      <c r="V598" s="11">
        <v>11201</v>
      </c>
      <c r="W598" s="11">
        <v>302</v>
      </c>
      <c r="X598" s="11">
        <v>15</v>
      </c>
      <c r="Y598" s="11">
        <v>15</v>
      </c>
      <c r="Z598" s="11">
        <v>3340606</v>
      </c>
      <c r="AA598" s="11">
        <v>3020500001</v>
      </c>
      <c r="AB598" s="11">
        <v>645</v>
      </c>
      <c r="AC598" s="10" t="s">
        <v>2011</v>
      </c>
      <c r="AD598" s="15"/>
      <c r="AE598" s="15"/>
      <c r="AF598" s="11"/>
      <c r="AG598" s="19"/>
    </row>
    <row r="599" customHeight="1" spans="1:33">
      <c r="A599" s="8">
        <v>10206</v>
      </c>
      <c r="B599" s="9">
        <v>3</v>
      </c>
      <c r="C599" s="10" t="s">
        <v>31</v>
      </c>
      <c r="D599" s="10" t="s">
        <v>539</v>
      </c>
      <c r="E599" s="11">
        <v>0</v>
      </c>
      <c r="F599" s="10" t="s">
        <v>2012</v>
      </c>
      <c r="G599" s="12">
        <v>40.695544</v>
      </c>
      <c r="H599" s="11">
        <v>-73.9816482005</v>
      </c>
      <c r="I599" s="12">
        <v>989338.942238</v>
      </c>
      <c r="J599" s="12">
        <v>192682.419147</v>
      </c>
      <c r="K599" s="10" t="s">
        <v>390</v>
      </c>
      <c r="L599" s="15"/>
      <c r="M599" s="10" t="s">
        <v>55</v>
      </c>
      <c r="N599" s="10" t="s">
        <v>541</v>
      </c>
      <c r="O599" s="15"/>
      <c r="P599" s="10" t="s">
        <v>123</v>
      </c>
      <c r="Q599" s="11">
        <v>3</v>
      </c>
      <c r="R599" s="10" t="s">
        <v>55</v>
      </c>
      <c r="S599" s="10" t="s">
        <v>548</v>
      </c>
      <c r="T599" s="10" t="s">
        <v>549</v>
      </c>
      <c r="U599" s="11">
        <v>35</v>
      </c>
      <c r="V599" s="11">
        <v>11201</v>
      </c>
      <c r="W599" s="11">
        <v>302</v>
      </c>
      <c r="X599" s="11">
        <v>15</v>
      </c>
      <c r="Y599" s="11">
        <v>15</v>
      </c>
      <c r="Z599" s="11">
        <v>3257046</v>
      </c>
      <c r="AA599" s="11">
        <v>3020500001</v>
      </c>
      <c r="AB599" s="11">
        <v>646</v>
      </c>
      <c r="AC599" s="10" t="s">
        <v>2013</v>
      </c>
      <c r="AD599" s="15"/>
      <c r="AE599" s="15"/>
      <c r="AF599" s="11"/>
      <c r="AG599" s="19"/>
    </row>
    <row r="600" customHeight="1" spans="1:33">
      <c r="A600" s="8">
        <v>10207</v>
      </c>
      <c r="B600" s="9">
        <v>3</v>
      </c>
      <c r="C600" s="10" t="s">
        <v>31</v>
      </c>
      <c r="D600" s="10" t="s">
        <v>539</v>
      </c>
      <c r="E600" s="11">
        <v>0</v>
      </c>
      <c r="F600" s="10" t="s">
        <v>2014</v>
      </c>
      <c r="G600" s="11">
        <v>40.6956699996</v>
      </c>
      <c r="H600" s="11">
        <v>-73.9797522006</v>
      </c>
      <c r="I600" s="12">
        <v>989864.691187</v>
      </c>
      <c r="J600" s="13">
        <v>192728.44038</v>
      </c>
      <c r="K600" s="10" t="s">
        <v>390</v>
      </c>
      <c r="L600" s="15"/>
      <c r="M600" s="10" t="s">
        <v>55</v>
      </c>
      <c r="N600" s="10" t="s">
        <v>541</v>
      </c>
      <c r="O600" s="15"/>
      <c r="P600" s="10" t="s">
        <v>123</v>
      </c>
      <c r="Q600" s="11">
        <v>3</v>
      </c>
      <c r="R600" s="10" t="s">
        <v>55</v>
      </c>
      <c r="S600" s="10" t="s">
        <v>542</v>
      </c>
      <c r="T600" s="10" t="s">
        <v>543</v>
      </c>
      <c r="U600" s="11">
        <v>35</v>
      </c>
      <c r="V600" s="11">
        <v>11205</v>
      </c>
      <c r="W600" s="11">
        <v>302</v>
      </c>
      <c r="X600" s="11">
        <v>2901</v>
      </c>
      <c r="Y600" s="11">
        <v>2901</v>
      </c>
      <c r="Z600" s="11">
        <v>3335232</v>
      </c>
      <c r="AA600" s="11">
        <v>3020340001</v>
      </c>
      <c r="AB600" s="11">
        <v>647</v>
      </c>
      <c r="AC600" s="10" t="s">
        <v>2015</v>
      </c>
      <c r="AD600" s="15"/>
      <c r="AE600" s="15"/>
      <c r="AF600" s="11"/>
      <c r="AG600" s="19"/>
    </row>
    <row r="601" customHeight="1" spans="1:33">
      <c r="A601" s="8">
        <v>10208</v>
      </c>
      <c r="B601" s="9">
        <v>3</v>
      </c>
      <c r="C601" s="10" t="s">
        <v>31</v>
      </c>
      <c r="D601" s="10" t="s">
        <v>539</v>
      </c>
      <c r="E601" s="11">
        <v>0</v>
      </c>
      <c r="F601" s="10" t="s">
        <v>2016</v>
      </c>
      <c r="G601" s="12">
        <v>40.695295</v>
      </c>
      <c r="H601" s="11">
        <v>-73.9801031998</v>
      </c>
      <c r="I601" s="12">
        <v>989767.390528</v>
      </c>
      <c r="J601" s="12">
        <v>192591.794656</v>
      </c>
      <c r="K601" s="10" t="s">
        <v>390</v>
      </c>
      <c r="L601" s="15"/>
      <c r="M601" s="10" t="s">
        <v>55</v>
      </c>
      <c r="N601" s="10" t="s">
        <v>541</v>
      </c>
      <c r="O601" s="15"/>
      <c r="P601" s="10" t="s">
        <v>123</v>
      </c>
      <c r="Q601" s="11">
        <v>3</v>
      </c>
      <c r="R601" s="10" t="s">
        <v>55</v>
      </c>
      <c r="S601" s="10" t="s">
        <v>542</v>
      </c>
      <c r="T601" s="10" t="s">
        <v>543</v>
      </c>
      <c r="U601" s="11">
        <v>35</v>
      </c>
      <c r="V601" s="11">
        <v>11205</v>
      </c>
      <c r="W601" s="11">
        <v>302</v>
      </c>
      <c r="X601" s="11">
        <v>2901</v>
      </c>
      <c r="Y601" s="11">
        <v>2901</v>
      </c>
      <c r="Z601" s="11">
        <v>3335230</v>
      </c>
      <c r="AA601" s="11">
        <v>3020340001</v>
      </c>
      <c r="AB601" s="11">
        <v>648</v>
      </c>
      <c r="AC601" s="10" t="s">
        <v>2017</v>
      </c>
      <c r="AD601" s="15"/>
      <c r="AE601" s="15"/>
      <c r="AF601" s="11"/>
      <c r="AG601" s="19"/>
    </row>
    <row r="602" customHeight="1" spans="1:33">
      <c r="A602" s="8">
        <v>10209</v>
      </c>
      <c r="B602" s="9">
        <v>3</v>
      </c>
      <c r="C602" s="10" t="s">
        <v>386</v>
      </c>
      <c r="D602" s="10" t="s">
        <v>510</v>
      </c>
      <c r="E602" s="10" t="s">
        <v>2018</v>
      </c>
      <c r="F602" s="10" t="s">
        <v>2019</v>
      </c>
      <c r="G602" s="11">
        <v>40.6725829999</v>
      </c>
      <c r="H602" s="11">
        <v>-74.0055440003</v>
      </c>
      <c r="I602" s="12">
        <v>982712.122815</v>
      </c>
      <c r="J602" s="12">
        <v>184316.576299</v>
      </c>
      <c r="K602" s="10" t="s">
        <v>529</v>
      </c>
      <c r="L602" s="10" t="s">
        <v>391</v>
      </c>
      <c r="M602" s="10" t="s">
        <v>55</v>
      </c>
      <c r="N602" s="10" t="s">
        <v>392</v>
      </c>
      <c r="O602" s="11">
        <v>0</v>
      </c>
      <c r="P602" s="10" t="s">
        <v>123</v>
      </c>
      <c r="Q602" s="11">
        <v>3</v>
      </c>
      <c r="R602" s="10" t="s">
        <v>55</v>
      </c>
      <c r="S602" s="10" t="s">
        <v>939</v>
      </c>
      <c r="T602" s="10" t="s">
        <v>940</v>
      </c>
      <c r="U602" s="11">
        <v>38</v>
      </c>
      <c r="V602" s="11">
        <v>11231</v>
      </c>
      <c r="W602" s="11">
        <v>306</v>
      </c>
      <c r="X602" s="11">
        <v>53</v>
      </c>
      <c r="Y602" s="11">
        <v>53</v>
      </c>
      <c r="Z602" s="11">
        <v>0</v>
      </c>
      <c r="AA602" s="11">
        <v>0</v>
      </c>
      <c r="AB602" s="11">
        <v>1084</v>
      </c>
      <c r="AC602" s="10" t="s">
        <v>2020</v>
      </c>
      <c r="AD602" s="15"/>
      <c r="AE602" s="15"/>
      <c r="AF602" s="11"/>
      <c r="AG602" s="19"/>
    </row>
    <row r="603" customHeight="1" spans="1:33">
      <c r="A603" s="8">
        <v>10210</v>
      </c>
      <c r="B603" s="9">
        <v>3</v>
      </c>
      <c r="C603" s="10" t="s">
        <v>386</v>
      </c>
      <c r="D603" s="10" t="s">
        <v>510</v>
      </c>
      <c r="E603" s="10" t="s">
        <v>2018</v>
      </c>
      <c r="F603" s="10" t="s">
        <v>2019</v>
      </c>
      <c r="G603" s="11">
        <v>40.6733489997</v>
      </c>
      <c r="H603" s="11">
        <v>-74.0082350005</v>
      </c>
      <c r="I603" s="12">
        <v>981965.679426</v>
      </c>
      <c r="J603" s="12">
        <v>184595.710583</v>
      </c>
      <c r="K603" s="10" t="s">
        <v>529</v>
      </c>
      <c r="L603" s="10" t="s">
        <v>391</v>
      </c>
      <c r="M603" s="10" t="s">
        <v>55</v>
      </c>
      <c r="N603" s="10" t="s">
        <v>392</v>
      </c>
      <c r="O603" s="11">
        <v>0</v>
      </c>
      <c r="P603" s="10" t="s">
        <v>123</v>
      </c>
      <c r="Q603" s="11">
        <v>3</v>
      </c>
      <c r="R603" s="10" t="s">
        <v>55</v>
      </c>
      <c r="S603" s="10" t="s">
        <v>939</v>
      </c>
      <c r="T603" s="10" t="s">
        <v>940</v>
      </c>
      <c r="U603" s="11">
        <v>38</v>
      </c>
      <c r="V603" s="11">
        <v>11231</v>
      </c>
      <c r="W603" s="11">
        <v>306</v>
      </c>
      <c r="X603" s="11">
        <v>53</v>
      </c>
      <c r="Y603" s="11">
        <v>53</v>
      </c>
      <c r="Z603" s="11">
        <v>0</v>
      </c>
      <c r="AA603" s="11">
        <v>0</v>
      </c>
      <c r="AB603" s="11">
        <v>1085</v>
      </c>
      <c r="AC603" s="10" t="s">
        <v>2021</v>
      </c>
      <c r="AD603" s="15"/>
      <c r="AE603" s="15"/>
      <c r="AF603" s="11"/>
      <c r="AG603" s="19"/>
    </row>
    <row r="604" customHeight="1" spans="1:33">
      <c r="A604" s="8">
        <v>10211</v>
      </c>
      <c r="B604" s="9">
        <v>3</v>
      </c>
      <c r="C604" s="10" t="s">
        <v>386</v>
      </c>
      <c r="D604" s="10" t="s">
        <v>510</v>
      </c>
      <c r="E604" s="10" t="s">
        <v>2018</v>
      </c>
      <c r="F604" s="10" t="s">
        <v>2019</v>
      </c>
      <c r="G604" s="11">
        <v>40.6730309997</v>
      </c>
      <c r="H604" s="11">
        <v>-74.0048499996</v>
      </c>
      <c r="I604" s="12">
        <v>982904.644083</v>
      </c>
      <c r="J604" s="12">
        <v>184479.783977</v>
      </c>
      <c r="K604" s="10" t="s">
        <v>529</v>
      </c>
      <c r="L604" s="10" t="s">
        <v>391</v>
      </c>
      <c r="M604" s="10" t="s">
        <v>55</v>
      </c>
      <c r="N604" s="10" t="s">
        <v>392</v>
      </c>
      <c r="O604" s="11">
        <v>0</v>
      </c>
      <c r="P604" s="10" t="s">
        <v>123</v>
      </c>
      <c r="Q604" s="11">
        <v>3</v>
      </c>
      <c r="R604" s="10" t="s">
        <v>55</v>
      </c>
      <c r="S604" s="10" t="s">
        <v>939</v>
      </c>
      <c r="T604" s="10" t="s">
        <v>940</v>
      </c>
      <c r="U604" s="11">
        <v>38</v>
      </c>
      <c r="V604" s="11">
        <v>11231</v>
      </c>
      <c r="W604" s="11">
        <v>306</v>
      </c>
      <c r="X604" s="11">
        <v>53</v>
      </c>
      <c r="Y604" s="11">
        <v>53</v>
      </c>
      <c r="Z604" s="11">
        <v>0</v>
      </c>
      <c r="AA604" s="11">
        <v>0</v>
      </c>
      <c r="AB604" s="11">
        <v>1086</v>
      </c>
      <c r="AC604" s="10" t="s">
        <v>2022</v>
      </c>
      <c r="AD604" s="15"/>
      <c r="AE604" s="15"/>
      <c r="AF604" s="11"/>
      <c r="AG604" s="19"/>
    </row>
    <row r="605" customHeight="1" spans="1:33">
      <c r="A605" s="8">
        <v>10212</v>
      </c>
      <c r="B605" s="9">
        <v>3</v>
      </c>
      <c r="C605" s="10" t="s">
        <v>386</v>
      </c>
      <c r="D605" s="10" t="s">
        <v>510</v>
      </c>
      <c r="E605" s="10" t="s">
        <v>2018</v>
      </c>
      <c r="F605" s="10" t="s">
        <v>2019</v>
      </c>
      <c r="G605" s="11">
        <v>40.6729689999</v>
      </c>
      <c r="H605" s="11">
        <v>-74.0069149999</v>
      </c>
      <c r="I605" s="12">
        <v>982331.825675</v>
      </c>
      <c r="J605" s="12">
        <v>184457.234154</v>
      </c>
      <c r="K605" s="10" t="s">
        <v>529</v>
      </c>
      <c r="L605" s="10" t="s">
        <v>391</v>
      </c>
      <c r="M605" s="10" t="s">
        <v>55</v>
      </c>
      <c r="N605" s="10" t="s">
        <v>392</v>
      </c>
      <c r="O605" s="11">
        <v>0</v>
      </c>
      <c r="P605" s="10" t="s">
        <v>123</v>
      </c>
      <c r="Q605" s="11">
        <v>3</v>
      </c>
      <c r="R605" s="10" t="s">
        <v>55</v>
      </c>
      <c r="S605" s="10" t="s">
        <v>939</v>
      </c>
      <c r="T605" s="10" t="s">
        <v>940</v>
      </c>
      <c r="U605" s="11">
        <v>38</v>
      </c>
      <c r="V605" s="11">
        <v>11231</v>
      </c>
      <c r="W605" s="11">
        <v>306</v>
      </c>
      <c r="X605" s="11">
        <v>53</v>
      </c>
      <c r="Y605" s="11">
        <v>53</v>
      </c>
      <c r="Z605" s="11">
        <v>0</v>
      </c>
      <c r="AA605" s="11">
        <v>0</v>
      </c>
      <c r="AB605" s="11">
        <v>1087</v>
      </c>
      <c r="AC605" s="10" t="s">
        <v>2023</v>
      </c>
      <c r="AD605" s="15"/>
      <c r="AE605" s="15"/>
      <c r="AF605" s="11"/>
      <c r="AG605" s="19"/>
    </row>
    <row r="606" customHeight="1" spans="1:33">
      <c r="A606" s="8">
        <v>10213</v>
      </c>
      <c r="B606" s="9">
        <v>3</v>
      </c>
      <c r="C606" s="10" t="s">
        <v>386</v>
      </c>
      <c r="D606" s="10" t="s">
        <v>510</v>
      </c>
      <c r="E606" s="10" t="s">
        <v>2018</v>
      </c>
      <c r="F606" s="10" t="s">
        <v>2019</v>
      </c>
      <c r="G606" s="11">
        <v>40.6722139998</v>
      </c>
      <c r="H606" s="11">
        <v>-74.0041450001</v>
      </c>
      <c r="I606" s="13">
        <v>983100.19192</v>
      </c>
      <c r="J606" s="12">
        <v>184182.117578</v>
      </c>
      <c r="K606" s="10" t="s">
        <v>529</v>
      </c>
      <c r="L606" s="10" t="s">
        <v>391</v>
      </c>
      <c r="M606" s="10" t="s">
        <v>55</v>
      </c>
      <c r="N606" s="10" t="s">
        <v>392</v>
      </c>
      <c r="O606" s="11">
        <v>0</v>
      </c>
      <c r="P606" s="10" t="s">
        <v>123</v>
      </c>
      <c r="Q606" s="11">
        <v>3</v>
      </c>
      <c r="R606" s="10" t="s">
        <v>55</v>
      </c>
      <c r="S606" s="10" t="s">
        <v>939</v>
      </c>
      <c r="T606" s="10" t="s">
        <v>940</v>
      </c>
      <c r="U606" s="11">
        <v>38</v>
      </c>
      <c r="V606" s="11">
        <v>11231</v>
      </c>
      <c r="W606" s="11">
        <v>306</v>
      </c>
      <c r="X606" s="11">
        <v>53</v>
      </c>
      <c r="Y606" s="11">
        <v>53</v>
      </c>
      <c r="Z606" s="11">
        <v>0</v>
      </c>
      <c r="AA606" s="11">
        <v>0</v>
      </c>
      <c r="AB606" s="11">
        <v>1088</v>
      </c>
      <c r="AC606" s="10" t="s">
        <v>2024</v>
      </c>
      <c r="AD606" s="15"/>
      <c r="AE606" s="15"/>
      <c r="AF606" s="11"/>
      <c r="AG606" s="19"/>
    </row>
    <row r="607" customHeight="1" spans="1:33">
      <c r="A607" s="8">
        <v>10214</v>
      </c>
      <c r="B607" s="9">
        <v>3</v>
      </c>
      <c r="C607" s="10" t="s">
        <v>386</v>
      </c>
      <c r="D607" s="10" t="s">
        <v>510</v>
      </c>
      <c r="E607" s="10" t="s">
        <v>2018</v>
      </c>
      <c r="F607" s="10" t="s">
        <v>2019</v>
      </c>
      <c r="G607" s="11">
        <v>40.6711669998</v>
      </c>
      <c r="H607" s="11">
        <v>-74.0036880004</v>
      </c>
      <c r="I607" s="12">
        <v>983226.945932</v>
      </c>
      <c r="J607" s="12">
        <v>183800.660008</v>
      </c>
      <c r="K607" s="10" t="s">
        <v>529</v>
      </c>
      <c r="L607" s="10" t="s">
        <v>391</v>
      </c>
      <c r="M607" s="10" t="s">
        <v>55</v>
      </c>
      <c r="N607" s="10" t="s">
        <v>392</v>
      </c>
      <c r="O607" s="11">
        <v>0</v>
      </c>
      <c r="P607" s="10" t="s">
        <v>123</v>
      </c>
      <c r="Q607" s="11">
        <v>3</v>
      </c>
      <c r="R607" s="10" t="s">
        <v>55</v>
      </c>
      <c r="S607" s="10" t="s">
        <v>939</v>
      </c>
      <c r="T607" s="10" t="s">
        <v>940</v>
      </c>
      <c r="U607" s="11">
        <v>38</v>
      </c>
      <c r="V607" s="11">
        <v>11231</v>
      </c>
      <c r="W607" s="11">
        <v>306</v>
      </c>
      <c r="X607" s="11">
        <v>53</v>
      </c>
      <c r="Y607" s="11">
        <v>53</v>
      </c>
      <c r="Z607" s="11">
        <v>0</v>
      </c>
      <c r="AA607" s="11">
        <v>0</v>
      </c>
      <c r="AB607" s="11">
        <v>1089</v>
      </c>
      <c r="AC607" s="10" t="s">
        <v>2025</v>
      </c>
      <c r="AD607" s="15"/>
      <c r="AE607" s="15"/>
      <c r="AF607" s="11"/>
      <c r="AG607" s="19"/>
    </row>
    <row r="608" customHeight="1" spans="1:33">
      <c r="A608" s="8">
        <v>10215</v>
      </c>
      <c r="B608" s="9">
        <v>3</v>
      </c>
      <c r="C608" s="10" t="s">
        <v>386</v>
      </c>
      <c r="D608" s="10" t="s">
        <v>510</v>
      </c>
      <c r="E608" s="10" t="s">
        <v>2026</v>
      </c>
      <c r="F608" s="10" t="s">
        <v>526</v>
      </c>
      <c r="G608" s="11">
        <v>40.6723560001</v>
      </c>
      <c r="H608" s="11">
        <v>-74.0040460005</v>
      </c>
      <c r="I608" s="12">
        <v>983127.656432</v>
      </c>
      <c r="J608" s="13">
        <v>184233.85107</v>
      </c>
      <c r="K608" s="10" t="s">
        <v>451</v>
      </c>
      <c r="L608" s="10" t="s">
        <v>391</v>
      </c>
      <c r="M608" s="10" t="s">
        <v>55</v>
      </c>
      <c r="N608" s="10" t="s">
        <v>392</v>
      </c>
      <c r="O608" s="11">
        <v>0</v>
      </c>
      <c r="P608" s="10" t="s">
        <v>123</v>
      </c>
      <c r="Q608" s="11">
        <v>3</v>
      </c>
      <c r="R608" s="10" t="s">
        <v>55</v>
      </c>
      <c r="S608" s="10" t="s">
        <v>939</v>
      </c>
      <c r="T608" s="10" t="s">
        <v>940</v>
      </c>
      <c r="U608" s="11">
        <v>38</v>
      </c>
      <c r="V608" s="11">
        <v>11231</v>
      </c>
      <c r="W608" s="11">
        <v>306</v>
      </c>
      <c r="X608" s="11">
        <v>53</v>
      </c>
      <c r="Y608" s="11">
        <v>53</v>
      </c>
      <c r="Z608" s="11">
        <v>3008670</v>
      </c>
      <c r="AA608" s="11">
        <v>3005820001</v>
      </c>
      <c r="AB608" s="11">
        <v>1090</v>
      </c>
      <c r="AC608" s="10" t="s">
        <v>2027</v>
      </c>
      <c r="AD608" s="15"/>
      <c r="AE608" s="15"/>
      <c r="AF608" s="11"/>
      <c r="AG608" s="19"/>
    </row>
    <row r="609" customHeight="1" spans="1:33">
      <c r="A609" s="8">
        <v>10216</v>
      </c>
      <c r="B609" s="9">
        <v>3</v>
      </c>
      <c r="C609" s="10" t="s">
        <v>386</v>
      </c>
      <c r="D609" s="10" t="s">
        <v>510</v>
      </c>
      <c r="E609" s="10" t="s">
        <v>2026</v>
      </c>
      <c r="F609" s="10" t="s">
        <v>2028</v>
      </c>
      <c r="G609" s="11">
        <v>40.6724129997</v>
      </c>
      <c r="H609" s="12">
        <v>-74.004303</v>
      </c>
      <c r="I609" s="12">
        <v>983056.366877</v>
      </c>
      <c r="J609" s="12">
        <v>184254.621042</v>
      </c>
      <c r="K609" s="10" t="s">
        <v>451</v>
      </c>
      <c r="L609" s="10" t="s">
        <v>391</v>
      </c>
      <c r="M609" s="10" t="s">
        <v>55</v>
      </c>
      <c r="N609" s="10" t="s">
        <v>392</v>
      </c>
      <c r="O609" s="11">
        <v>0</v>
      </c>
      <c r="P609" s="10" t="s">
        <v>123</v>
      </c>
      <c r="Q609" s="11">
        <v>3</v>
      </c>
      <c r="R609" s="10" t="s">
        <v>55</v>
      </c>
      <c r="S609" s="10" t="s">
        <v>939</v>
      </c>
      <c r="T609" s="10" t="s">
        <v>940</v>
      </c>
      <c r="U609" s="11">
        <v>38</v>
      </c>
      <c r="V609" s="11">
        <v>11231</v>
      </c>
      <c r="W609" s="11">
        <v>306</v>
      </c>
      <c r="X609" s="11">
        <v>53</v>
      </c>
      <c r="Y609" s="11">
        <v>53</v>
      </c>
      <c r="Z609" s="11">
        <v>3008670</v>
      </c>
      <c r="AA609" s="11">
        <v>3005820001</v>
      </c>
      <c r="AB609" s="11">
        <v>1091</v>
      </c>
      <c r="AC609" s="10" t="s">
        <v>2029</v>
      </c>
      <c r="AD609" s="15"/>
      <c r="AE609" s="15"/>
      <c r="AF609" s="11"/>
      <c r="AG609" s="19"/>
    </row>
    <row r="610" customHeight="1" spans="1:33">
      <c r="A610" s="8">
        <v>10217</v>
      </c>
      <c r="B610" s="9">
        <v>3</v>
      </c>
      <c r="C610" s="10" t="s">
        <v>386</v>
      </c>
      <c r="D610" s="10" t="s">
        <v>510</v>
      </c>
      <c r="E610" s="10" t="s">
        <v>2026</v>
      </c>
      <c r="F610" s="10" t="s">
        <v>2030</v>
      </c>
      <c r="G610" s="11">
        <v>40.6722890003</v>
      </c>
      <c r="H610" s="11">
        <v>-74.0037439994</v>
      </c>
      <c r="I610" s="12">
        <v>983211.429231</v>
      </c>
      <c r="J610" s="12">
        <v>184209.437405</v>
      </c>
      <c r="K610" s="10" t="s">
        <v>451</v>
      </c>
      <c r="L610" s="10" t="s">
        <v>391</v>
      </c>
      <c r="M610" s="10" t="s">
        <v>55</v>
      </c>
      <c r="N610" s="10" t="s">
        <v>392</v>
      </c>
      <c r="O610" s="11">
        <v>0</v>
      </c>
      <c r="P610" s="10" t="s">
        <v>123</v>
      </c>
      <c r="Q610" s="11">
        <v>3</v>
      </c>
      <c r="R610" s="10" t="s">
        <v>55</v>
      </c>
      <c r="S610" s="10" t="s">
        <v>939</v>
      </c>
      <c r="T610" s="10" t="s">
        <v>940</v>
      </c>
      <c r="U610" s="11">
        <v>38</v>
      </c>
      <c r="V610" s="11">
        <v>11231</v>
      </c>
      <c r="W610" s="11">
        <v>306</v>
      </c>
      <c r="X610" s="11">
        <v>53</v>
      </c>
      <c r="Y610" s="11">
        <v>53</v>
      </c>
      <c r="Z610" s="11">
        <v>3008670</v>
      </c>
      <c r="AA610" s="11">
        <v>3005820001</v>
      </c>
      <c r="AB610" s="11">
        <v>1092</v>
      </c>
      <c r="AC610" s="10" t="s">
        <v>2031</v>
      </c>
      <c r="AD610" s="15"/>
      <c r="AE610" s="15"/>
      <c r="AF610" s="11"/>
      <c r="AG610" s="19"/>
    </row>
    <row r="611" customHeight="1" spans="1:33">
      <c r="A611" s="8">
        <v>10218</v>
      </c>
      <c r="B611" s="9">
        <v>3</v>
      </c>
      <c r="C611" s="10" t="s">
        <v>386</v>
      </c>
      <c r="D611" s="10" t="s">
        <v>510</v>
      </c>
      <c r="E611" s="10" t="s">
        <v>2026</v>
      </c>
      <c r="F611" s="10" t="s">
        <v>2032</v>
      </c>
      <c r="G611" s="11">
        <v>40.6725150003</v>
      </c>
      <c r="H611" s="11">
        <v>-74.0046480004</v>
      </c>
      <c r="I611" s="12">
        <v>982960.667265</v>
      </c>
      <c r="J611" s="12">
        <v>184291.787634</v>
      </c>
      <c r="K611" s="10" t="s">
        <v>451</v>
      </c>
      <c r="L611" s="10" t="s">
        <v>391</v>
      </c>
      <c r="M611" s="10" t="s">
        <v>55</v>
      </c>
      <c r="N611" s="10" t="s">
        <v>392</v>
      </c>
      <c r="O611" s="11">
        <v>0</v>
      </c>
      <c r="P611" s="10" t="s">
        <v>123</v>
      </c>
      <c r="Q611" s="11">
        <v>3</v>
      </c>
      <c r="R611" s="10" t="s">
        <v>55</v>
      </c>
      <c r="S611" s="10" t="s">
        <v>939</v>
      </c>
      <c r="T611" s="10" t="s">
        <v>940</v>
      </c>
      <c r="U611" s="11">
        <v>38</v>
      </c>
      <c r="V611" s="11">
        <v>11231</v>
      </c>
      <c r="W611" s="11">
        <v>306</v>
      </c>
      <c r="X611" s="11">
        <v>53</v>
      </c>
      <c r="Y611" s="11">
        <v>53</v>
      </c>
      <c r="Z611" s="11">
        <v>3008670</v>
      </c>
      <c r="AA611" s="11">
        <v>3005820001</v>
      </c>
      <c r="AB611" s="11">
        <v>1093</v>
      </c>
      <c r="AC611" s="10" t="s">
        <v>2033</v>
      </c>
      <c r="AD611" s="15"/>
      <c r="AE611" s="15"/>
      <c r="AF611" s="11"/>
      <c r="AG611" s="19"/>
    </row>
    <row r="612" customHeight="1" spans="1:33">
      <c r="A612" s="8">
        <v>10219</v>
      </c>
      <c r="B612" s="9">
        <v>3</v>
      </c>
      <c r="C612" s="10" t="s">
        <v>386</v>
      </c>
      <c r="D612" s="10" t="s">
        <v>510</v>
      </c>
      <c r="E612" s="10" t="s">
        <v>2026</v>
      </c>
      <c r="F612" s="10" t="s">
        <v>2034</v>
      </c>
      <c r="G612" s="11">
        <v>40.6724129997</v>
      </c>
      <c r="H612" s="12">
        <v>-74.004303</v>
      </c>
      <c r="I612" s="12">
        <v>983056.366877</v>
      </c>
      <c r="J612" s="12">
        <v>184254.621042</v>
      </c>
      <c r="K612" s="10" t="s">
        <v>451</v>
      </c>
      <c r="L612" s="10" t="s">
        <v>391</v>
      </c>
      <c r="M612" s="10" t="s">
        <v>55</v>
      </c>
      <c r="N612" s="10" t="s">
        <v>392</v>
      </c>
      <c r="O612" s="11">
        <v>0</v>
      </c>
      <c r="P612" s="10" t="s">
        <v>123</v>
      </c>
      <c r="Q612" s="11">
        <v>3</v>
      </c>
      <c r="R612" s="10" t="s">
        <v>55</v>
      </c>
      <c r="S612" s="10" t="s">
        <v>939</v>
      </c>
      <c r="T612" s="10" t="s">
        <v>940</v>
      </c>
      <c r="U612" s="11">
        <v>38</v>
      </c>
      <c r="V612" s="11">
        <v>11231</v>
      </c>
      <c r="W612" s="11">
        <v>306</v>
      </c>
      <c r="X612" s="11">
        <v>53</v>
      </c>
      <c r="Y612" s="11">
        <v>53</v>
      </c>
      <c r="Z612" s="11">
        <v>3008670</v>
      </c>
      <c r="AA612" s="11">
        <v>3005820001</v>
      </c>
      <c r="AB612" s="11">
        <v>1094</v>
      </c>
      <c r="AC612" s="10" t="s">
        <v>2029</v>
      </c>
      <c r="AD612" s="15"/>
      <c r="AE612" s="15"/>
      <c r="AF612" s="11"/>
      <c r="AG612" s="19"/>
    </row>
    <row r="613" customHeight="1" spans="1:33">
      <c r="A613" s="8">
        <v>10220</v>
      </c>
      <c r="B613" s="9">
        <v>1</v>
      </c>
      <c r="C613" s="10" t="s">
        <v>386</v>
      </c>
      <c r="D613" s="10" t="s">
        <v>510</v>
      </c>
      <c r="E613" s="10" t="s">
        <v>2035</v>
      </c>
      <c r="F613" s="10" t="s">
        <v>2036</v>
      </c>
      <c r="G613" s="12">
        <v>40.773542</v>
      </c>
      <c r="H613" s="11">
        <v>-73.9817740003</v>
      </c>
      <c r="I613" s="12">
        <v>989298.145404</v>
      </c>
      <c r="J613" s="12">
        <v>221099.535541</v>
      </c>
      <c r="K613" s="10" t="s">
        <v>390</v>
      </c>
      <c r="L613" s="10" t="s">
        <v>391</v>
      </c>
      <c r="M613" s="10" t="s">
        <v>70</v>
      </c>
      <c r="N613" s="10" t="s">
        <v>392</v>
      </c>
      <c r="O613" s="11">
        <v>0</v>
      </c>
      <c r="P613" s="10" t="s">
        <v>123</v>
      </c>
      <c r="Q613" s="11">
        <v>1</v>
      </c>
      <c r="R613" s="10" t="s">
        <v>56</v>
      </c>
      <c r="S613" s="10" t="s">
        <v>638</v>
      </c>
      <c r="T613" s="10" t="s">
        <v>639</v>
      </c>
      <c r="U613" s="11">
        <v>6</v>
      </c>
      <c r="V613" s="11">
        <v>10023</v>
      </c>
      <c r="W613" s="11">
        <v>107</v>
      </c>
      <c r="X613" s="11">
        <v>149</v>
      </c>
      <c r="Y613" s="11">
        <v>149</v>
      </c>
      <c r="Z613" s="11">
        <v>0</v>
      </c>
      <c r="AA613" s="11">
        <v>0</v>
      </c>
      <c r="AB613" s="11">
        <v>1095</v>
      </c>
      <c r="AC613" s="10" t="s">
        <v>2037</v>
      </c>
      <c r="AD613" s="15"/>
      <c r="AE613" s="15"/>
      <c r="AF613" s="11"/>
      <c r="AG613" s="19"/>
    </row>
    <row r="614" customHeight="1" spans="1:33">
      <c r="A614" s="8">
        <v>10221</v>
      </c>
      <c r="B614" s="9">
        <v>4</v>
      </c>
      <c r="C614" s="10" t="s">
        <v>386</v>
      </c>
      <c r="D614" s="10" t="s">
        <v>510</v>
      </c>
      <c r="E614" s="10" t="s">
        <v>2038</v>
      </c>
      <c r="F614" s="10" t="s">
        <v>2039</v>
      </c>
      <c r="G614" s="12">
        <v>40.586556</v>
      </c>
      <c r="H614" s="11">
        <v>-73.7998939995</v>
      </c>
      <c r="I614" s="13">
        <v>1039829.92459</v>
      </c>
      <c r="J614" s="12">
        <v>153038.072911</v>
      </c>
      <c r="K614" s="10" t="s">
        <v>390</v>
      </c>
      <c r="L614" s="10" t="s">
        <v>391</v>
      </c>
      <c r="M614" s="10" t="s">
        <v>37</v>
      </c>
      <c r="N614" s="10" t="s">
        <v>392</v>
      </c>
      <c r="O614" s="11">
        <v>0</v>
      </c>
      <c r="P614" s="10" t="s">
        <v>123</v>
      </c>
      <c r="Q614" s="11">
        <v>4</v>
      </c>
      <c r="R614" s="10" t="s">
        <v>37</v>
      </c>
      <c r="S614" s="10" t="s">
        <v>1094</v>
      </c>
      <c r="T614" s="10" t="s">
        <v>1095</v>
      </c>
      <c r="U614" s="11">
        <v>31</v>
      </c>
      <c r="V614" s="11">
        <v>11692</v>
      </c>
      <c r="W614" s="11">
        <v>414</v>
      </c>
      <c r="X614" s="11">
        <v>954</v>
      </c>
      <c r="Y614" s="11">
        <v>954</v>
      </c>
      <c r="Z614" s="11">
        <v>0</v>
      </c>
      <c r="AA614" s="11">
        <v>4160930001</v>
      </c>
      <c r="AB614" s="11">
        <v>1096</v>
      </c>
      <c r="AC614" s="10" t="s">
        <v>2040</v>
      </c>
      <c r="AD614" s="15"/>
      <c r="AE614" s="15"/>
      <c r="AF614" s="11"/>
      <c r="AG614" s="19"/>
    </row>
    <row r="615" customHeight="1" spans="1:33">
      <c r="A615" s="8">
        <v>10222</v>
      </c>
      <c r="B615" s="9">
        <v>4</v>
      </c>
      <c r="C615" s="10" t="s">
        <v>386</v>
      </c>
      <c r="D615" s="10" t="s">
        <v>510</v>
      </c>
      <c r="E615" s="10" t="s">
        <v>2038</v>
      </c>
      <c r="F615" s="10" t="s">
        <v>2039</v>
      </c>
      <c r="G615" s="11">
        <v>40.5865409997</v>
      </c>
      <c r="H615" s="12">
        <v>-73.799973</v>
      </c>
      <c r="I615" s="13">
        <v>1039807.99451</v>
      </c>
      <c r="J615" s="13">
        <v>153032.55783</v>
      </c>
      <c r="K615" s="10" t="s">
        <v>390</v>
      </c>
      <c r="L615" s="10" t="s">
        <v>391</v>
      </c>
      <c r="M615" s="10" t="s">
        <v>37</v>
      </c>
      <c r="N615" s="10" t="s">
        <v>392</v>
      </c>
      <c r="O615" s="11">
        <v>0</v>
      </c>
      <c r="P615" s="10" t="s">
        <v>123</v>
      </c>
      <c r="Q615" s="11">
        <v>4</v>
      </c>
      <c r="R615" s="10" t="s">
        <v>37</v>
      </c>
      <c r="S615" s="10" t="s">
        <v>1094</v>
      </c>
      <c r="T615" s="10" t="s">
        <v>1095</v>
      </c>
      <c r="U615" s="11">
        <v>31</v>
      </c>
      <c r="V615" s="11">
        <v>11692</v>
      </c>
      <c r="W615" s="11">
        <v>414</v>
      </c>
      <c r="X615" s="11">
        <v>954</v>
      </c>
      <c r="Y615" s="11">
        <v>954</v>
      </c>
      <c r="Z615" s="11">
        <v>0</v>
      </c>
      <c r="AA615" s="11">
        <v>4160930001</v>
      </c>
      <c r="AB615" s="11">
        <v>1097</v>
      </c>
      <c r="AC615" s="10" t="s">
        <v>2041</v>
      </c>
      <c r="AD615" s="15"/>
      <c r="AE615" s="15"/>
      <c r="AF615" s="11"/>
      <c r="AG615" s="19"/>
    </row>
    <row r="616" customHeight="1" spans="1:33">
      <c r="A616" s="8">
        <v>10223</v>
      </c>
      <c r="B616" s="9">
        <v>4</v>
      </c>
      <c r="C616" s="10" t="s">
        <v>386</v>
      </c>
      <c r="D616" s="10" t="s">
        <v>510</v>
      </c>
      <c r="E616" s="10" t="s">
        <v>2038</v>
      </c>
      <c r="F616" s="10" t="s">
        <v>2042</v>
      </c>
      <c r="G616" s="11">
        <v>40.5846690003</v>
      </c>
      <c r="H616" s="11">
        <v>-73.8110510002</v>
      </c>
      <c r="I616" s="13">
        <v>1036732.52855</v>
      </c>
      <c r="J616" s="12">
        <v>152343.711439</v>
      </c>
      <c r="K616" s="10" t="s">
        <v>390</v>
      </c>
      <c r="L616" s="10" t="s">
        <v>391</v>
      </c>
      <c r="M616" s="10" t="s">
        <v>37</v>
      </c>
      <c r="N616" s="10" t="s">
        <v>392</v>
      </c>
      <c r="O616" s="11">
        <v>0</v>
      </c>
      <c r="P616" s="10" t="s">
        <v>123</v>
      </c>
      <c r="Q616" s="11">
        <v>4</v>
      </c>
      <c r="R616" s="10" t="s">
        <v>37</v>
      </c>
      <c r="S616" s="10" t="s">
        <v>1094</v>
      </c>
      <c r="T616" s="10" t="s">
        <v>1095</v>
      </c>
      <c r="U616" s="11">
        <v>32</v>
      </c>
      <c r="V616" s="11">
        <v>11693</v>
      </c>
      <c r="W616" s="11">
        <v>414</v>
      </c>
      <c r="X616" s="11">
        <v>94203</v>
      </c>
      <c r="Y616" s="11">
        <v>94203</v>
      </c>
      <c r="Z616" s="11">
        <v>0</v>
      </c>
      <c r="AA616" s="11">
        <v>4161500100</v>
      </c>
      <c r="AB616" s="11">
        <v>1098</v>
      </c>
      <c r="AC616" s="10" t="s">
        <v>2043</v>
      </c>
      <c r="AD616" s="15"/>
      <c r="AE616" s="15"/>
      <c r="AF616" s="11"/>
      <c r="AG616" s="19"/>
    </row>
    <row r="617" customHeight="1" spans="1:33">
      <c r="A617" s="8">
        <v>10224</v>
      </c>
      <c r="B617" s="9">
        <v>4</v>
      </c>
      <c r="C617" s="10" t="s">
        <v>386</v>
      </c>
      <c r="D617" s="10" t="s">
        <v>510</v>
      </c>
      <c r="E617" s="10" t="s">
        <v>2038</v>
      </c>
      <c r="F617" s="10" t="s">
        <v>2044</v>
      </c>
      <c r="G617" s="11">
        <v>40.5845510002</v>
      </c>
      <c r="H617" s="11">
        <v>-73.8110030005</v>
      </c>
      <c r="I617" s="13">
        <v>1036745.95372</v>
      </c>
      <c r="J617" s="13">
        <v>152300.74991</v>
      </c>
      <c r="K617" s="10" t="s">
        <v>390</v>
      </c>
      <c r="L617" s="10" t="s">
        <v>391</v>
      </c>
      <c r="M617" s="10" t="s">
        <v>37</v>
      </c>
      <c r="N617" s="10" t="s">
        <v>392</v>
      </c>
      <c r="O617" s="11">
        <v>0</v>
      </c>
      <c r="P617" s="10" t="s">
        <v>123</v>
      </c>
      <c r="Q617" s="11">
        <v>4</v>
      </c>
      <c r="R617" s="10" t="s">
        <v>37</v>
      </c>
      <c r="S617" s="10" t="s">
        <v>1094</v>
      </c>
      <c r="T617" s="10" t="s">
        <v>1095</v>
      </c>
      <c r="U617" s="11">
        <v>32</v>
      </c>
      <c r="V617" s="11">
        <v>11693</v>
      </c>
      <c r="W617" s="11">
        <v>414</v>
      </c>
      <c r="X617" s="11">
        <v>94203</v>
      </c>
      <c r="Y617" s="11">
        <v>94203</v>
      </c>
      <c r="Z617" s="11">
        <v>0</v>
      </c>
      <c r="AA617" s="11">
        <v>4161500100</v>
      </c>
      <c r="AB617" s="11">
        <v>1099</v>
      </c>
      <c r="AC617" s="10" t="s">
        <v>2045</v>
      </c>
      <c r="AD617" s="15"/>
      <c r="AE617" s="15"/>
      <c r="AF617" s="11"/>
      <c r="AG617" s="19"/>
    </row>
    <row r="618" customHeight="1" spans="1:33">
      <c r="A618" s="8">
        <v>10225</v>
      </c>
      <c r="B618" s="9">
        <v>4</v>
      </c>
      <c r="C618" s="10" t="s">
        <v>386</v>
      </c>
      <c r="D618" s="10" t="s">
        <v>510</v>
      </c>
      <c r="E618" s="10" t="s">
        <v>2038</v>
      </c>
      <c r="F618" s="10" t="s">
        <v>2046</v>
      </c>
      <c r="G618" s="11">
        <v>40.5846140002</v>
      </c>
      <c r="H618" s="11">
        <v>-73.8106940004</v>
      </c>
      <c r="I618" s="13">
        <v>1036831.73209</v>
      </c>
      <c r="J618" s="12">
        <v>152323.887659</v>
      </c>
      <c r="K618" s="10" t="s">
        <v>390</v>
      </c>
      <c r="L618" s="10" t="s">
        <v>391</v>
      </c>
      <c r="M618" s="10" t="s">
        <v>37</v>
      </c>
      <c r="N618" s="10" t="s">
        <v>392</v>
      </c>
      <c r="O618" s="11">
        <v>0</v>
      </c>
      <c r="P618" s="10" t="s">
        <v>123</v>
      </c>
      <c r="Q618" s="11">
        <v>4</v>
      </c>
      <c r="R618" s="10" t="s">
        <v>37</v>
      </c>
      <c r="S618" s="10" t="s">
        <v>1094</v>
      </c>
      <c r="T618" s="10" t="s">
        <v>1095</v>
      </c>
      <c r="U618" s="11">
        <v>32</v>
      </c>
      <c r="V618" s="11">
        <v>11693</v>
      </c>
      <c r="W618" s="11">
        <v>414</v>
      </c>
      <c r="X618" s="11">
        <v>94203</v>
      </c>
      <c r="Y618" s="11">
        <v>94203</v>
      </c>
      <c r="Z618" s="11">
        <v>4303674</v>
      </c>
      <c r="AA618" s="11">
        <v>4161500100</v>
      </c>
      <c r="AB618" s="11">
        <v>1100</v>
      </c>
      <c r="AC618" s="10" t="s">
        <v>2047</v>
      </c>
      <c r="AD618" s="15"/>
      <c r="AE618" s="15"/>
      <c r="AF618" s="11"/>
      <c r="AG618" s="19"/>
    </row>
    <row r="619" customHeight="1" spans="1:33">
      <c r="A619" s="8">
        <v>10226</v>
      </c>
      <c r="B619" s="9">
        <v>4</v>
      </c>
      <c r="C619" s="10" t="s">
        <v>386</v>
      </c>
      <c r="D619" s="10" t="s">
        <v>510</v>
      </c>
      <c r="E619" s="10" t="s">
        <v>2038</v>
      </c>
      <c r="F619" s="10" t="s">
        <v>2048</v>
      </c>
      <c r="G619" s="11">
        <v>40.5847269999</v>
      </c>
      <c r="H619" s="11">
        <v>-73.8106829998</v>
      </c>
      <c r="I619" s="13">
        <v>1036834.69862</v>
      </c>
      <c r="J619" s="12">
        <v>152365.062774</v>
      </c>
      <c r="K619" s="10" t="s">
        <v>390</v>
      </c>
      <c r="L619" s="10" t="s">
        <v>391</v>
      </c>
      <c r="M619" s="10" t="s">
        <v>37</v>
      </c>
      <c r="N619" s="10" t="s">
        <v>392</v>
      </c>
      <c r="O619" s="11">
        <v>0</v>
      </c>
      <c r="P619" s="10" t="s">
        <v>123</v>
      </c>
      <c r="Q619" s="11">
        <v>4</v>
      </c>
      <c r="R619" s="10" t="s">
        <v>37</v>
      </c>
      <c r="S619" s="10" t="s">
        <v>1094</v>
      </c>
      <c r="T619" s="10" t="s">
        <v>1095</v>
      </c>
      <c r="U619" s="11">
        <v>32</v>
      </c>
      <c r="V619" s="11">
        <v>11693</v>
      </c>
      <c r="W619" s="11">
        <v>414</v>
      </c>
      <c r="X619" s="11">
        <v>94203</v>
      </c>
      <c r="Y619" s="11">
        <v>94203</v>
      </c>
      <c r="Z619" s="11">
        <v>0</v>
      </c>
      <c r="AA619" s="11">
        <v>4161500100</v>
      </c>
      <c r="AB619" s="11">
        <v>1101</v>
      </c>
      <c r="AC619" s="10" t="s">
        <v>2049</v>
      </c>
      <c r="AD619" s="15"/>
      <c r="AE619" s="15"/>
      <c r="AF619" s="11"/>
      <c r="AG619" s="19"/>
    </row>
    <row r="620" customHeight="1" spans="1:33">
      <c r="A620" s="8">
        <v>10227</v>
      </c>
      <c r="B620" s="9">
        <v>4</v>
      </c>
      <c r="C620" s="10" t="s">
        <v>386</v>
      </c>
      <c r="D620" s="10" t="s">
        <v>510</v>
      </c>
      <c r="E620" s="10" t="s">
        <v>2038</v>
      </c>
      <c r="F620" s="10" t="s">
        <v>2050</v>
      </c>
      <c r="G620" s="11">
        <v>40.5830500001</v>
      </c>
      <c r="H620" s="11">
        <v>-73.8176860005</v>
      </c>
      <c r="I620" s="13">
        <v>1034890.81931</v>
      </c>
      <c r="J620" s="12">
        <v>151749.964923</v>
      </c>
      <c r="K620" s="10" t="s">
        <v>390</v>
      </c>
      <c r="L620" s="10" t="s">
        <v>391</v>
      </c>
      <c r="M620" s="10" t="s">
        <v>37</v>
      </c>
      <c r="N620" s="10" t="s">
        <v>392</v>
      </c>
      <c r="O620" s="11">
        <v>0</v>
      </c>
      <c r="P620" s="10" t="s">
        <v>123</v>
      </c>
      <c r="Q620" s="11">
        <v>4</v>
      </c>
      <c r="R620" s="10" t="s">
        <v>37</v>
      </c>
      <c r="S620" s="10" t="s">
        <v>1634</v>
      </c>
      <c r="T620" s="10" t="s">
        <v>1635</v>
      </c>
      <c r="U620" s="11">
        <v>32</v>
      </c>
      <c r="V620" s="11">
        <v>11693</v>
      </c>
      <c r="W620" s="11">
        <v>414</v>
      </c>
      <c r="X620" s="11">
        <v>94201</v>
      </c>
      <c r="Y620" s="11">
        <v>94201</v>
      </c>
      <c r="Z620" s="11">
        <v>4549352</v>
      </c>
      <c r="AA620" s="11">
        <v>0</v>
      </c>
      <c r="AB620" s="11">
        <v>1103</v>
      </c>
      <c r="AC620" s="10" t="s">
        <v>2051</v>
      </c>
      <c r="AD620" s="15"/>
      <c r="AE620" s="15"/>
      <c r="AF620" s="11"/>
      <c r="AG620" s="19"/>
    </row>
    <row r="621" customHeight="1" spans="1:33">
      <c r="A621" s="8">
        <v>10228</v>
      </c>
      <c r="B621" s="9">
        <v>4</v>
      </c>
      <c r="C621" s="10" t="s">
        <v>386</v>
      </c>
      <c r="D621" s="10" t="s">
        <v>510</v>
      </c>
      <c r="E621" s="10" t="s">
        <v>2038</v>
      </c>
      <c r="F621" s="10" t="s">
        <v>2052</v>
      </c>
      <c r="G621" s="11">
        <v>40.5829140004</v>
      </c>
      <c r="H621" s="11">
        <v>-73.8178770003</v>
      </c>
      <c r="I621" s="13">
        <v>1034837.86896</v>
      </c>
      <c r="J621" s="12">
        <v>151700.306558</v>
      </c>
      <c r="K621" s="10" t="s">
        <v>390</v>
      </c>
      <c r="L621" s="10" t="s">
        <v>391</v>
      </c>
      <c r="M621" s="10" t="s">
        <v>37</v>
      </c>
      <c r="N621" s="10" t="s">
        <v>392</v>
      </c>
      <c r="O621" s="11">
        <v>0</v>
      </c>
      <c r="P621" s="10" t="s">
        <v>123</v>
      </c>
      <c r="Q621" s="11">
        <v>4</v>
      </c>
      <c r="R621" s="10" t="s">
        <v>37</v>
      </c>
      <c r="S621" s="10" t="s">
        <v>1634</v>
      </c>
      <c r="T621" s="10" t="s">
        <v>1635</v>
      </c>
      <c r="U621" s="11">
        <v>32</v>
      </c>
      <c r="V621" s="11">
        <v>11693</v>
      </c>
      <c r="W621" s="11">
        <v>414</v>
      </c>
      <c r="X621" s="11">
        <v>94201</v>
      </c>
      <c r="Y621" s="11">
        <v>94201</v>
      </c>
      <c r="Z621" s="11">
        <v>0</v>
      </c>
      <c r="AA621" s="11">
        <v>4161890050</v>
      </c>
      <c r="AB621" s="11">
        <v>1104</v>
      </c>
      <c r="AC621" s="10" t="s">
        <v>2053</v>
      </c>
      <c r="AD621" s="15"/>
      <c r="AE621" s="15"/>
      <c r="AF621" s="11"/>
      <c r="AG621" s="19"/>
    </row>
    <row r="622" customHeight="1" spans="1:33">
      <c r="A622" s="8">
        <v>10229</v>
      </c>
      <c r="B622" s="9">
        <v>4</v>
      </c>
      <c r="C622" s="10" t="s">
        <v>386</v>
      </c>
      <c r="D622" s="10" t="s">
        <v>510</v>
      </c>
      <c r="E622" s="10" t="s">
        <v>2038</v>
      </c>
      <c r="F622" s="10" t="s">
        <v>2052</v>
      </c>
      <c r="G622" s="11">
        <v>40.5828240003</v>
      </c>
      <c r="H622" s="11">
        <v>-73.8175779995</v>
      </c>
      <c r="I622" s="13">
        <v>1034920.98985</v>
      </c>
      <c r="J622" s="12">
        <v>151667.690153</v>
      </c>
      <c r="K622" s="10" t="s">
        <v>390</v>
      </c>
      <c r="L622" s="10" t="s">
        <v>391</v>
      </c>
      <c r="M622" s="10" t="s">
        <v>37</v>
      </c>
      <c r="N622" s="10" t="s">
        <v>392</v>
      </c>
      <c r="O622" s="11">
        <v>0</v>
      </c>
      <c r="P622" s="10" t="s">
        <v>123</v>
      </c>
      <c r="Q622" s="11">
        <v>4</v>
      </c>
      <c r="R622" s="10" t="s">
        <v>37</v>
      </c>
      <c r="S622" s="10" t="s">
        <v>1634</v>
      </c>
      <c r="T622" s="10" t="s">
        <v>1635</v>
      </c>
      <c r="U622" s="11">
        <v>32</v>
      </c>
      <c r="V622" s="11">
        <v>11693</v>
      </c>
      <c r="W622" s="11">
        <v>414</v>
      </c>
      <c r="X622" s="11">
        <v>94201</v>
      </c>
      <c r="Y622" s="11">
        <v>94201</v>
      </c>
      <c r="Z622" s="11">
        <v>0</v>
      </c>
      <c r="AA622" s="11">
        <v>4161890050</v>
      </c>
      <c r="AB622" s="11">
        <v>1105</v>
      </c>
      <c r="AC622" s="10" t="s">
        <v>2054</v>
      </c>
      <c r="AD622" s="15"/>
      <c r="AE622" s="15"/>
      <c r="AF622" s="11"/>
      <c r="AG622" s="19"/>
    </row>
    <row r="623" customHeight="1" spans="1:33">
      <c r="A623" s="8">
        <v>10230</v>
      </c>
      <c r="B623" s="9">
        <v>4</v>
      </c>
      <c r="C623" s="10" t="s">
        <v>386</v>
      </c>
      <c r="D623" s="10" t="s">
        <v>510</v>
      </c>
      <c r="E623" s="10" t="s">
        <v>2038</v>
      </c>
      <c r="F623" s="10" t="s">
        <v>2055</v>
      </c>
      <c r="G623" s="11">
        <v>40.5829570001</v>
      </c>
      <c r="H623" s="11">
        <v>-73.8171849997</v>
      </c>
      <c r="I623" s="13">
        <v>1035030.05131</v>
      </c>
      <c r="J623" s="12">
        <v>151716.372798</v>
      </c>
      <c r="K623" s="10" t="s">
        <v>390</v>
      </c>
      <c r="L623" s="10" t="s">
        <v>391</v>
      </c>
      <c r="M623" s="10" t="s">
        <v>37</v>
      </c>
      <c r="N623" s="10" t="s">
        <v>392</v>
      </c>
      <c r="O623" s="11">
        <v>0</v>
      </c>
      <c r="P623" s="10" t="s">
        <v>123</v>
      </c>
      <c r="Q623" s="11">
        <v>4</v>
      </c>
      <c r="R623" s="10" t="s">
        <v>37</v>
      </c>
      <c r="S623" s="10" t="s">
        <v>1634</v>
      </c>
      <c r="T623" s="10" t="s">
        <v>1635</v>
      </c>
      <c r="U623" s="11">
        <v>32</v>
      </c>
      <c r="V623" s="11">
        <v>11693</v>
      </c>
      <c r="W623" s="11">
        <v>414</v>
      </c>
      <c r="X623" s="11">
        <v>94201</v>
      </c>
      <c r="Y623" s="11">
        <v>94201</v>
      </c>
      <c r="Z623" s="11">
        <v>0</v>
      </c>
      <c r="AA623" s="11">
        <v>4161890050</v>
      </c>
      <c r="AB623" s="11">
        <v>1106</v>
      </c>
      <c r="AC623" s="10" t="s">
        <v>2056</v>
      </c>
      <c r="AD623" s="15"/>
      <c r="AE623" s="15"/>
      <c r="AF623" s="11"/>
      <c r="AG623" s="19"/>
    </row>
    <row r="624" customHeight="1" spans="1:33">
      <c r="A624" s="8">
        <v>10231</v>
      </c>
      <c r="B624" s="9">
        <v>4</v>
      </c>
      <c r="C624" s="10" t="s">
        <v>386</v>
      </c>
      <c r="D624" s="10" t="s">
        <v>510</v>
      </c>
      <c r="E624" s="10" t="s">
        <v>2038</v>
      </c>
      <c r="F624" s="10" t="s">
        <v>2057</v>
      </c>
      <c r="G624" s="11">
        <v>40.5830989999</v>
      </c>
      <c r="H624" s="12">
        <v>-73.816689</v>
      </c>
      <c r="I624" s="13">
        <v>1035167.71541</v>
      </c>
      <c r="J624" s="12">
        <v>151768.394676</v>
      </c>
      <c r="K624" s="10" t="s">
        <v>390</v>
      </c>
      <c r="L624" s="10" t="s">
        <v>391</v>
      </c>
      <c r="M624" s="10" t="s">
        <v>37</v>
      </c>
      <c r="N624" s="10" t="s">
        <v>392</v>
      </c>
      <c r="O624" s="11">
        <v>0</v>
      </c>
      <c r="P624" s="10" t="s">
        <v>123</v>
      </c>
      <c r="Q624" s="11">
        <v>4</v>
      </c>
      <c r="R624" s="10" t="s">
        <v>37</v>
      </c>
      <c r="S624" s="10" t="s">
        <v>1634</v>
      </c>
      <c r="T624" s="10" t="s">
        <v>1635</v>
      </c>
      <c r="U624" s="11">
        <v>32</v>
      </c>
      <c r="V624" s="11">
        <v>11693</v>
      </c>
      <c r="W624" s="11">
        <v>414</v>
      </c>
      <c r="X624" s="11">
        <v>94201</v>
      </c>
      <c r="Y624" s="11">
        <v>94201</v>
      </c>
      <c r="Z624" s="11">
        <v>0</v>
      </c>
      <c r="AA624" s="11">
        <v>4161890050</v>
      </c>
      <c r="AB624" s="11">
        <v>1107</v>
      </c>
      <c r="AC624" s="10" t="s">
        <v>2058</v>
      </c>
      <c r="AD624" s="15"/>
      <c r="AE624" s="15"/>
      <c r="AF624" s="11"/>
      <c r="AG624" s="19"/>
    </row>
    <row r="625" customHeight="1" spans="1:33">
      <c r="A625" s="8">
        <v>10232</v>
      </c>
      <c r="B625" s="9">
        <v>4</v>
      </c>
      <c r="C625" s="10" t="s">
        <v>386</v>
      </c>
      <c r="D625" s="10" t="s">
        <v>510</v>
      </c>
      <c r="E625" s="10" t="s">
        <v>2038</v>
      </c>
      <c r="F625" s="10" t="s">
        <v>2059</v>
      </c>
      <c r="G625" s="11">
        <v>40.5805589998</v>
      </c>
      <c r="H625" s="11">
        <v>-73.8262959997</v>
      </c>
      <c r="I625" s="13">
        <v>1032501.04817</v>
      </c>
      <c r="J625" s="12">
        <v>150837.573047</v>
      </c>
      <c r="K625" s="10" t="s">
        <v>390</v>
      </c>
      <c r="L625" s="10" t="s">
        <v>391</v>
      </c>
      <c r="M625" s="10" t="s">
        <v>37</v>
      </c>
      <c r="N625" s="10" t="s">
        <v>392</v>
      </c>
      <c r="O625" s="11">
        <v>0</v>
      </c>
      <c r="P625" s="10" t="s">
        <v>123</v>
      </c>
      <c r="Q625" s="11">
        <v>4</v>
      </c>
      <c r="R625" s="10" t="s">
        <v>37</v>
      </c>
      <c r="S625" s="10" t="s">
        <v>1634</v>
      </c>
      <c r="T625" s="10" t="s">
        <v>1635</v>
      </c>
      <c r="U625" s="11">
        <v>32</v>
      </c>
      <c r="V625" s="11">
        <v>11694</v>
      </c>
      <c r="W625" s="11">
        <v>414</v>
      </c>
      <c r="X625" s="11">
        <v>938</v>
      </c>
      <c r="Y625" s="11">
        <v>938</v>
      </c>
      <c r="Z625" s="11">
        <v>4549357</v>
      </c>
      <c r="AA625" s="11">
        <v>4161890050</v>
      </c>
      <c r="AB625" s="11">
        <v>1108</v>
      </c>
      <c r="AC625" s="10" t="s">
        <v>2060</v>
      </c>
      <c r="AD625" s="15"/>
      <c r="AE625" s="15"/>
      <c r="AF625" s="11"/>
      <c r="AG625" s="19"/>
    </row>
    <row r="626" customHeight="1" spans="1:33">
      <c r="A626" s="8">
        <v>10233</v>
      </c>
      <c r="B626" s="9">
        <v>4</v>
      </c>
      <c r="C626" s="10" t="s">
        <v>386</v>
      </c>
      <c r="D626" s="10" t="s">
        <v>510</v>
      </c>
      <c r="E626" s="10" t="s">
        <v>2038</v>
      </c>
      <c r="F626" s="10" t="s">
        <v>2061</v>
      </c>
      <c r="G626" s="12">
        <v>40.580467</v>
      </c>
      <c r="H626" s="11">
        <v>-73.8262720005</v>
      </c>
      <c r="I626" s="14">
        <v>1032507.7811</v>
      </c>
      <c r="J626" s="12">
        <v>150804.068521</v>
      </c>
      <c r="K626" s="10" t="s">
        <v>390</v>
      </c>
      <c r="L626" s="10" t="s">
        <v>391</v>
      </c>
      <c r="M626" s="10" t="s">
        <v>37</v>
      </c>
      <c r="N626" s="10" t="s">
        <v>392</v>
      </c>
      <c r="O626" s="11">
        <v>0</v>
      </c>
      <c r="P626" s="10" t="s">
        <v>123</v>
      </c>
      <c r="Q626" s="11">
        <v>4</v>
      </c>
      <c r="R626" s="10" t="s">
        <v>37</v>
      </c>
      <c r="S626" s="10" t="s">
        <v>1634</v>
      </c>
      <c r="T626" s="10" t="s">
        <v>1635</v>
      </c>
      <c r="U626" s="11">
        <v>32</v>
      </c>
      <c r="V626" s="11">
        <v>11694</v>
      </c>
      <c r="W626" s="11">
        <v>414</v>
      </c>
      <c r="X626" s="11">
        <v>938</v>
      </c>
      <c r="Y626" s="11">
        <v>938</v>
      </c>
      <c r="Z626" s="11">
        <v>0</v>
      </c>
      <c r="AA626" s="11">
        <v>4161890050</v>
      </c>
      <c r="AB626" s="11">
        <v>1109</v>
      </c>
      <c r="AC626" s="10" t="s">
        <v>2062</v>
      </c>
      <c r="AD626" s="15"/>
      <c r="AE626" s="15"/>
      <c r="AF626" s="11"/>
      <c r="AG626" s="19"/>
    </row>
    <row r="627" customHeight="1" spans="1:33">
      <c r="A627" s="8">
        <v>10234</v>
      </c>
      <c r="B627" s="9">
        <v>4</v>
      </c>
      <c r="C627" s="10" t="s">
        <v>386</v>
      </c>
      <c r="D627" s="10" t="s">
        <v>510</v>
      </c>
      <c r="E627" s="10" t="s">
        <v>2038</v>
      </c>
      <c r="F627" s="10" t="s">
        <v>2063</v>
      </c>
      <c r="G627" s="11">
        <v>40.5805549996</v>
      </c>
      <c r="H627" s="11">
        <v>-73.8259579997</v>
      </c>
      <c r="I627" s="13">
        <v>1032594.93972</v>
      </c>
      <c r="J627" s="12">
        <v>150836.302052</v>
      </c>
      <c r="K627" s="10" t="s">
        <v>390</v>
      </c>
      <c r="L627" s="10" t="s">
        <v>391</v>
      </c>
      <c r="M627" s="10" t="s">
        <v>37</v>
      </c>
      <c r="N627" s="10" t="s">
        <v>392</v>
      </c>
      <c r="O627" s="11">
        <v>0</v>
      </c>
      <c r="P627" s="10" t="s">
        <v>123</v>
      </c>
      <c r="Q627" s="11">
        <v>4</v>
      </c>
      <c r="R627" s="10" t="s">
        <v>37</v>
      </c>
      <c r="S627" s="10" t="s">
        <v>1634</v>
      </c>
      <c r="T627" s="10" t="s">
        <v>1635</v>
      </c>
      <c r="U627" s="11">
        <v>32</v>
      </c>
      <c r="V627" s="11">
        <v>11694</v>
      </c>
      <c r="W627" s="11">
        <v>414</v>
      </c>
      <c r="X627" s="11">
        <v>938</v>
      </c>
      <c r="Y627" s="11">
        <v>938</v>
      </c>
      <c r="Z627" s="11">
        <v>4549357</v>
      </c>
      <c r="AA627" s="11">
        <v>4161890050</v>
      </c>
      <c r="AB627" s="11">
        <v>1110</v>
      </c>
      <c r="AC627" s="10" t="s">
        <v>2064</v>
      </c>
      <c r="AD627" s="15"/>
      <c r="AE627" s="15"/>
      <c r="AF627" s="11"/>
      <c r="AG627" s="19"/>
    </row>
    <row r="628" customHeight="1" spans="1:33">
      <c r="A628" s="8">
        <v>10235</v>
      </c>
      <c r="B628" s="9">
        <v>4</v>
      </c>
      <c r="C628" s="10" t="s">
        <v>386</v>
      </c>
      <c r="D628" s="10" t="s">
        <v>510</v>
      </c>
      <c r="E628" s="10" t="s">
        <v>2038</v>
      </c>
      <c r="F628" s="10" t="s">
        <v>2065</v>
      </c>
      <c r="G628" s="11">
        <v>40.5807040002</v>
      </c>
      <c r="H628" s="11">
        <v>-73.8259689997</v>
      </c>
      <c r="I628" s="13">
        <v>1032591.77634</v>
      </c>
      <c r="J628" s="12">
        <v>150890.580487</v>
      </c>
      <c r="K628" s="10" t="s">
        <v>390</v>
      </c>
      <c r="L628" s="10" t="s">
        <v>391</v>
      </c>
      <c r="M628" s="10" t="s">
        <v>37</v>
      </c>
      <c r="N628" s="10" t="s">
        <v>392</v>
      </c>
      <c r="O628" s="11">
        <v>0</v>
      </c>
      <c r="P628" s="10" t="s">
        <v>123</v>
      </c>
      <c r="Q628" s="11">
        <v>4</v>
      </c>
      <c r="R628" s="10" t="s">
        <v>37</v>
      </c>
      <c r="S628" s="10" t="s">
        <v>1634</v>
      </c>
      <c r="T628" s="10" t="s">
        <v>1635</v>
      </c>
      <c r="U628" s="11">
        <v>32</v>
      </c>
      <c r="V628" s="11">
        <v>11694</v>
      </c>
      <c r="W628" s="11">
        <v>414</v>
      </c>
      <c r="X628" s="11">
        <v>938</v>
      </c>
      <c r="Y628" s="11">
        <v>938</v>
      </c>
      <c r="Z628" s="11">
        <v>0</v>
      </c>
      <c r="AA628" s="11">
        <v>0</v>
      </c>
      <c r="AB628" s="11">
        <v>1111</v>
      </c>
      <c r="AC628" s="10" t="s">
        <v>2066</v>
      </c>
      <c r="AD628" s="15"/>
      <c r="AE628" s="15"/>
      <c r="AF628" s="11"/>
      <c r="AG628" s="19"/>
    </row>
    <row r="629" customHeight="1" spans="1:33">
      <c r="A629" s="8">
        <v>10236</v>
      </c>
      <c r="B629" s="9">
        <v>4</v>
      </c>
      <c r="C629" s="10" t="s">
        <v>386</v>
      </c>
      <c r="D629" s="10" t="s">
        <v>510</v>
      </c>
      <c r="E629" s="10" t="s">
        <v>2038</v>
      </c>
      <c r="F629" s="10" t="s">
        <v>2067</v>
      </c>
      <c r="G629" s="11">
        <v>40.5803519997</v>
      </c>
      <c r="H629" s="11">
        <v>-73.8266210003</v>
      </c>
      <c r="I629" s="13">
        <v>1032410.91974</v>
      </c>
      <c r="J629" s="12">
        <v>150761.979038</v>
      </c>
      <c r="K629" s="10" t="s">
        <v>390</v>
      </c>
      <c r="L629" s="10" t="s">
        <v>391</v>
      </c>
      <c r="M629" s="10" t="s">
        <v>37</v>
      </c>
      <c r="N629" s="10" t="s">
        <v>392</v>
      </c>
      <c r="O629" s="11">
        <v>0</v>
      </c>
      <c r="P629" s="10" t="s">
        <v>123</v>
      </c>
      <c r="Q629" s="11">
        <v>4</v>
      </c>
      <c r="R629" s="10" t="s">
        <v>37</v>
      </c>
      <c r="S629" s="10" t="s">
        <v>1634</v>
      </c>
      <c r="T629" s="10" t="s">
        <v>1635</v>
      </c>
      <c r="U629" s="11">
        <v>32</v>
      </c>
      <c r="V629" s="11">
        <v>11694</v>
      </c>
      <c r="W629" s="11">
        <v>414</v>
      </c>
      <c r="X629" s="11">
        <v>938</v>
      </c>
      <c r="Y629" s="11">
        <v>938</v>
      </c>
      <c r="Z629" s="11">
        <v>0</v>
      </c>
      <c r="AA629" s="11">
        <v>4161890050</v>
      </c>
      <c r="AB629" s="11">
        <v>1112</v>
      </c>
      <c r="AC629" s="10" t="s">
        <v>2068</v>
      </c>
      <c r="AD629" s="15"/>
      <c r="AE629" s="15"/>
      <c r="AF629" s="11"/>
      <c r="AG629" s="19"/>
    </row>
    <row r="630" customHeight="1" spans="1:33">
      <c r="A630" s="8">
        <v>10237</v>
      </c>
      <c r="B630" s="9">
        <v>3</v>
      </c>
      <c r="C630" s="10" t="s">
        <v>31</v>
      </c>
      <c r="D630" s="10" t="s">
        <v>1890</v>
      </c>
      <c r="E630" s="10" t="s">
        <v>2069</v>
      </c>
      <c r="F630" s="10" t="s">
        <v>2069</v>
      </c>
      <c r="G630" s="11">
        <v>40.6808290004</v>
      </c>
      <c r="H630" s="12">
        <v>-73.975098</v>
      </c>
      <c r="I630" s="12">
        <v>991156.832631</v>
      </c>
      <c r="J630" s="12">
        <v>187321.763858</v>
      </c>
      <c r="K630" s="10" t="s">
        <v>1892</v>
      </c>
      <c r="L630" s="10" t="s">
        <v>2070</v>
      </c>
      <c r="M630" s="10" t="s">
        <v>55</v>
      </c>
      <c r="N630" s="10" t="s">
        <v>1894</v>
      </c>
      <c r="O630" s="15"/>
      <c r="P630" s="10" t="s">
        <v>123</v>
      </c>
      <c r="Q630" s="11">
        <v>3</v>
      </c>
      <c r="R630" s="10" t="s">
        <v>55</v>
      </c>
      <c r="S630" s="10" t="s">
        <v>1564</v>
      </c>
      <c r="T630" s="10" t="s">
        <v>1565</v>
      </c>
      <c r="U630" s="11">
        <v>35</v>
      </c>
      <c r="V630" s="11">
        <v>11217</v>
      </c>
      <c r="W630" s="11">
        <v>308</v>
      </c>
      <c r="X630" s="11">
        <v>12902</v>
      </c>
      <c r="Y630" s="11">
        <v>12902</v>
      </c>
      <c r="Z630" s="11">
        <v>0</v>
      </c>
      <c r="AA630" s="11">
        <v>0</v>
      </c>
      <c r="AB630" s="11">
        <v>1772</v>
      </c>
      <c r="AC630" s="10" t="s">
        <v>2071</v>
      </c>
      <c r="AD630" s="15"/>
      <c r="AE630" s="15"/>
      <c r="AF630" s="11"/>
      <c r="AG630" s="19"/>
    </row>
    <row r="631" customHeight="1" spans="1:33">
      <c r="A631" s="8">
        <v>10238</v>
      </c>
      <c r="B631" s="9">
        <v>1</v>
      </c>
      <c r="C631" s="10" t="s">
        <v>31</v>
      </c>
      <c r="D631" s="10" t="s">
        <v>1890</v>
      </c>
      <c r="E631" s="10" t="s">
        <v>2072</v>
      </c>
      <c r="F631" s="10" t="s">
        <v>2072</v>
      </c>
      <c r="G631" s="11">
        <v>40.7346730001</v>
      </c>
      <c r="H631" s="12">
        <v>-73.989951</v>
      </c>
      <c r="I631" s="12">
        <v>987034.945862</v>
      </c>
      <c r="J631" s="12">
        <v>206937.932631</v>
      </c>
      <c r="K631" s="10" t="s">
        <v>1892</v>
      </c>
      <c r="L631" s="10" t="s">
        <v>2073</v>
      </c>
      <c r="M631" s="10" t="s">
        <v>70</v>
      </c>
      <c r="N631" s="10" t="s">
        <v>1894</v>
      </c>
      <c r="O631" s="15"/>
      <c r="P631" s="10" t="s">
        <v>123</v>
      </c>
      <c r="Q631" s="11">
        <v>1</v>
      </c>
      <c r="R631" s="10" t="s">
        <v>56</v>
      </c>
      <c r="S631" s="10" t="s">
        <v>210</v>
      </c>
      <c r="T631" s="10" t="s">
        <v>211</v>
      </c>
      <c r="U631" s="11">
        <v>2</v>
      </c>
      <c r="V631" s="11">
        <v>10003</v>
      </c>
      <c r="W631" s="11">
        <v>105</v>
      </c>
      <c r="X631" s="11">
        <v>52</v>
      </c>
      <c r="Y631" s="11">
        <v>52</v>
      </c>
      <c r="Z631" s="11">
        <v>0</v>
      </c>
      <c r="AA631" s="11">
        <v>0</v>
      </c>
      <c r="AB631" s="11">
        <v>1773</v>
      </c>
      <c r="AC631" s="10" t="s">
        <v>2074</v>
      </c>
      <c r="AD631" s="15"/>
      <c r="AE631" s="15"/>
      <c r="AF631" s="11"/>
      <c r="AG631" s="19"/>
    </row>
    <row r="632" customHeight="1" spans="1:33">
      <c r="A632" s="8">
        <v>10239</v>
      </c>
      <c r="B632" s="9">
        <v>4</v>
      </c>
      <c r="C632" s="10" t="s">
        <v>31</v>
      </c>
      <c r="D632" s="10" t="s">
        <v>65</v>
      </c>
      <c r="E632" s="10" t="s">
        <v>2075</v>
      </c>
      <c r="F632" s="10" t="s">
        <v>2076</v>
      </c>
      <c r="G632" s="11">
        <v>40.7625640004</v>
      </c>
      <c r="H632" s="11">
        <v>-73.9195789998</v>
      </c>
      <c r="I632" s="14">
        <v>1006528.2717</v>
      </c>
      <c r="J632" s="12">
        <v>217109.587484</v>
      </c>
      <c r="K632" s="10" t="s">
        <v>68</v>
      </c>
      <c r="L632" s="10" t="s">
        <v>69</v>
      </c>
      <c r="M632" s="10" t="s">
        <v>37</v>
      </c>
      <c r="N632" s="10" t="s">
        <v>71</v>
      </c>
      <c r="O632" s="10" t="s">
        <v>2077</v>
      </c>
      <c r="P632" s="10" t="s">
        <v>2078</v>
      </c>
      <c r="Q632" s="11">
        <v>4</v>
      </c>
      <c r="R632" s="10" t="s">
        <v>37</v>
      </c>
      <c r="S632" s="10" t="s">
        <v>282</v>
      </c>
      <c r="T632" s="10" t="s">
        <v>283</v>
      </c>
      <c r="U632" s="11">
        <v>22</v>
      </c>
      <c r="V632" s="11">
        <v>11103</v>
      </c>
      <c r="W632" s="11">
        <v>401</v>
      </c>
      <c r="X632" s="11">
        <v>63</v>
      </c>
      <c r="Y632" s="11">
        <v>63</v>
      </c>
      <c r="Z632" s="11">
        <v>4009891</v>
      </c>
      <c r="AA632" s="11">
        <v>4006500000</v>
      </c>
      <c r="AB632" s="11">
        <v>4644</v>
      </c>
      <c r="AC632" s="10" t="s">
        <v>2079</v>
      </c>
      <c r="AD632" s="15"/>
      <c r="AE632" s="15"/>
      <c r="AF632" s="11"/>
      <c r="AG632" s="19"/>
    </row>
    <row r="633" customHeight="1" spans="1:33">
      <c r="A633" s="8">
        <v>10240</v>
      </c>
      <c r="B633" s="9">
        <v>4</v>
      </c>
      <c r="C633" s="10" t="s">
        <v>31</v>
      </c>
      <c r="D633" s="10" t="s">
        <v>65</v>
      </c>
      <c r="E633" s="10" t="s">
        <v>2080</v>
      </c>
      <c r="F633" s="10" t="s">
        <v>2081</v>
      </c>
      <c r="G633" s="11">
        <v>40.7443204903</v>
      </c>
      <c r="H633" s="11">
        <v>-73.9534837102</v>
      </c>
      <c r="I633" s="12">
        <v>997139.500128</v>
      </c>
      <c r="J633" s="12">
        <v>210456.081434</v>
      </c>
      <c r="K633" s="10" t="s">
        <v>68</v>
      </c>
      <c r="L633" s="10" t="s">
        <v>69</v>
      </c>
      <c r="M633" s="10" t="s">
        <v>37</v>
      </c>
      <c r="N633" s="10" t="s">
        <v>71</v>
      </c>
      <c r="O633" s="10" t="s">
        <v>2082</v>
      </c>
      <c r="P633" s="10" t="s">
        <v>902</v>
      </c>
      <c r="Q633" s="11">
        <v>4</v>
      </c>
      <c r="R633" s="10" t="s">
        <v>37</v>
      </c>
      <c r="S633" s="10" t="s">
        <v>375</v>
      </c>
      <c r="T633" s="10" t="s">
        <v>376</v>
      </c>
      <c r="U633" s="11">
        <v>26</v>
      </c>
      <c r="V633" s="11">
        <v>11101</v>
      </c>
      <c r="W633" s="11">
        <v>402</v>
      </c>
      <c r="X633" s="11">
        <v>7</v>
      </c>
      <c r="Y633" s="11">
        <v>7</v>
      </c>
      <c r="Z633" s="11">
        <v>4000266</v>
      </c>
      <c r="AA633" s="11">
        <v>4000450000</v>
      </c>
      <c r="AB633" s="11">
        <v>4645</v>
      </c>
      <c r="AC633" s="10" t="s">
        <v>2083</v>
      </c>
      <c r="AD633" s="15"/>
      <c r="AE633" s="15"/>
      <c r="AF633" s="11"/>
      <c r="AG633" s="19"/>
    </row>
    <row r="634" customHeight="1" spans="1:33">
      <c r="A634" s="8">
        <v>10241</v>
      </c>
      <c r="B634" s="9">
        <v>4</v>
      </c>
      <c r="C634" s="10" t="s">
        <v>31</v>
      </c>
      <c r="D634" s="10" t="s">
        <v>65</v>
      </c>
      <c r="E634" s="10" t="s">
        <v>2084</v>
      </c>
      <c r="F634" s="10" t="s">
        <v>2085</v>
      </c>
      <c r="G634" s="11">
        <v>40.7606860001</v>
      </c>
      <c r="H634" s="11">
        <v>-73.9155699997</v>
      </c>
      <c r="I634" s="13">
        <v>1007639.50636</v>
      </c>
      <c r="J634" s="12">
        <v>216426.415622</v>
      </c>
      <c r="K634" s="10" t="s">
        <v>68</v>
      </c>
      <c r="L634" s="10" t="s">
        <v>69</v>
      </c>
      <c r="M634" s="10" t="s">
        <v>37</v>
      </c>
      <c r="N634" s="10" t="s">
        <v>71</v>
      </c>
      <c r="O634" s="10" t="s">
        <v>2086</v>
      </c>
      <c r="P634" s="10" t="s">
        <v>2087</v>
      </c>
      <c r="Q634" s="11">
        <v>4</v>
      </c>
      <c r="R634" s="10" t="s">
        <v>37</v>
      </c>
      <c r="S634" s="10" t="s">
        <v>282</v>
      </c>
      <c r="T634" s="10" t="s">
        <v>283</v>
      </c>
      <c r="U634" s="11">
        <v>22</v>
      </c>
      <c r="V634" s="11">
        <v>11103</v>
      </c>
      <c r="W634" s="11">
        <v>401</v>
      </c>
      <c r="X634" s="11">
        <v>149</v>
      </c>
      <c r="Y634" s="11">
        <v>149</v>
      </c>
      <c r="Z634" s="11">
        <v>4011285</v>
      </c>
      <c r="AA634" s="11">
        <v>4006820000</v>
      </c>
      <c r="AB634" s="11">
        <v>4646</v>
      </c>
      <c r="AC634" s="10" t="s">
        <v>2088</v>
      </c>
      <c r="AD634" s="15"/>
      <c r="AE634" s="15"/>
      <c r="AF634" s="11"/>
      <c r="AG634" s="19"/>
    </row>
    <row r="635" customHeight="1" spans="1:33">
      <c r="A635" s="8">
        <v>10242</v>
      </c>
      <c r="B635" s="9">
        <v>4</v>
      </c>
      <c r="C635" s="10" t="s">
        <v>31</v>
      </c>
      <c r="D635" s="10" t="s">
        <v>65</v>
      </c>
      <c r="E635" s="10" t="s">
        <v>2089</v>
      </c>
      <c r="F635" s="10" t="s">
        <v>2090</v>
      </c>
      <c r="G635" s="11">
        <v>40.7541355176</v>
      </c>
      <c r="H635" s="11">
        <v>-73.9198187072</v>
      </c>
      <c r="I635" s="13">
        <v>1006464.67866</v>
      </c>
      <c r="J635" s="12">
        <v>214038.756355</v>
      </c>
      <c r="K635" s="10" t="s">
        <v>68</v>
      </c>
      <c r="L635" s="10" t="s">
        <v>69</v>
      </c>
      <c r="M635" s="10" t="s">
        <v>37</v>
      </c>
      <c r="N635" s="10" t="s">
        <v>71</v>
      </c>
      <c r="O635" s="10" t="s">
        <v>2091</v>
      </c>
      <c r="P635" s="10" t="s">
        <v>938</v>
      </c>
      <c r="Q635" s="11">
        <v>4</v>
      </c>
      <c r="R635" s="10" t="s">
        <v>37</v>
      </c>
      <c r="S635" s="10" t="s">
        <v>282</v>
      </c>
      <c r="T635" s="10" t="s">
        <v>283</v>
      </c>
      <c r="U635" s="11">
        <v>26</v>
      </c>
      <c r="V635" s="11">
        <v>11101</v>
      </c>
      <c r="W635" s="11">
        <v>401</v>
      </c>
      <c r="X635" s="11">
        <v>159</v>
      </c>
      <c r="Y635" s="11">
        <v>159</v>
      </c>
      <c r="Z635" s="11">
        <v>4307241</v>
      </c>
      <c r="AA635" s="11">
        <v>4006750060</v>
      </c>
      <c r="AB635" s="11">
        <v>4647</v>
      </c>
      <c r="AC635" s="10" t="s">
        <v>2092</v>
      </c>
      <c r="AD635" s="15"/>
      <c r="AE635" s="15"/>
      <c r="AF635" s="11"/>
      <c r="AG635" s="19"/>
    </row>
    <row r="636" customHeight="1" spans="1:33">
      <c r="A636" s="8">
        <v>10243</v>
      </c>
      <c r="B636" s="9">
        <v>4</v>
      </c>
      <c r="C636" s="10" t="s">
        <v>31</v>
      </c>
      <c r="D636" s="10" t="s">
        <v>65</v>
      </c>
      <c r="E636" s="10" t="s">
        <v>2093</v>
      </c>
      <c r="F636" s="10" t="s">
        <v>2094</v>
      </c>
      <c r="G636" s="12">
        <v>40.747793</v>
      </c>
      <c r="H636" s="11">
        <v>-73.9500860005</v>
      </c>
      <c r="I636" s="12">
        <v>998080.272524</v>
      </c>
      <c r="J636" s="12">
        <v>211721.745898</v>
      </c>
      <c r="K636" s="10" t="s">
        <v>68</v>
      </c>
      <c r="L636" s="10" t="s">
        <v>69</v>
      </c>
      <c r="M636" s="10" t="s">
        <v>37</v>
      </c>
      <c r="N636" s="10" t="s">
        <v>71</v>
      </c>
      <c r="O636" s="10" t="s">
        <v>2095</v>
      </c>
      <c r="P636" s="10" t="s">
        <v>765</v>
      </c>
      <c r="Q636" s="11">
        <v>4</v>
      </c>
      <c r="R636" s="10" t="s">
        <v>37</v>
      </c>
      <c r="S636" s="10" t="s">
        <v>375</v>
      </c>
      <c r="T636" s="10" t="s">
        <v>376</v>
      </c>
      <c r="U636" s="11">
        <v>26</v>
      </c>
      <c r="V636" s="11">
        <v>11101</v>
      </c>
      <c r="W636" s="11">
        <v>402</v>
      </c>
      <c r="X636" s="11">
        <v>7</v>
      </c>
      <c r="Y636" s="11">
        <v>7</v>
      </c>
      <c r="Z636" s="11">
        <v>4000419</v>
      </c>
      <c r="AA636" s="11">
        <v>4000500030</v>
      </c>
      <c r="AB636" s="11">
        <v>4648</v>
      </c>
      <c r="AC636" s="10" t="s">
        <v>2096</v>
      </c>
      <c r="AD636" s="15"/>
      <c r="AE636" s="15"/>
      <c r="AF636" s="11"/>
      <c r="AG636" s="19"/>
    </row>
    <row r="637" customHeight="1" spans="1:33">
      <c r="A637" s="8">
        <v>10244</v>
      </c>
      <c r="B637" s="9">
        <v>4</v>
      </c>
      <c r="C637" s="10" t="s">
        <v>31</v>
      </c>
      <c r="D637" s="10" t="s">
        <v>65</v>
      </c>
      <c r="E637" s="10" t="s">
        <v>2097</v>
      </c>
      <c r="F637" s="10" t="s">
        <v>2098</v>
      </c>
      <c r="G637" s="11">
        <v>40.7484970002</v>
      </c>
      <c r="H637" s="11">
        <v>-73.9498550004</v>
      </c>
      <c r="I637" s="12">
        <v>998144.131649</v>
      </c>
      <c r="J637" s="12">
        <v>211978.272287</v>
      </c>
      <c r="K637" s="10" t="s">
        <v>68</v>
      </c>
      <c r="L637" s="10" t="s">
        <v>69</v>
      </c>
      <c r="M637" s="10" t="s">
        <v>37</v>
      </c>
      <c r="N637" s="10" t="s">
        <v>71</v>
      </c>
      <c r="O637" s="10" t="s">
        <v>2099</v>
      </c>
      <c r="P637" s="10" t="s">
        <v>163</v>
      </c>
      <c r="Q637" s="11">
        <v>4</v>
      </c>
      <c r="R637" s="10" t="s">
        <v>37</v>
      </c>
      <c r="S637" s="10" t="s">
        <v>375</v>
      </c>
      <c r="T637" s="10" t="s">
        <v>376</v>
      </c>
      <c r="U637" s="11">
        <v>26</v>
      </c>
      <c r="V637" s="11">
        <v>11101</v>
      </c>
      <c r="W637" s="11">
        <v>402</v>
      </c>
      <c r="X637" s="11">
        <v>7</v>
      </c>
      <c r="Y637" s="11">
        <v>7</v>
      </c>
      <c r="Z637" s="11">
        <v>4000429</v>
      </c>
      <c r="AA637" s="11">
        <v>4000510020</v>
      </c>
      <c r="AB637" s="11">
        <v>4649</v>
      </c>
      <c r="AC637" s="10" t="s">
        <v>2100</v>
      </c>
      <c r="AD637" s="15"/>
      <c r="AE637" s="15"/>
      <c r="AF637" s="11"/>
      <c r="AG637" s="19"/>
    </row>
    <row r="638" customHeight="1" spans="1:33">
      <c r="A638" s="8">
        <v>10245</v>
      </c>
      <c r="B638" s="9">
        <v>4</v>
      </c>
      <c r="C638" s="10" t="s">
        <v>31</v>
      </c>
      <c r="D638" s="10" t="s">
        <v>65</v>
      </c>
      <c r="E638" s="10" t="s">
        <v>2101</v>
      </c>
      <c r="F638" s="10" t="s">
        <v>2102</v>
      </c>
      <c r="G638" s="11">
        <v>40.7552199047</v>
      </c>
      <c r="H638" s="11">
        <v>-73.9224478198</v>
      </c>
      <c r="I638" s="13">
        <v>1005735.91863</v>
      </c>
      <c r="J638" s="12">
        <v>214433.177811</v>
      </c>
      <c r="K638" s="10" t="s">
        <v>68</v>
      </c>
      <c r="L638" s="10" t="s">
        <v>69</v>
      </c>
      <c r="M638" s="10" t="s">
        <v>37</v>
      </c>
      <c r="N638" s="10" t="s">
        <v>71</v>
      </c>
      <c r="O638" s="10" t="s">
        <v>2103</v>
      </c>
      <c r="P638" s="10" t="s">
        <v>2104</v>
      </c>
      <c r="Q638" s="11">
        <v>4</v>
      </c>
      <c r="R638" s="10" t="s">
        <v>37</v>
      </c>
      <c r="S638" s="10" t="s">
        <v>282</v>
      </c>
      <c r="T638" s="10" t="s">
        <v>283</v>
      </c>
      <c r="U638" s="11">
        <v>26</v>
      </c>
      <c r="V638" s="11">
        <v>11101</v>
      </c>
      <c r="W638" s="11">
        <v>401</v>
      </c>
      <c r="X638" s="11">
        <v>157</v>
      </c>
      <c r="Y638" s="11">
        <v>157</v>
      </c>
      <c r="Z638" s="11">
        <v>4010866</v>
      </c>
      <c r="AA638" s="11">
        <v>4006680010</v>
      </c>
      <c r="AB638" s="11">
        <v>4650</v>
      </c>
      <c r="AC638" s="10" t="s">
        <v>2105</v>
      </c>
      <c r="AD638" s="15"/>
      <c r="AE638" s="15"/>
      <c r="AF638" s="11"/>
      <c r="AG638" s="19"/>
    </row>
    <row r="639" customHeight="1" spans="1:33">
      <c r="A639" s="8">
        <v>10246</v>
      </c>
      <c r="B639" s="9">
        <v>3</v>
      </c>
      <c r="C639" s="10" t="s">
        <v>31</v>
      </c>
      <c r="D639" s="10" t="s">
        <v>65</v>
      </c>
      <c r="E639" s="10" t="s">
        <v>2106</v>
      </c>
      <c r="F639" s="10" t="s">
        <v>2107</v>
      </c>
      <c r="G639" s="11">
        <v>40.7108698299</v>
      </c>
      <c r="H639" s="11">
        <v>-73.9513107194</v>
      </c>
      <c r="I639" s="12">
        <v>997748.402125</v>
      </c>
      <c r="J639" s="13">
        <v>198269.29544</v>
      </c>
      <c r="K639" s="10" t="s">
        <v>68</v>
      </c>
      <c r="L639" s="10" t="s">
        <v>69</v>
      </c>
      <c r="M639" s="10" t="s">
        <v>55</v>
      </c>
      <c r="N639" s="10" t="s">
        <v>71</v>
      </c>
      <c r="O639" s="10" t="s">
        <v>2108</v>
      </c>
      <c r="P639" s="10" t="s">
        <v>2109</v>
      </c>
      <c r="Q639" s="11">
        <v>3</v>
      </c>
      <c r="R639" s="10" t="s">
        <v>55</v>
      </c>
      <c r="S639" s="10" t="s">
        <v>252</v>
      </c>
      <c r="T639" s="10" t="s">
        <v>253</v>
      </c>
      <c r="U639" s="11">
        <v>34</v>
      </c>
      <c r="V639" s="11">
        <v>11211</v>
      </c>
      <c r="W639" s="11">
        <v>301</v>
      </c>
      <c r="X639" s="11">
        <v>513</v>
      </c>
      <c r="Y639" s="11">
        <v>513</v>
      </c>
      <c r="Z639" s="11">
        <v>3062881</v>
      </c>
      <c r="AA639" s="11">
        <v>3024000010</v>
      </c>
      <c r="AB639" s="11">
        <v>4651</v>
      </c>
      <c r="AC639" s="10" t="s">
        <v>2110</v>
      </c>
      <c r="AD639" s="15"/>
      <c r="AE639" s="15"/>
      <c r="AF639" s="11"/>
      <c r="AG639" s="19"/>
    </row>
    <row r="640" customHeight="1" spans="1:33">
      <c r="A640" s="8">
        <v>10247</v>
      </c>
      <c r="B640" s="9">
        <v>3</v>
      </c>
      <c r="C640" s="10" t="s">
        <v>31</v>
      </c>
      <c r="D640" s="10" t="s">
        <v>65</v>
      </c>
      <c r="E640" s="10" t="s">
        <v>2111</v>
      </c>
      <c r="F640" s="10" t="s">
        <v>2112</v>
      </c>
      <c r="G640" s="11">
        <v>40.71385109</v>
      </c>
      <c r="H640" s="11">
        <v>-73.95953976</v>
      </c>
      <c r="I640" s="12">
        <v>995466.517581</v>
      </c>
      <c r="J640" s="12">
        <v>199354.297864</v>
      </c>
      <c r="K640" s="10" t="s">
        <v>68</v>
      </c>
      <c r="L640" s="10" t="s">
        <v>69</v>
      </c>
      <c r="M640" s="10" t="s">
        <v>55</v>
      </c>
      <c r="N640" s="10" t="s">
        <v>71</v>
      </c>
      <c r="O640" s="10" t="s">
        <v>2113</v>
      </c>
      <c r="P640" s="10" t="s">
        <v>2114</v>
      </c>
      <c r="Q640" s="11">
        <v>3</v>
      </c>
      <c r="R640" s="10" t="s">
        <v>55</v>
      </c>
      <c r="S640" s="10" t="s">
        <v>252</v>
      </c>
      <c r="T640" s="10" t="s">
        <v>253</v>
      </c>
      <c r="U640" s="11">
        <v>34</v>
      </c>
      <c r="V640" s="11">
        <v>11211</v>
      </c>
      <c r="W640" s="11">
        <v>301</v>
      </c>
      <c r="X640" s="11">
        <v>519</v>
      </c>
      <c r="Y640" s="11">
        <v>519</v>
      </c>
      <c r="Z640" s="11">
        <v>3342373</v>
      </c>
      <c r="AA640" s="11">
        <v>3023827500</v>
      </c>
      <c r="AB640" s="11">
        <v>4652</v>
      </c>
      <c r="AC640" s="10" t="s">
        <v>2115</v>
      </c>
      <c r="AD640" s="15"/>
      <c r="AE640" s="15"/>
      <c r="AF640" s="11"/>
      <c r="AG640" s="19"/>
    </row>
    <row r="641" customHeight="1" spans="1:33">
      <c r="A641" s="8">
        <v>10248</v>
      </c>
      <c r="B641" s="9">
        <v>3</v>
      </c>
      <c r="C641" s="10" t="s">
        <v>31</v>
      </c>
      <c r="D641" s="10" t="s">
        <v>65</v>
      </c>
      <c r="E641" s="10" t="s">
        <v>2116</v>
      </c>
      <c r="F641" s="10" t="s">
        <v>2117</v>
      </c>
      <c r="G641" s="11">
        <v>40.7152266304</v>
      </c>
      <c r="H641" s="11">
        <v>-73.9627406698</v>
      </c>
      <c r="I641" s="12">
        <v>994578.937992</v>
      </c>
      <c r="J641" s="12">
        <v>199855.055392</v>
      </c>
      <c r="K641" s="10" t="s">
        <v>68</v>
      </c>
      <c r="L641" s="10" t="s">
        <v>69</v>
      </c>
      <c r="M641" s="10" t="s">
        <v>55</v>
      </c>
      <c r="N641" s="10" t="s">
        <v>71</v>
      </c>
      <c r="O641" s="10" t="s">
        <v>2118</v>
      </c>
      <c r="P641" s="10" t="s">
        <v>2119</v>
      </c>
      <c r="Q641" s="11">
        <v>3</v>
      </c>
      <c r="R641" s="10" t="s">
        <v>55</v>
      </c>
      <c r="S641" s="10" t="s">
        <v>252</v>
      </c>
      <c r="T641" s="10" t="s">
        <v>253</v>
      </c>
      <c r="U641" s="11">
        <v>34</v>
      </c>
      <c r="V641" s="11">
        <v>11249</v>
      </c>
      <c r="W641" s="11">
        <v>301</v>
      </c>
      <c r="X641" s="11">
        <v>555</v>
      </c>
      <c r="Y641" s="11">
        <v>555</v>
      </c>
      <c r="Z641" s="11">
        <v>3398694</v>
      </c>
      <c r="AA641" s="11">
        <v>3023790020</v>
      </c>
      <c r="AB641" s="11">
        <v>4653</v>
      </c>
      <c r="AC641" s="10" t="s">
        <v>2120</v>
      </c>
      <c r="AD641" s="15"/>
      <c r="AE641" s="15"/>
      <c r="AF641" s="11"/>
      <c r="AG641" s="19"/>
    </row>
    <row r="642" customHeight="1" spans="1:33">
      <c r="A642" s="8">
        <v>10249</v>
      </c>
      <c r="B642" s="9">
        <v>3</v>
      </c>
      <c r="C642" s="10" t="s">
        <v>31</v>
      </c>
      <c r="D642" s="10" t="s">
        <v>65</v>
      </c>
      <c r="E642" s="10" t="s">
        <v>2121</v>
      </c>
      <c r="F642" s="10" t="s">
        <v>2122</v>
      </c>
      <c r="G642" s="11">
        <v>40.6806498897</v>
      </c>
      <c r="H642" s="11">
        <v>-73.9743749598</v>
      </c>
      <c r="I642" s="12">
        <v>991357.394566</v>
      </c>
      <c r="J642" s="12">
        <v>187256.566482</v>
      </c>
      <c r="K642" s="10" t="s">
        <v>68</v>
      </c>
      <c r="L642" s="10" t="s">
        <v>69</v>
      </c>
      <c r="M642" s="10" t="s">
        <v>55</v>
      </c>
      <c r="N642" s="10" t="s">
        <v>71</v>
      </c>
      <c r="O642" s="10" t="s">
        <v>2123</v>
      </c>
      <c r="P642" s="10" t="s">
        <v>2124</v>
      </c>
      <c r="Q642" s="11">
        <v>3</v>
      </c>
      <c r="R642" s="10" t="s">
        <v>55</v>
      </c>
      <c r="S642" s="10" t="s">
        <v>2125</v>
      </c>
      <c r="T642" s="10" t="s">
        <v>2126</v>
      </c>
      <c r="U642" s="11">
        <v>35</v>
      </c>
      <c r="V642" s="11">
        <v>11217</v>
      </c>
      <c r="W642" s="11">
        <v>308</v>
      </c>
      <c r="X642" s="11">
        <v>161</v>
      </c>
      <c r="Y642" s="11">
        <v>161</v>
      </c>
      <c r="Z642" s="11">
        <v>3028037</v>
      </c>
      <c r="AA642" s="11">
        <v>3011430010</v>
      </c>
      <c r="AB642" s="11">
        <v>4654</v>
      </c>
      <c r="AC642" s="10" t="s">
        <v>2127</v>
      </c>
      <c r="AD642" s="15"/>
      <c r="AE642" s="15"/>
      <c r="AF642" s="11"/>
      <c r="AG642" s="19"/>
    </row>
    <row r="643" customHeight="1" spans="1:33">
      <c r="A643" s="8">
        <v>10250</v>
      </c>
      <c r="B643" s="9">
        <v>3</v>
      </c>
      <c r="C643" s="10" t="s">
        <v>31</v>
      </c>
      <c r="D643" s="10" t="s">
        <v>65</v>
      </c>
      <c r="E643" s="10" t="s">
        <v>2128</v>
      </c>
      <c r="F643" s="10" t="s">
        <v>2129</v>
      </c>
      <c r="G643" s="11">
        <v>40.7192462196</v>
      </c>
      <c r="H643" s="11">
        <v>-73.9586124806</v>
      </c>
      <c r="I643" s="13">
        <v>995722.65224</v>
      </c>
      <c r="J643" s="12">
        <v>201320.028184</v>
      </c>
      <c r="K643" s="10" t="s">
        <v>68</v>
      </c>
      <c r="L643" s="10" t="s">
        <v>69</v>
      </c>
      <c r="M643" s="10" t="s">
        <v>55</v>
      </c>
      <c r="N643" s="10" t="s">
        <v>71</v>
      </c>
      <c r="O643" s="10" t="s">
        <v>2130</v>
      </c>
      <c r="P643" s="10" t="s">
        <v>2131</v>
      </c>
      <c r="Q643" s="11">
        <v>3</v>
      </c>
      <c r="R643" s="10" t="s">
        <v>55</v>
      </c>
      <c r="S643" s="10" t="s">
        <v>252</v>
      </c>
      <c r="T643" s="10" t="s">
        <v>253</v>
      </c>
      <c r="U643" s="11">
        <v>33</v>
      </c>
      <c r="V643" s="11">
        <v>11249</v>
      </c>
      <c r="W643" s="11">
        <v>301</v>
      </c>
      <c r="X643" s="11">
        <v>557</v>
      </c>
      <c r="Y643" s="11">
        <v>557</v>
      </c>
      <c r="Z643" s="11">
        <v>3324819</v>
      </c>
      <c r="AA643" s="11">
        <v>3023180020</v>
      </c>
      <c r="AB643" s="11">
        <v>4655</v>
      </c>
      <c r="AC643" s="10" t="s">
        <v>2132</v>
      </c>
      <c r="AD643" s="15"/>
      <c r="AE643" s="15"/>
      <c r="AF643" s="11"/>
      <c r="AG643" s="19"/>
    </row>
    <row r="644" customHeight="1" spans="1:33">
      <c r="A644" s="8">
        <v>10251</v>
      </c>
      <c r="B644" s="9">
        <v>3</v>
      </c>
      <c r="C644" s="10" t="s">
        <v>31</v>
      </c>
      <c r="D644" s="10" t="s">
        <v>65</v>
      </c>
      <c r="E644" s="10" t="s">
        <v>2133</v>
      </c>
      <c r="F644" s="10" t="s">
        <v>2134</v>
      </c>
      <c r="G644" s="11">
        <v>40.7141908796</v>
      </c>
      <c r="H644" s="11">
        <v>-73.9515524099</v>
      </c>
      <c r="I644" s="13">
        <v>997680.72772</v>
      </c>
      <c r="J644" s="12">
        <v>199479.217233</v>
      </c>
      <c r="K644" s="10" t="s">
        <v>68</v>
      </c>
      <c r="L644" s="10" t="s">
        <v>69</v>
      </c>
      <c r="M644" s="10" t="s">
        <v>55</v>
      </c>
      <c r="N644" s="10" t="s">
        <v>71</v>
      </c>
      <c r="O644" s="10" t="s">
        <v>2135</v>
      </c>
      <c r="P644" s="10" t="s">
        <v>616</v>
      </c>
      <c r="Q644" s="11">
        <v>3</v>
      </c>
      <c r="R644" s="10" t="s">
        <v>55</v>
      </c>
      <c r="S644" s="10" t="s">
        <v>1049</v>
      </c>
      <c r="T644" s="10" t="s">
        <v>1050</v>
      </c>
      <c r="U644" s="11">
        <v>34</v>
      </c>
      <c r="V644" s="11">
        <v>11211</v>
      </c>
      <c r="W644" s="11">
        <v>301</v>
      </c>
      <c r="X644" s="11">
        <v>501</v>
      </c>
      <c r="Y644" s="11">
        <v>501</v>
      </c>
      <c r="Z644" s="11">
        <v>3068630</v>
      </c>
      <c r="AA644" s="11">
        <v>3027560000</v>
      </c>
      <c r="AB644" s="11">
        <v>4656</v>
      </c>
      <c r="AC644" s="10" t="s">
        <v>2136</v>
      </c>
      <c r="AD644" s="15"/>
      <c r="AE644" s="15"/>
      <c r="AF644" s="11"/>
      <c r="AG644" s="19"/>
    </row>
    <row r="645" customHeight="1" spans="1:33">
      <c r="A645" s="8">
        <v>10252</v>
      </c>
      <c r="B645" s="9">
        <v>3</v>
      </c>
      <c r="C645" s="10" t="s">
        <v>31</v>
      </c>
      <c r="D645" s="10" t="s">
        <v>65</v>
      </c>
      <c r="E645" s="10" t="s">
        <v>2137</v>
      </c>
      <c r="F645" s="10" t="s">
        <v>2138</v>
      </c>
      <c r="G645" s="11">
        <v>40.7130798796</v>
      </c>
      <c r="H645" s="11">
        <v>-73.9512847414</v>
      </c>
      <c r="I645" s="12">
        <v>997755.156377</v>
      </c>
      <c r="J645" s="14">
        <v>199074.4874</v>
      </c>
      <c r="K645" s="10" t="s">
        <v>68</v>
      </c>
      <c r="L645" s="10" t="s">
        <v>69</v>
      </c>
      <c r="M645" s="10" t="s">
        <v>55</v>
      </c>
      <c r="N645" s="10" t="s">
        <v>71</v>
      </c>
      <c r="O645" s="10" t="s">
        <v>2139</v>
      </c>
      <c r="P645" s="10" t="s">
        <v>2131</v>
      </c>
      <c r="Q645" s="11">
        <v>3</v>
      </c>
      <c r="R645" s="10" t="s">
        <v>55</v>
      </c>
      <c r="S645" s="10" t="s">
        <v>252</v>
      </c>
      <c r="T645" s="10" t="s">
        <v>253</v>
      </c>
      <c r="U645" s="11">
        <v>34</v>
      </c>
      <c r="V645" s="11">
        <v>11211</v>
      </c>
      <c r="W645" s="11">
        <v>301</v>
      </c>
      <c r="X645" s="11">
        <v>513</v>
      </c>
      <c r="Y645" s="11">
        <v>513</v>
      </c>
      <c r="Z645" s="11">
        <v>3068930</v>
      </c>
      <c r="AA645" s="11">
        <v>3027670010</v>
      </c>
      <c r="AB645" s="11">
        <v>4657</v>
      </c>
      <c r="AC645" s="10" t="s">
        <v>2140</v>
      </c>
      <c r="AD645" s="15"/>
      <c r="AE645" s="15"/>
      <c r="AF645" s="11"/>
      <c r="AG645" s="19"/>
    </row>
    <row r="646" customHeight="1" spans="1:33">
      <c r="A646" s="8">
        <v>10253</v>
      </c>
      <c r="B646" s="9">
        <v>3</v>
      </c>
      <c r="C646" s="10" t="s">
        <v>31</v>
      </c>
      <c r="D646" s="10" t="s">
        <v>65</v>
      </c>
      <c r="E646" s="10" t="s">
        <v>2141</v>
      </c>
      <c r="F646" s="10" t="s">
        <v>2142</v>
      </c>
      <c r="G646" s="11">
        <v>40.7116663597</v>
      </c>
      <c r="H646" s="11">
        <v>-73.9510261478</v>
      </c>
      <c r="I646" s="12">
        <v>997827.133267</v>
      </c>
      <c r="J646" s="12">
        <v>198559.539282</v>
      </c>
      <c r="K646" s="10" t="s">
        <v>68</v>
      </c>
      <c r="L646" s="10" t="s">
        <v>69</v>
      </c>
      <c r="M646" s="10" t="s">
        <v>55</v>
      </c>
      <c r="N646" s="10" t="s">
        <v>71</v>
      </c>
      <c r="O646" s="10" t="s">
        <v>2143</v>
      </c>
      <c r="P646" s="10" t="s">
        <v>2144</v>
      </c>
      <c r="Q646" s="11">
        <v>3</v>
      </c>
      <c r="R646" s="10" t="s">
        <v>55</v>
      </c>
      <c r="S646" s="10" t="s">
        <v>252</v>
      </c>
      <c r="T646" s="10" t="s">
        <v>253</v>
      </c>
      <c r="U646" s="11">
        <v>34</v>
      </c>
      <c r="V646" s="11">
        <v>11211</v>
      </c>
      <c r="W646" s="11">
        <v>301</v>
      </c>
      <c r="X646" s="11">
        <v>513</v>
      </c>
      <c r="Y646" s="11">
        <v>513</v>
      </c>
      <c r="Z646" s="11">
        <v>3323015</v>
      </c>
      <c r="AA646" s="11">
        <v>3027790000</v>
      </c>
      <c r="AB646" s="11">
        <v>4658</v>
      </c>
      <c r="AC646" s="10" t="s">
        <v>2145</v>
      </c>
      <c r="AD646" s="15"/>
      <c r="AE646" s="15"/>
      <c r="AF646" s="11"/>
      <c r="AG646" s="19"/>
    </row>
    <row r="647" customHeight="1" spans="1:33">
      <c r="A647" s="8">
        <v>10254</v>
      </c>
      <c r="B647" s="9">
        <v>3</v>
      </c>
      <c r="C647" s="10" t="s">
        <v>31</v>
      </c>
      <c r="D647" s="10" t="s">
        <v>65</v>
      </c>
      <c r="E647" s="10" t="s">
        <v>2146</v>
      </c>
      <c r="F647" s="10" t="s">
        <v>2147</v>
      </c>
      <c r="G647" s="11">
        <v>40.7095716301</v>
      </c>
      <c r="H647" s="11">
        <v>-73.95070637</v>
      </c>
      <c r="I647" s="12">
        <v>997916.215438</v>
      </c>
      <c r="J647" s="12">
        <v>197796.415809</v>
      </c>
      <c r="K647" s="10" t="s">
        <v>68</v>
      </c>
      <c r="L647" s="10" t="s">
        <v>69</v>
      </c>
      <c r="M647" s="10" t="s">
        <v>55</v>
      </c>
      <c r="N647" s="10" t="s">
        <v>71</v>
      </c>
      <c r="O647" s="10" t="s">
        <v>2148</v>
      </c>
      <c r="P647" s="10" t="s">
        <v>2119</v>
      </c>
      <c r="Q647" s="11">
        <v>3</v>
      </c>
      <c r="R647" s="10" t="s">
        <v>55</v>
      </c>
      <c r="S647" s="10" t="s">
        <v>252</v>
      </c>
      <c r="T647" s="10" t="s">
        <v>253</v>
      </c>
      <c r="U647" s="11">
        <v>34</v>
      </c>
      <c r="V647" s="11">
        <v>11206</v>
      </c>
      <c r="W647" s="11">
        <v>301</v>
      </c>
      <c r="X647" s="11">
        <v>513</v>
      </c>
      <c r="Y647" s="11">
        <v>513</v>
      </c>
      <c r="Z647" s="11">
        <v>3069651</v>
      </c>
      <c r="AA647" s="11">
        <v>3027910000</v>
      </c>
      <c r="AB647" s="11">
        <v>4659</v>
      </c>
      <c r="AC647" s="10" t="s">
        <v>2149</v>
      </c>
      <c r="AD647" s="15"/>
      <c r="AE647" s="15"/>
      <c r="AF647" s="11"/>
      <c r="AG647" s="19"/>
    </row>
    <row r="648" customHeight="1" spans="1:33">
      <c r="A648" s="8">
        <v>10255</v>
      </c>
      <c r="B648" s="9">
        <v>3</v>
      </c>
      <c r="C648" s="10" t="s">
        <v>31</v>
      </c>
      <c r="D648" s="10" t="s">
        <v>65</v>
      </c>
      <c r="E648" s="10" t="s">
        <v>2150</v>
      </c>
      <c r="F648" s="10" t="s">
        <v>2151</v>
      </c>
      <c r="G648" s="11">
        <v>40.7230135004</v>
      </c>
      <c r="H648" s="11">
        <v>-73.9532335504</v>
      </c>
      <c r="I648" s="12">
        <v>997212.962907</v>
      </c>
      <c r="J648" s="12">
        <v>202693.314479</v>
      </c>
      <c r="K648" s="10" t="s">
        <v>68</v>
      </c>
      <c r="L648" s="10" t="s">
        <v>69</v>
      </c>
      <c r="M648" s="10" t="s">
        <v>55</v>
      </c>
      <c r="N648" s="10" t="s">
        <v>71</v>
      </c>
      <c r="O648" s="10" t="s">
        <v>2152</v>
      </c>
      <c r="P648" s="10" t="s">
        <v>2109</v>
      </c>
      <c r="Q648" s="11">
        <v>3</v>
      </c>
      <c r="R648" s="10" t="s">
        <v>55</v>
      </c>
      <c r="S648" s="10" t="s">
        <v>1012</v>
      </c>
      <c r="T648" s="10" t="s">
        <v>1013</v>
      </c>
      <c r="U648" s="11">
        <v>33</v>
      </c>
      <c r="V648" s="11">
        <v>11222</v>
      </c>
      <c r="W648" s="11">
        <v>301</v>
      </c>
      <c r="X648" s="11">
        <v>569</v>
      </c>
      <c r="Y648" s="11">
        <v>569</v>
      </c>
      <c r="Z648" s="11">
        <v>3065960</v>
      </c>
      <c r="AA648" s="11">
        <v>3026430030</v>
      </c>
      <c r="AB648" s="11">
        <v>4660</v>
      </c>
      <c r="AC648" s="10" t="s">
        <v>2153</v>
      </c>
      <c r="AD648" s="15"/>
      <c r="AE648" s="15"/>
      <c r="AF648" s="11"/>
      <c r="AG648" s="19"/>
    </row>
    <row r="649" customHeight="1" spans="1:33">
      <c r="A649" s="8">
        <v>10256</v>
      </c>
      <c r="B649" s="9">
        <v>3</v>
      </c>
      <c r="C649" s="10" t="s">
        <v>31</v>
      </c>
      <c r="D649" s="10" t="s">
        <v>65</v>
      </c>
      <c r="E649" s="10" t="s">
        <v>2154</v>
      </c>
      <c r="F649" s="10" t="s">
        <v>2155</v>
      </c>
      <c r="G649" s="11">
        <v>40.7225326303</v>
      </c>
      <c r="H649" s="11">
        <v>-73.9546886905</v>
      </c>
      <c r="I649" s="12">
        <v>996809.710433</v>
      </c>
      <c r="J649" s="12">
        <v>202517.906694</v>
      </c>
      <c r="K649" s="10" t="s">
        <v>68</v>
      </c>
      <c r="L649" s="10" t="s">
        <v>69</v>
      </c>
      <c r="M649" s="10" t="s">
        <v>55</v>
      </c>
      <c r="N649" s="10" t="s">
        <v>71</v>
      </c>
      <c r="O649" s="10" t="s">
        <v>2156</v>
      </c>
      <c r="P649" s="10" t="s">
        <v>2157</v>
      </c>
      <c r="Q649" s="11">
        <v>3</v>
      </c>
      <c r="R649" s="10" t="s">
        <v>55</v>
      </c>
      <c r="S649" s="10" t="s">
        <v>1012</v>
      </c>
      <c r="T649" s="10" t="s">
        <v>1013</v>
      </c>
      <c r="U649" s="11">
        <v>33</v>
      </c>
      <c r="V649" s="11">
        <v>11222</v>
      </c>
      <c r="W649" s="11">
        <v>301</v>
      </c>
      <c r="X649" s="11">
        <v>569</v>
      </c>
      <c r="Y649" s="11">
        <v>569</v>
      </c>
      <c r="Z649" s="11">
        <v>3337774</v>
      </c>
      <c r="AA649" s="11">
        <v>3026390010</v>
      </c>
      <c r="AB649" s="11">
        <v>4661</v>
      </c>
      <c r="AC649" s="10" t="s">
        <v>2158</v>
      </c>
      <c r="AD649" s="15"/>
      <c r="AE649" s="15"/>
      <c r="AF649" s="11"/>
      <c r="AG649" s="19"/>
    </row>
    <row r="650" customHeight="1" spans="1:33">
      <c r="A650" s="8">
        <v>10257</v>
      </c>
      <c r="B650" s="9">
        <v>3</v>
      </c>
      <c r="C650" s="10" t="s">
        <v>31</v>
      </c>
      <c r="D650" s="10" t="s">
        <v>65</v>
      </c>
      <c r="E650" s="10" t="s">
        <v>2159</v>
      </c>
      <c r="F650" s="10" t="s">
        <v>2160</v>
      </c>
      <c r="G650" s="11">
        <v>40.7164305696</v>
      </c>
      <c r="H650" s="11">
        <v>-73.9612865298</v>
      </c>
      <c r="I650" s="12">
        <v>994981.857133</v>
      </c>
      <c r="J650" s="12">
        <v>200293.861929</v>
      </c>
      <c r="K650" s="10" t="s">
        <v>68</v>
      </c>
      <c r="L650" s="10" t="s">
        <v>69</v>
      </c>
      <c r="M650" s="10" t="s">
        <v>55</v>
      </c>
      <c r="N650" s="10" t="s">
        <v>71</v>
      </c>
      <c r="O650" s="10" t="s">
        <v>2161</v>
      </c>
      <c r="P650" s="10" t="s">
        <v>2162</v>
      </c>
      <c r="Q650" s="11">
        <v>3</v>
      </c>
      <c r="R650" s="10" t="s">
        <v>55</v>
      </c>
      <c r="S650" s="10" t="s">
        <v>252</v>
      </c>
      <c r="T650" s="10" t="s">
        <v>253</v>
      </c>
      <c r="U650" s="11">
        <v>34</v>
      </c>
      <c r="V650" s="11">
        <v>11249</v>
      </c>
      <c r="W650" s="11">
        <v>301</v>
      </c>
      <c r="X650" s="11">
        <v>553</v>
      </c>
      <c r="Y650" s="11">
        <v>553</v>
      </c>
      <c r="Z650" s="11">
        <v>3398167</v>
      </c>
      <c r="AA650" s="11">
        <v>3023517500</v>
      </c>
      <c r="AB650" s="11">
        <v>4662</v>
      </c>
      <c r="AC650" s="10" t="s">
        <v>2163</v>
      </c>
      <c r="AD650" s="15"/>
      <c r="AE650" s="15"/>
      <c r="AF650" s="11"/>
      <c r="AG650" s="19"/>
    </row>
    <row r="651" customHeight="1" spans="1:33">
      <c r="A651" s="8">
        <v>10258</v>
      </c>
      <c r="B651" s="9">
        <v>3</v>
      </c>
      <c r="C651" s="10" t="s">
        <v>31</v>
      </c>
      <c r="D651" s="10" t="s">
        <v>65</v>
      </c>
      <c r="E651" s="10" t="s">
        <v>2164</v>
      </c>
      <c r="F651" s="10" t="s">
        <v>2165</v>
      </c>
      <c r="G651" s="11">
        <v>40.7176582282</v>
      </c>
      <c r="H651" s="11">
        <v>-73.9603011562</v>
      </c>
      <c r="I651" s="12">
        <v>995254.812296</v>
      </c>
      <c r="J651" s="12">
        <v>200741.257688</v>
      </c>
      <c r="K651" s="10" t="s">
        <v>68</v>
      </c>
      <c r="L651" s="10" t="s">
        <v>69</v>
      </c>
      <c r="M651" s="10" t="s">
        <v>55</v>
      </c>
      <c r="N651" s="10" t="s">
        <v>71</v>
      </c>
      <c r="O651" s="10" t="s">
        <v>2166</v>
      </c>
      <c r="P651" s="10" t="s">
        <v>2162</v>
      </c>
      <c r="Q651" s="11">
        <v>3</v>
      </c>
      <c r="R651" s="10" t="s">
        <v>55</v>
      </c>
      <c r="S651" s="10" t="s">
        <v>252</v>
      </c>
      <c r="T651" s="10" t="s">
        <v>253</v>
      </c>
      <c r="U651" s="11">
        <v>33</v>
      </c>
      <c r="V651" s="11">
        <v>11249</v>
      </c>
      <c r="W651" s="11">
        <v>301</v>
      </c>
      <c r="X651" s="11">
        <v>555</v>
      </c>
      <c r="Y651" s="11">
        <v>555</v>
      </c>
      <c r="Z651" s="11">
        <v>3062172</v>
      </c>
      <c r="AA651" s="11">
        <v>3023347500</v>
      </c>
      <c r="AB651" s="11">
        <v>4663</v>
      </c>
      <c r="AC651" s="10" t="s">
        <v>2167</v>
      </c>
      <c r="AD651" s="15"/>
      <c r="AE651" s="15"/>
      <c r="AF651" s="11"/>
      <c r="AG651" s="19"/>
    </row>
    <row r="652" customHeight="1" spans="1:33">
      <c r="A652" s="8">
        <v>10259</v>
      </c>
      <c r="B652" s="9">
        <v>3</v>
      </c>
      <c r="C652" s="10" t="s">
        <v>31</v>
      </c>
      <c r="D652" s="10" t="s">
        <v>65</v>
      </c>
      <c r="E652" s="10" t="s">
        <v>2168</v>
      </c>
      <c r="F652" s="10" t="s">
        <v>2169</v>
      </c>
      <c r="G652" s="11">
        <v>40.6804256203</v>
      </c>
      <c r="H652" s="11">
        <v>-73.9679993802</v>
      </c>
      <c r="I652" s="12">
        <v>993125.763405</v>
      </c>
      <c r="J652" s="12">
        <v>187175.440332</v>
      </c>
      <c r="K652" s="10" t="s">
        <v>68</v>
      </c>
      <c r="L652" s="10" t="s">
        <v>69</v>
      </c>
      <c r="M652" s="10" t="s">
        <v>55</v>
      </c>
      <c r="N652" s="10" t="s">
        <v>71</v>
      </c>
      <c r="O652" s="10" t="s">
        <v>2170</v>
      </c>
      <c r="P652" s="10" t="s">
        <v>2124</v>
      </c>
      <c r="Q652" s="11">
        <v>3</v>
      </c>
      <c r="R652" s="10" t="s">
        <v>55</v>
      </c>
      <c r="S652" s="10" t="s">
        <v>2125</v>
      </c>
      <c r="T652" s="10" t="s">
        <v>2126</v>
      </c>
      <c r="U652" s="11">
        <v>35</v>
      </c>
      <c r="V652" s="11">
        <v>11238</v>
      </c>
      <c r="W652" s="11">
        <v>308</v>
      </c>
      <c r="X652" s="11">
        <v>163</v>
      </c>
      <c r="Y652" s="11">
        <v>163</v>
      </c>
      <c r="Z652" s="11">
        <v>3418187</v>
      </c>
      <c r="AA652" s="11">
        <v>3011297500</v>
      </c>
      <c r="AB652" s="11">
        <v>4664</v>
      </c>
      <c r="AC652" s="10" t="s">
        <v>2171</v>
      </c>
      <c r="AD652" s="15"/>
      <c r="AE652" s="15"/>
      <c r="AF652" s="11"/>
      <c r="AG652" s="19"/>
    </row>
    <row r="653" customHeight="1" spans="1:33">
      <c r="A653" s="8">
        <v>10260</v>
      </c>
      <c r="B653" s="9">
        <v>3</v>
      </c>
      <c r="C653" s="10" t="s">
        <v>31</v>
      </c>
      <c r="D653" s="10" t="s">
        <v>65</v>
      </c>
      <c r="E653" s="10" t="s">
        <v>2172</v>
      </c>
      <c r="F653" s="10" t="s">
        <v>2173</v>
      </c>
      <c r="G653" s="11">
        <v>40.7190673627</v>
      </c>
      <c r="H653" s="11">
        <v>-73.9627653503</v>
      </c>
      <c r="I653" s="12">
        <v>994571.501327</v>
      </c>
      <c r="J653" s="12">
        <v>201254.348525</v>
      </c>
      <c r="K653" s="10" t="s">
        <v>68</v>
      </c>
      <c r="L653" s="10" t="s">
        <v>69</v>
      </c>
      <c r="M653" s="10" t="s">
        <v>55</v>
      </c>
      <c r="N653" s="10" t="s">
        <v>71</v>
      </c>
      <c r="O653" s="10" t="s">
        <v>2174</v>
      </c>
      <c r="P653" s="10" t="s">
        <v>2175</v>
      </c>
      <c r="Q653" s="11">
        <v>3</v>
      </c>
      <c r="R653" s="10" t="s">
        <v>55</v>
      </c>
      <c r="S653" s="10" t="s">
        <v>252</v>
      </c>
      <c r="T653" s="10" t="s">
        <v>253</v>
      </c>
      <c r="U653" s="11">
        <v>33</v>
      </c>
      <c r="V653" s="11">
        <v>11249</v>
      </c>
      <c r="W653" s="11">
        <v>301</v>
      </c>
      <c r="X653" s="11">
        <v>555</v>
      </c>
      <c r="Y653" s="11">
        <v>555</v>
      </c>
      <c r="Z653" s="11">
        <v>3062291</v>
      </c>
      <c r="AA653" s="11">
        <v>3023410000</v>
      </c>
      <c r="AB653" s="11">
        <v>4665</v>
      </c>
      <c r="AC653" s="10" t="s">
        <v>2176</v>
      </c>
      <c r="AD653" s="15"/>
      <c r="AE653" s="15"/>
      <c r="AF653" s="11"/>
      <c r="AG653" s="19"/>
    </row>
    <row r="654" customHeight="1" spans="1:33">
      <c r="A654" s="8">
        <v>10261</v>
      </c>
      <c r="B654" s="9">
        <v>3</v>
      </c>
      <c r="C654" s="10" t="s">
        <v>31</v>
      </c>
      <c r="D654" s="10" t="s">
        <v>65</v>
      </c>
      <c r="E654" s="10" t="s">
        <v>2177</v>
      </c>
      <c r="F654" s="10" t="s">
        <v>2178</v>
      </c>
      <c r="G654" s="11">
        <v>40.7157317501</v>
      </c>
      <c r="H654" s="11">
        <v>-73.9642430902</v>
      </c>
      <c r="I654" s="12">
        <v>994162.365662</v>
      </c>
      <c r="J654" s="12">
        <v>200038.912308</v>
      </c>
      <c r="K654" s="10" t="s">
        <v>68</v>
      </c>
      <c r="L654" s="10" t="s">
        <v>69</v>
      </c>
      <c r="M654" s="10" t="s">
        <v>55</v>
      </c>
      <c r="N654" s="10" t="s">
        <v>71</v>
      </c>
      <c r="O654" s="10" t="s">
        <v>2179</v>
      </c>
      <c r="P654" s="10" t="s">
        <v>2162</v>
      </c>
      <c r="Q654" s="11">
        <v>3</v>
      </c>
      <c r="R654" s="10" t="s">
        <v>55</v>
      </c>
      <c r="S654" s="10" t="s">
        <v>252</v>
      </c>
      <c r="T654" s="10" t="s">
        <v>253</v>
      </c>
      <c r="U654" s="11">
        <v>34</v>
      </c>
      <c r="V654" s="11">
        <v>11249</v>
      </c>
      <c r="W654" s="11">
        <v>301</v>
      </c>
      <c r="X654" s="11">
        <v>555</v>
      </c>
      <c r="Y654" s="11">
        <v>555</v>
      </c>
      <c r="Z654" s="11">
        <v>3424060</v>
      </c>
      <c r="AA654" s="11">
        <v>3023797500</v>
      </c>
      <c r="AB654" s="11">
        <v>4666</v>
      </c>
      <c r="AC654" s="10" t="s">
        <v>2180</v>
      </c>
      <c r="AD654" s="15"/>
      <c r="AE654" s="15"/>
      <c r="AF654" s="11"/>
      <c r="AG654" s="19"/>
    </row>
    <row r="655" customHeight="1" spans="1:33">
      <c r="A655" s="8">
        <v>10262</v>
      </c>
      <c r="B655" s="9">
        <v>3</v>
      </c>
      <c r="C655" s="10" t="s">
        <v>31</v>
      </c>
      <c r="D655" s="10" t="s">
        <v>65</v>
      </c>
      <c r="E655" s="10" t="s">
        <v>2181</v>
      </c>
      <c r="F655" s="10" t="s">
        <v>2182</v>
      </c>
      <c r="G655" s="11">
        <v>40.7122676599</v>
      </c>
      <c r="H655" s="11">
        <v>-73.9556103901</v>
      </c>
      <c r="I655" s="12">
        <v>996556.122357</v>
      </c>
      <c r="J655" s="12">
        <v>198777.933859</v>
      </c>
      <c r="K655" s="10" t="s">
        <v>68</v>
      </c>
      <c r="L655" s="10" t="s">
        <v>69</v>
      </c>
      <c r="M655" s="10" t="s">
        <v>55</v>
      </c>
      <c r="N655" s="10" t="s">
        <v>71</v>
      </c>
      <c r="O655" s="10" t="s">
        <v>2183</v>
      </c>
      <c r="P655" s="10" t="s">
        <v>2109</v>
      </c>
      <c r="Q655" s="11">
        <v>3</v>
      </c>
      <c r="R655" s="10" t="s">
        <v>55</v>
      </c>
      <c r="S655" s="10" t="s">
        <v>252</v>
      </c>
      <c r="T655" s="10" t="s">
        <v>253</v>
      </c>
      <c r="U655" s="11">
        <v>34</v>
      </c>
      <c r="V655" s="11">
        <v>11211</v>
      </c>
      <c r="W655" s="11">
        <v>301</v>
      </c>
      <c r="X655" s="11">
        <v>523</v>
      </c>
      <c r="Y655" s="11">
        <v>523</v>
      </c>
      <c r="Z655" s="11">
        <v>3062845</v>
      </c>
      <c r="AA655" s="11">
        <v>3023960020</v>
      </c>
      <c r="AB655" s="11">
        <v>4667</v>
      </c>
      <c r="AC655" s="10" t="s">
        <v>2184</v>
      </c>
      <c r="AD655" s="15"/>
      <c r="AE655" s="15"/>
      <c r="AF655" s="11"/>
      <c r="AG655" s="19"/>
    </row>
    <row r="656" customHeight="1" spans="1:33">
      <c r="A656" s="8">
        <v>10263</v>
      </c>
      <c r="B656" s="9">
        <v>3</v>
      </c>
      <c r="C656" s="10" t="s">
        <v>31</v>
      </c>
      <c r="D656" s="10" t="s">
        <v>65</v>
      </c>
      <c r="E656" s="10" t="s">
        <v>2185</v>
      </c>
      <c r="F656" s="10" t="s">
        <v>2186</v>
      </c>
      <c r="G656" s="11">
        <v>40.7141296403</v>
      </c>
      <c r="H656" s="11">
        <v>-73.95028299</v>
      </c>
      <c r="I656" s="12">
        <v>998032.651229</v>
      </c>
      <c r="J656" s="12">
        <v>199457.103104</v>
      </c>
      <c r="K656" s="10" t="s">
        <v>68</v>
      </c>
      <c r="L656" s="10" t="s">
        <v>69</v>
      </c>
      <c r="M656" s="10" t="s">
        <v>55</v>
      </c>
      <c r="N656" s="10" t="s">
        <v>71</v>
      </c>
      <c r="O656" s="10" t="s">
        <v>2187</v>
      </c>
      <c r="P656" s="10" t="s">
        <v>616</v>
      </c>
      <c r="Q656" s="11">
        <v>3</v>
      </c>
      <c r="R656" s="10" t="s">
        <v>55</v>
      </c>
      <c r="S656" s="10" t="s">
        <v>1049</v>
      </c>
      <c r="T656" s="10" t="s">
        <v>1050</v>
      </c>
      <c r="U656" s="11">
        <v>34</v>
      </c>
      <c r="V656" s="11">
        <v>11211</v>
      </c>
      <c r="W656" s="11">
        <v>301</v>
      </c>
      <c r="X656" s="11">
        <v>501</v>
      </c>
      <c r="Y656" s="11">
        <v>501</v>
      </c>
      <c r="Z656" s="11">
        <v>3068656</v>
      </c>
      <c r="AA656" s="11">
        <v>3027560040</v>
      </c>
      <c r="AB656" s="11">
        <v>4668</v>
      </c>
      <c r="AC656" s="10" t="s">
        <v>2188</v>
      </c>
      <c r="AD656" s="15"/>
      <c r="AE656" s="15"/>
      <c r="AF656" s="11"/>
      <c r="AG656" s="19"/>
    </row>
    <row r="657" customHeight="1" spans="1:33">
      <c r="A657" s="8">
        <v>10264</v>
      </c>
      <c r="B657" s="9">
        <v>3</v>
      </c>
      <c r="C657" s="10" t="s">
        <v>31</v>
      </c>
      <c r="D657" s="10" t="s">
        <v>65</v>
      </c>
      <c r="E657" s="10" t="s">
        <v>2189</v>
      </c>
      <c r="F657" s="10" t="s">
        <v>2190</v>
      </c>
      <c r="G657" s="11">
        <v>40.7144977101</v>
      </c>
      <c r="H657" s="11">
        <v>-73.9610954989</v>
      </c>
      <c r="I657" s="12">
        <v>995035.126056</v>
      </c>
      <c r="J657" s="12">
        <v>199589.685844</v>
      </c>
      <c r="K657" s="10" t="s">
        <v>68</v>
      </c>
      <c r="L657" s="10" t="s">
        <v>69</v>
      </c>
      <c r="M657" s="10" t="s">
        <v>55</v>
      </c>
      <c r="N657" s="10" t="s">
        <v>71</v>
      </c>
      <c r="O657" s="10" t="s">
        <v>2191</v>
      </c>
      <c r="P657" s="10" t="s">
        <v>2162</v>
      </c>
      <c r="Q657" s="11">
        <v>3</v>
      </c>
      <c r="R657" s="10" t="s">
        <v>55</v>
      </c>
      <c r="S657" s="10" t="s">
        <v>252</v>
      </c>
      <c r="T657" s="10" t="s">
        <v>253</v>
      </c>
      <c r="U657" s="11">
        <v>34</v>
      </c>
      <c r="V657" s="11">
        <v>11211</v>
      </c>
      <c r="W657" s="11">
        <v>301</v>
      </c>
      <c r="X657" s="11">
        <v>553</v>
      </c>
      <c r="Y657" s="11">
        <v>553</v>
      </c>
      <c r="Z657" s="11">
        <v>3062647</v>
      </c>
      <c r="AA657" s="11">
        <v>3023810040</v>
      </c>
      <c r="AB657" s="11">
        <v>4669</v>
      </c>
      <c r="AC657" s="10" t="s">
        <v>2192</v>
      </c>
      <c r="AD657" s="15"/>
      <c r="AE657" s="15"/>
      <c r="AF657" s="11"/>
      <c r="AG657" s="19"/>
    </row>
    <row r="658" customHeight="1" spans="1:33">
      <c r="A658" s="8">
        <v>10265</v>
      </c>
      <c r="B658" s="9">
        <v>3</v>
      </c>
      <c r="C658" s="10" t="s">
        <v>31</v>
      </c>
      <c r="D658" s="10" t="s">
        <v>65</v>
      </c>
      <c r="E658" s="10" t="s">
        <v>2193</v>
      </c>
      <c r="F658" s="10" t="s">
        <v>2194</v>
      </c>
      <c r="G658" s="11">
        <v>40.7185134904</v>
      </c>
      <c r="H658" s="11">
        <v>-73.9572313094</v>
      </c>
      <c r="I658" s="12">
        <v>996105.644256</v>
      </c>
      <c r="J658" s="12">
        <v>201053.256408</v>
      </c>
      <c r="K658" s="10" t="s">
        <v>68</v>
      </c>
      <c r="L658" s="10" t="s">
        <v>69</v>
      </c>
      <c r="M658" s="10" t="s">
        <v>55</v>
      </c>
      <c r="N658" s="10" t="s">
        <v>71</v>
      </c>
      <c r="O658" s="10" t="s">
        <v>2195</v>
      </c>
      <c r="P658" s="10" t="s">
        <v>156</v>
      </c>
      <c r="Q658" s="11">
        <v>3</v>
      </c>
      <c r="R658" s="10" t="s">
        <v>55</v>
      </c>
      <c r="S658" s="10" t="s">
        <v>252</v>
      </c>
      <c r="T658" s="10" t="s">
        <v>253</v>
      </c>
      <c r="U658" s="11">
        <v>33</v>
      </c>
      <c r="V658" s="11">
        <v>11249</v>
      </c>
      <c r="W658" s="11">
        <v>301</v>
      </c>
      <c r="X658" s="11">
        <v>517</v>
      </c>
      <c r="Y658" s="11">
        <v>517</v>
      </c>
      <c r="Z658" s="11">
        <v>3061793</v>
      </c>
      <c r="AA658" s="11">
        <v>3023110030</v>
      </c>
      <c r="AB658" s="11">
        <v>4670</v>
      </c>
      <c r="AC658" s="10" t="s">
        <v>2196</v>
      </c>
      <c r="AD658" s="15"/>
      <c r="AE658" s="15"/>
      <c r="AF658" s="11"/>
      <c r="AG658" s="19"/>
    </row>
    <row r="659" customHeight="1" spans="1:33">
      <c r="A659" s="8">
        <v>10266</v>
      </c>
      <c r="B659" s="9">
        <v>3</v>
      </c>
      <c r="C659" s="10" t="s">
        <v>31</v>
      </c>
      <c r="D659" s="10" t="s">
        <v>65</v>
      </c>
      <c r="E659" s="10" t="s">
        <v>2197</v>
      </c>
      <c r="F659" s="10" t="s">
        <v>2198</v>
      </c>
      <c r="G659" s="11">
        <v>40.7139138601</v>
      </c>
      <c r="H659" s="11">
        <v>-73.9669304196</v>
      </c>
      <c r="I659" s="12">
        <v>993417.646679</v>
      </c>
      <c r="J659" s="12">
        <v>199376.307006</v>
      </c>
      <c r="K659" s="10" t="s">
        <v>68</v>
      </c>
      <c r="L659" s="10" t="s">
        <v>69</v>
      </c>
      <c r="M659" s="10" t="s">
        <v>55</v>
      </c>
      <c r="N659" s="10" t="s">
        <v>71</v>
      </c>
      <c r="O659" s="10" t="s">
        <v>2199</v>
      </c>
      <c r="P659" s="10" t="s">
        <v>2131</v>
      </c>
      <c r="Q659" s="11">
        <v>3</v>
      </c>
      <c r="R659" s="10" t="s">
        <v>55</v>
      </c>
      <c r="S659" s="10" t="s">
        <v>252</v>
      </c>
      <c r="T659" s="10" t="s">
        <v>253</v>
      </c>
      <c r="U659" s="11">
        <v>33</v>
      </c>
      <c r="V659" s="11">
        <v>11249</v>
      </c>
      <c r="W659" s="11">
        <v>301</v>
      </c>
      <c r="X659" s="11">
        <v>551</v>
      </c>
      <c r="Y659" s="11">
        <v>551</v>
      </c>
      <c r="Z659" s="11">
        <v>3395339</v>
      </c>
      <c r="AA659" s="11">
        <v>3024157500</v>
      </c>
      <c r="AB659" s="11">
        <v>4671</v>
      </c>
      <c r="AC659" s="10" t="s">
        <v>2200</v>
      </c>
      <c r="AD659" s="15"/>
      <c r="AE659" s="15"/>
      <c r="AF659" s="11"/>
      <c r="AG659" s="19"/>
    </row>
    <row r="660" customHeight="1" spans="1:33">
      <c r="A660" s="8">
        <v>10267</v>
      </c>
      <c r="B660" s="9">
        <v>3</v>
      </c>
      <c r="C660" s="10" t="s">
        <v>31</v>
      </c>
      <c r="D660" s="10" t="s">
        <v>65</v>
      </c>
      <c r="E660" s="10" t="s">
        <v>2201</v>
      </c>
      <c r="F660" s="10" t="s">
        <v>2202</v>
      </c>
      <c r="G660" s="11">
        <v>40.7225042401</v>
      </c>
      <c r="H660" s="11">
        <v>-73.9592022004</v>
      </c>
      <c r="I660" s="12">
        <v>995558.628618</v>
      </c>
      <c r="J660" s="12">
        <v>202506.948382</v>
      </c>
      <c r="K660" s="10" t="s">
        <v>68</v>
      </c>
      <c r="L660" s="10" t="s">
        <v>69</v>
      </c>
      <c r="M660" s="10" t="s">
        <v>55</v>
      </c>
      <c r="N660" s="10" t="s">
        <v>71</v>
      </c>
      <c r="O660" s="10" t="s">
        <v>2203</v>
      </c>
      <c r="P660" s="10" t="s">
        <v>2114</v>
      </c>
      <c r="Q660" s="11">
        <v>3</v>
      </c>
      <c r="R660" s="10" t="s">
        <v>55</v>
      </c>
      <c r="S660" s="10" t="s">
        <v>252</v>
      </c>
      <c r="T660" s="10" t="s">
        <v>253</v>
      </c>
      <c r="U660" s="11">
        <v>33</v>
      </c>
      <c r="V660" s="11">
        <v>11249</v>
      </c>
      <c r="W660" s="11">
        <v>301</v>
      </c>
      <c r="X660" s="11">
        <v>557</v>
      </c>
      <c r="Y660" s="11">
        <v>557</v>
      </c>
      <c r="Z660" s="11">
        <v>3329916</v>
      </c>
      <c r="AA660" s="11">
        <v>3022880000</v>
      </c>
      <c r="AB660" s="11">
        <v>4672</v>
      </c>
      <c r="AC660" s="10" t="s">
        <v>2204</v>
      </c>
      <c r="AD660" s="15"/>
      <c r="AE660" s="15"/>
      <c r="AF660" s="11"/>
      <c r="AG660" s="19"/>
    </row>
    <row r="661" customHeight="1" spans="1:33">
      <c r="A661" s="8">
        <v>10268</v>
      </c>
      <c r="B661" s="9">
        <v>3</v>
      </c>
      <c r="C661" s="10" t="s">
        <v>31</v>
      </c>
      <c r="D661" s="10" t="s">
        <v>65</v>
      </c>
      <c r="E661" s="10" t="s">
        <v>2205</v>
      </c>
      <c r="F661" s="10" t="s">
        <v>2206</v>
      </c>
      <c r="G661" s="11">
        <v>40.7194043316</v>
      </c>
      <c r="H661" s="11">
        <v>-73.9604743139</v>
      </c>
      <c r="I661" s="12">
        <v>995206.524663</v>
      </c>
      <c r="J661" s="12">
        <v>201377.394867</v>
      </c>
      <c r="K661" s="10" t="s">
        <v>68</v>
      </c>
      <c r="L661" s="10" t="s">
        <v>69</v>
      </c>
      <c r="M661" s="10" t="s">
        <v>55</v>
      </c>
      <c r="N661" s="10" t="s">
        <v>71</v>
      </c>
      <c r="O661" s="10" t="s">
        <v>2207</v>
      </c>
      <c r="P661" s="10" t="s">
        <v>2131</v>
      </c>
      <c r="Q661" s="11">
        <v>3</v>
      </c>
      <c r="R661" s="10" t="s">
        <v>55</v>
      </c>
      <c r="S661" s="10" t="s">
        <v>252</v>
      </c>
      <c r="T661" s="10" t="s">
        <v>253</v>
      </c>
      <c r="U661" s="11">
        <v>33</v>
      </c>
      <c r="V661" s="11">
        <v>11249</v>
      </c>
      <c r="W661" s="11">
        <v>301</v>
      </c>
      <c r="X661" s="11">
        <v>555</v>
      </c>
      <c r="Y661" s="11">
        <v>555</v>
      </c>
      <c r="Z661" s="11">
        <v>3062048</v>
      </c>
      <c r="AA661" s="11">
        <v>3023260010</v>
      </c>
      <c r="AB661" s="11">
        <v>4673</v>
      </c>
      <c r="AC661" s="10" t="s">
        <v>2208</v>
      </c>
      <c r="AD661" s="15"/>
      <c r="AE661" s="15"/>
      <c r="AF661" s="11"/>
      <c r="AG661" s="19"/>
    </row>
    <row r="662" customHeight="1" spans="1:33">
      <c r="A662" s="8">
        <v>10269</v>
      </c>
      <c r="B662" s="9">
        <v>3</v>
      </c>
      <c r="C662" s="10" t="s">
        <v>31</v>
      </c>
      <c r="D662" s="10" t="s">
        <v>65</v>
      </c>
      <c r="E662" s="10" t="s">
        <v>2209</v>
      </c>
      <c r="F662" s="10" t="s">
        <v>2210</v>
      </c>
      <c r="G662" s="11">
        <v>40.716849745</v>
      </c>
      <c r="H662" s="11">
        <v>-73.9608407636</v>
      </c>
      <c r="I662" s="12">
        <v>995105.360823</v>
      </c>
      <c r="J662" s="12">
        <v>200446.635246</v>
      </c>
      <c r="K662" s="10" t="s">
        <v>68</v>
      </c>
      <c r="L662" s="10" t="s">
        <v>69</v>
      </c>
      <c r="M662" s="10" t="s">
        <v>55</v>
      </c>
      <c r="N662" s="10" t="s">
        <v>71</v>
      </c>
      <c r="O662" s="10" t="s">
        <v>2211</v>
      </c>
      <c r="P662" s="10" t="s">
        <v>2162</v>
      </c>
      <c r="Q662" s="11">
        <v>3</v>
      </c>
      <c r="R662" s="10" t="s">
        <v>55</v>
      </c>
      <c r="S662" s="10" t="s">
        <v>252</v>
      </c>
      <c r="T662" s="10" t="s">
        <v>253</v>
      </c>
      <c r="U662" s="11">
        <v>34</v>
      </c>
      <c r="V662" s="11">
        <v>11249</v>
      </c>
      <c r="W662" s="11">
        <v>301</v>
      </c>
      <c r="X662" s="11">
        <v>553</v>
      </c>
      <c r="Y662" s="11">
        <v>553</v>
      </c>
      <c r="Z662" s="11">
        <v>3062367</v>
      </c>
      <c r="AA662" s="11">
        <v>3023510010</v>
      </c>
      <c r="AB662" s="11">
        <v>4674</v>
      </c>
      <c r="AC662" s="10" t="s">
        <v>2212</v>
      </c>
      <c r="AD662" s="15"/>
      <c r="AE662" s="15"/>
      <c r="AF662" s="11"/>
      <c r="AG662" s="19"/>
    </row>
    <row r="663" customHeight="1" spans="1:33">
      <c r="A663" s="8">
        <v>10270</v>
      </c>
      <c r="B663" s="9">
        <v>3</v>
      </c>
      <c r="C663" s="10" t="s">
        <v>31</v>
      </c>
      <c r="D663" s="10" t="s">
        <v>65</v>
      </c>
      <c r="E663" s="10" t="s">
        <v>2213</v>
      </c>
      <c r="F663" s="10" t="s">
        <v>2214</v>
      </c>
      <c r="G663" s="11">
        <v>40.7213825503</v>
      </c>
      <c r="H663" s="11">
        <v>-73.9603523499</v>
      </c>
      <c r="I663" s="12">
        <v>995240.006879</v>
      </c>
      <c r="J663" s="13">
        <v>202098.13588</v>
      </c>
      <c r="K663" s="10" t="s">
        <v>68</v>
      </c>
      <c r="L663" s="10" t="s">
        <v>69</v>
      </c>
      <c r="M663" s="10" t="s">
        <v>55</v>
      </c>
      <c r="N663" s="10" t="s">
        <v>71</v>
      </c>
      <c r="O663" s="10" t="s">
        <v>2215</v>
      </c>
      <c r="P663" s="10" t="s">
        <v>2114</v>
      </c>
      <c r="Q663" s="11">
        <v>3</v>
      </c>
      <c r="R663" s="10" t="s">
        <v>55</v>
      </c>
      <c r="S663" s="10" t="s">
        <v>252</v>
      </c>
      <c r="T663" s="10" t="s">
        <v>253</v>
      </c>
      <c r="U663" s="11">
        <v>33</v>
      </c>
      <c r="V663" s="11">
        <v>11249</v>
      </c>
      <c r="W663" s="11">
        <v>301</v>
      </c>
      <c r="X663" s="11">
        <v>557</v>
      </c>
      <c r="Y663" s="11">
        <v>557</v>
      </c>
      <c r="Z663" s="11">
        <v>3061644</v>
      </c>
      <c r="AA663" s="11">
        <v>3023020000</v>
      </c>
      <c r="AB663" s="11">
        <v>4675</v>
      </c>
      <c r="AC663" s="10" t="s">
        <v>2216</v>
      </c>
      <c r="AD663" s="15"/>
      <c r="AE663" s="15"/>
      <c r="AF663" s="11"/>
      <c r="AG663" s="19"/>
    </row>
    <row r="664" customHeight="1" spans="1:33">
      <c r="A664" s="8">
        <v>10271</v>
      </c>
      <c r="B664" s="9">
        <v>3</v>
      </c>
      <c r="C664" s="10" t="s">
        <v>31</v>
      </c>
      <c r="D664" s="10" t="s">
        <v>65</v>
      </c>
      <c r="E664" s="10" t="s">
        <v>2217</v>
      </c>
      <c r="F664" s="10" t="s">
        <v>2218</v>
      </c>
      <c r="G664" s="11">
        <v>40.7219434197</v>
      </c>
      <c r="H664" s="11">
        <v>-73.95977484</v>
      </c>
      <c r="I664" s="12">
        <v>995399.994092</v>
      </c>
      <c r="J664" s="12">
        <v>202302.550825</v>
      </c>
      <c r="K664" s="10" t="s">
        <v>68</v>
      </c>
      <c r="L664" s="10" t="s">
        <v>69</v>
      </c>
      <c r="M664" s="10" t="s">
        <v>55</v>
      </c>
      <c r="N664" s="10" t="s">
        <v>71</v>
      </c>
      <c r="O664" s="10" t="s">
        <v>2219</v>
      </c>
      <c r="P664" s="10" t="s">
        <v>2162</v>
      </c>
      <c r="Q664" s="11">
        <v>3</v>
      </c>
      <c r="R664" s="10" t="s">
        <v>55</v>
      </c>
      <c r="S664" s="10" t="s">
        <v>252</v>
      </c>
      <c r="T664" s="10" t="s">
        <v>253</v>
      </c>
      <c r="U664" s="11">
        <v>33</v>
      </c>
      <c r="V664" s="11">
        <v>11249</v>
      </c>
      <c r="W664" s="11">
        <v>301</v>
      </c>
      <c r="X664" s="11">
        <v>557</v>
      </c>
      <c r="Y664" s="11">
        <v>557</v>
      </c>
      <c r="Z664" s="11">
        <v>3061586</v>
      </c>
      <c r="AA664" s="11">
        <v>3022950000</v>
      </c>
      <c r="AB664" s="11">
        <v>4676</v>
      </c>
      <c r="AC664" s="10" t="s">
        <v>2220</v>
      </c>
      <c r="AD664" s="15"/>
      <c r="AE664" s="15"/>
      <c r="AF664" s="11"/>
      <c r="AG664" s="19"/>
    </row>
    <row r="665" customHeight="1" spans="1:33">
      <c r="A665" s="8">
        <v>10272</v>
      </c>
      <c r="B665" s="9">
        <v>3</v>
      </c>
      <c r="C665" s="10" t="s">
        <v>31</v>
      </c>
      <c r="D665" s="10" t="s">
        <v>65</v>
      </c>
      <c r="E665" s="10" t="s">
        <v>2221</v>
      </c>
      <c r="F665" s="10" t="s">
        <v>2222</v>
      </c>
      <c r="G665" s="11">
        <v>40.7232900898</v>
      </c>
      <c r="H665" s="11">
        <v>-73.9526030897</v>
      </c>
      <c r="I665" s="12">
        <v>997387.662689</v>
      </c>
      <c r="J665" s="12">
        <v>202794.178451</v>
      </c>
      <c r="K665" s="10" t="s">
        <v>68</v>
      </c>
      <c r="L665" s="10" t="s">
        <v>69</v>
      </c>
      <c r="M665" s="10" t="s">
        <v>55</v>
      </c>
      <c r="N665" s="10" t="s">
        <v>71</v>
      </c>
      <c r="O665" s="10" t="s">
        <v>2223</v>
      </c>
      <c r="P665" s="10" t="s">
        <v>2109</v>
      </c>
      <c r="Q665" s="11">
        <v>3</v>
      </c>
      <c r="R665" s="10" t="s">
        <v>55</v>
      </c>
      <c r="S665" s="10" t="s">
        <v>1012</v>
      </c>
      <c r="T665" s="10" t="s">
        <v>1013</v>
      </c>
      <c r="U665" s="11">
        <v>33</v>
      </c>
      <c r="V665" s="11">
        <v>11222</v>
      </c>
      <c r="W665" s="11">
        <v>301</v>
      </c>
      <c r="X665" s="11">
        <v>569</v>
      </c>
      <c r="Y665" s="11">
        <v>569</v>
      </c>
      <c r="Z665" s="11">
        <v>3065960</v>
      </c>
      <c r="AA665" s="11">
        <v>3026430030</v>
      </c>
      <c r="AB665" s="11">
        <v>4677</v>
      </c>
      <c r="AC665" s="10" t="s">
        <v>2224</v>
      </c>
      <c r="AD665" s="15"/>
      <c r="AE665" s="15"/>
      <c r="AF665" s="11"/>
      <c r="AG665" s="19"/>
    </row>
    <row r="666" customHeight="1" spans="1:33">
      <c r="A666" s="8">
        <v>10273</v>
      </c>
      <c r="B666" s="9">
        <v>4</v>
      </c>
      <c r="C666" s="10" t="s">
        <v>31</v>
      </c>
      <c r="D666" s="10" t="s">
        <v>65</v>
      </c>
      <c r="E666" s="10" t="s">
        <v>2225</v>
      </c>
      <c r="F666" s="10" t="s">
        <v>2226</v>
      </c>
      <c r="G666" s="11">
        <v>40.765785254</v>
      </c>
      <c r="H666" s="11">
        <v>-73.9191729969</v>
      </c>
      <c r="I666" s="13">
        <v>1006639.65993</v>
      </c>
      <c r="J666" s="12">
        <v>218283.299376</v>
      </c>
      <c r="K666" s="10" t="s">
        <v>68</v>
      </c>
      <c r="L666" s="10" t="s">
        <v>69</v>
      </c>
      <c r="M666" s="10" t="s">
        <v>37</v>
      </c>
      <c r="N666" s="10" t="s">
        <v>71</v>
      </c>
      <c r="O666" s="10" t="s">
        <v>2227</v>
      </c>
      <c r="P666" s="10" t="s">
        <v>1983</v>
      </c>
      <c r="Q666" s="11">
        <v>4</v>
      </c>
      <c r="R666" s="10" t="s">
        <v>37</v>
      </c>
      <c r="S666" s="10" t="s">
        <v>282</v>
      </c>
      <c r="T666" s="10" t="s">
        <v>283</v>
      </c>
      <c r="U666" s="11">
        <v>22</v>
      </c>
      <c r="V666" s="11">
        <v>11103</v>
      </c>
      <c r="W666" s="11">
        <v>401</v>
      </c>
      <c r="X666" s="11">
        <v>63</v>
      </c>
      <c r="Y666" s="11">
        <v>63</v>
      </c>
      <c r="Z666" s="11">
        <v>4009036</v>
      </c>
      <c r="AA666" s="11">
        <v>4006250050</v>
      </c>
      <c r="AB666" s="11">
        <v>4678</v>
      </c>
      <c r="AC666" s="10" t="s">
        <v>2228</v>
      </c>
      <c r="AD666" s="15"/>
      <c r="AE666" s="15"/>
      <c r="AF666" s="11"/>
      <c r="AG666" s="19"/>
    </row>
    <row r="667" customHeight="1" spans="1:33">
      <c r="A667" s="8">
        <v>10274</v>
      </c>
      <c r="B667" s="9">
        <v>4</v>
      </c>
      <c r="C667" s="10" t="s">
        <v>31</v>
      </c>
      <c r="D667" s="10" t="s">
        <v>65</v>
      </c>
      <c r="E667" s="10" t="s">
        <v>2229</v>
      </c>
      <c r="F667" s="10" t="s">
        <v>2230</v>
      </c>
      <c r="G667" s="11">
        <v>40.7654016498</v>
      </c>
      <c r="H667" s="11">
        <v>-73.9183604098</v>
      </c>
      <c r="I667" s="13">
        <v>1006864.88258</v>
      </c>
      <c r="J667" s="12">
        <v>218143.748474</v>
      </c>
      <c r="K667" s="10" t="s">
        <v>68</v>
      </c>
      <c r="L667" s="10" t="s">
        <v>69</v>
      </c>
      <c r="M667" s="10" t="s">
        <v>37</v>
      </c>
      <c r="N667" s="10" t="s">
        <v>71</v>
      </c>
      <c r="O667" s="10" t="s">
        <v>2231</v>
      </c>
      <c r="P667" s="10" t="s">
        <v>2232</v>
      </c>
      <c r="Q667" s="11">
        <v>4</v>
      </c>
      <c r="R667" s="10" t="s">
        <v>37</v>
      </c>
      <c r="S667" s="10" t="s">
        <v>282</v>
      </c>
      <c r="T667" s="10" t="s">
        <v>283</v>
      </c>
      <c r="U667" s="11">
        <v>22</v>
      </c>
      <c r="V667" s="11">
        <v>11103</v>
      </c>
      <c r="W667" s="11">
        <v>401</v>
      </c>
      <c r="X667" s="11">
        <v>63</v>
      </c>
      <c r="Y667" s="11">
        <v>63</v>
      </c>
      <c r="Z667" s="11">
        <v>4009091</v>
      </c>
      <c r="AA667" s="11">
        <v>4006260050</v>
      </c>
      <c r="AB667" s="11">
        <v>4679</v>
      </c>
      <c r="AC667" s="10" t="s">
        <v>2233</v>
      </c>
      <c r="AD667" s="15"/>
      <c r="AE667" s="15"/>
      <c r="AF667" s="11"/>
      <c r="AG667" s="19"/>
    </row>
    <row r="668" customHeight="1" spans="1:33">
      <c r="A668" s="8">
        <v>10275</v>
      </c>
      <c r="B668" s="9">
        <v>4</v>
      </c>
      <c r="C668" s="10" t="s">
        <v>31</v>
      </c>
      <c r="D668" s="10" t="s">
        <v>65</v>
      </c>
      <c r="E668" s="10" t="s">
        <v>2234</v>
      </c>
      <c r="F668" s="10" t="s">
        <v>2235</v>
      </c>
      <c r="G668" s="11">
        <v>40.7622776198</v>
      </c>
      <c r="H668" s="11">
        <v>-73.9117170802</v>
      </c>
      <c r="I668" s="13">
        <v>1008706.28966</v>
      </c>
      <c r="J668" s="12">
        <v>217007.346875</v>
      </c>
      <c r="K668" s="10" t="s">
        <v>68</v>
      </c>
      <c r="L668" s="10" t="s">
        <v>69</v>
      </c>
      <c r="M668" s="10" t="s">
        <v>37</v>
      </c>
      <c r="N668" s="10" t="s">
        <v>71</v>
      </c>
      <c r="O668" s="10" t="s">
        <v>2236</v>
      </c>
      <c r="P668" s="10" t="s">
        <v>938</v>
      </c>
      <c r="Q668" s="11">
        <v>4</v>
      </c>
      <c r="R668" s="10" t="s">
        <v>37</v>
      </c>
      <c r="S668" s="10" t="s">
        <v>282</v>
      </c>
      <c r="T668" s="10" t="s">
        <v>283</v>
      </c>
      <c r="U668" s="11">
        <v>22</v>
      </c>
      <c r="V668" s="11">
        <v>11103</v>
      </c>
      <c r="W668" s="11">
        <v>401</v>
      </c>
      <c r="X668" s="11">
        <v>151</v>
      </c>
      <c r="Y668" s="11">
        <v>151</v>
      </c>
      <c r="Z668" s="11">
        <v>4012635</v>
      </c>
      <c r="AA668" s="11">
        <v>4007130080</v>
      </c>
      <c r="AB668" s="11">
        <v>4680</v>
      </c>
      <c r="AC668" s="10" t="s">
        <v>2237</v>
      </c>
      <c r="AD668" s="15"/>
      <c r="AE668" s="15"/>
      <c r="AF668" s="11"/>
      <c r="AG668" s="19"/>
    </row>
    <row r="669" customHeight="1" spans="1:33">
      <c r="A669" s="8">
        <v>10276</v>
      </c>
      <c r="B669" s="9">
        <v>4</v>
      </c>
      <c r="C669" s="10" t="s">
        <v>31</v>
      </c>
      <c r="D669" s="10" t="s">
        <v>65</v>
      </c>
      <c r="E669" s="10" t="s">
        <v>2238</v>
      </c>
      <c r="F669" s="10" t="s">
        <v>2239</v>
      </c>
      <c r="G669" s="11">
        <v>40.6917337899</v>
      </c>
      <c r="H669" s="11">
        <v>-73.8650147801</v>
      </c>
      <c r="I669" s="13">
        <v>1021683.43956</v>
      </c>
      <c r="J669" s="12">
        <v>191322.556381</v>
      </c>
      <c r="K669" s="10" t="s">
        <v>68</v>
      </c>
      <c r="L669" s="10" t="s">
        <v>69</v>
      </c>
      <c r="M669" s="10" t="s">
        <v>37</v>
      </c>
      <c r="N669" s="10" t="s">
        <v>71</v>
      </c>
      <c r="O669" s="10" t="s">
        <v>2240</v>
      </c>
      <c r="P669" s="10" t="s">
        <v>2241</v>
      </c>
      <c r="Q669" s="11">
        <v>4</v>
      </c>
      <c r="R669" s="10" t="s">
        <v>37</v>
      </c>
      <c r="S669" s="10" t="s">
        <v>853</v>
      </c>
      <c r="T669" s="10" t="s">
        <v>854</v>
      </c>
      <c r="U669" s="11">
        <v>30</v>
      </c>
      <c r="V669" s="11">
        <v>11421</v>
      </c>
      <c r="W669" s="11">
        <v>409</v>
      </c>
      <c r="X669" s="11">
        <v>2</v>
      </c>
      <c r="Y669" s="11">
        <v>2</v>
      </c>
      <c r="Z669" s="11">
        <v>4181011</v>
      </c>
      <c r="AA669" s="11">
        <v>4088400150</v>
      </c>
      <c r="AB669" s="11">
        <v>4681</v>
      </c>
      <c r="AC669" s="10" t="s">
        <v>2242</v>
      </c>
      <c r="AD669" s="15"/>
      <c r="AE669" s="15"/>
      <c r="AF669" s="11"/>
      <c r="AG669" s="19"/>
    </row>
    <row r="670" customHeight="1" spans="1:33">
      <c r="A670" s="8">
        <v>10277</v>
      </c>
      <c r="B670" s="9">
        <v>4</v>
      </c>
      <c r="C670" s="10" t="s">
        <v>31</v>
      </c>
      <c r="D670" s="10" t="s">
        <v>65</v>
      </c>
      <c r="E670" s="10" t="s">
        <v>2243</v>
      </c>
      <c r="F670" s="10" t="s">
        <v>2244</v>
      </c>
      <c r="G670" s="11">
        <v>40.6931659997</v>
      </c>
      <c r="H670" s="11">
        <v>-73.8536780001</v>
      </c>
      <c r="I670" s="14">
        <v>1024826.4254</v>
      </c>
      <c r="J670" s="12">
        <v>191849.399816</v>
      </c>
      <c r="K670" s="10" t="s">
        <v>68</v>
      </c>
      <c r="L670" s="10" t="s">
        <v>69</v>
      </c>
      <c r="M670" s="10" t="s">
        <v>37</v>
      </c>
      <c r="N670" s="10" t="s">
        <v>71</v>
      </c>
      <c r="O670" s="10" t="s">
        <v>2245</v>
      </c>
      <c r="P670" s="10" t="s">
        <v>2119</v>
      </c>
      <c r="Q670" s="11">
        <v>4</v>
      </c>
      <c r="R670" s="10" t="s">
        <v>37</v>
      </c>
      <c r="S670" s="10" t="s">
        <v>853</v>
      </c>
      <c r="T670" s="10" t="s">
        <v>854</v>
      </c>
      <c r="U670" s="11">
        <v>32</v>
      </c>
      <c r="V670" s="11">
        <v>11421</v>
      </c>
      <c r="W670" s="11">
        <v>409</v>
      </c>
      <c r="X670" s="11">
        <v>14</v>
      </c>
      <c r="Y670" s="11">
        <v>14</v>
      </c>
      <c r="Z670" s="11">
        <v>4585192</v>
      </c>
      <c r="AA670" s="11">
        <v>4088700070</v>
      </c>
      <c r="AB670" s="11">
        <v>4682</v>
      </c>
      <c r="AC670" s="10" t="s">
        <v>2246</v>
      </c>
      <c r="AD670" s="15"/>
      <c r="AE670" s="15"/>
      <c r="AF670" s="11"/>
      <c r="AG670" s="19"/>
    </row>
    <row r="671" customHeight="1" spans="1:33">
      <c r="A671" s="8">
        <v>10278</v>
      </c>
      <c r="B671" s="9">
        <v>4</v>
      </c>
      <c r="C671" s="10" t="s">
        <v>31</v>
      </c>
      <c r="D671" s="10" t="s">
        <v>65</v>
      </c>
      <c r="E671" s="10" t="s">
        <v>2247</v>
      </c>
      <c r="F671" s="10" t="s">
        <v>2248</v>
      </c>
      <c r="G671" s="11">
        <v>40.6937397841</v>
      </c>
      <c r="H671" s="11">
        <v>-73.8525570694</v>
      </c>
      <c r="I671" s="13">
        <v>1025136.91756</v>
      </c>
      <c r="J671" s="13">
        <v>192058.96731</v>
      </c>
      <c r="K671" s="10" t="s">
        <v>68</v>
      </c>
      <c r="L671" s="10" t="s">
        <v>69</v>
      </c>
      <c r="M671" s="10" t="s">
        <v>37</v>
      </c>
      <c r="N671" s="10" t="s">
        <v>71</v>
      </c>
      <c r="O671" s="10" t="s">
        <v>2249</v>
      </c>
      <c r="P671" s="10" t="s">
        <v>2087</v>
      </c>
      <c r="Q671" s="11">
        <v>4</v>
      </c>
      <c r="R671" s="10" t="s">
        <v>37</v>
      </c>
      <c r="S671" s="10" t="s">
        <v>853</v>
      </c>
      <c r="T671" s="10" t="s">
        <v>854</v>
      </c>
      <c r="U671" s="11">
        <v>32</v>
      </c>
      <c r="V671" s="11">
        <v>11421</v>
      </c>
      <c r="W671" s="11">
        <v>409</v>
      </c>
      <c r="X671" s="11">
        <v>14</v>
      </c>
      <c r="Y671" s="11">
        <v>14</v>
      </c>
      <c r="Z671" s="11">
        <v>4182096</v>
      </c>
      <c r="AA671" s="11">
        <v>4088700050</v>
      </c>
      <c r="AB671" s="11">
        <v>4683</v>
      </c>
      <c r="AC671" s="10" t="s">
        <v>2250</v>
      </c>
      <c r="AD671" s="15"/>
      <c r="AE671" s="15"/>
      <c r="AF671" s="11"/>
      <c r="AG671" s="19"/>
    </row>
    <row r="672" customHeight="1" spans="1:33">
      <c r="A672" s="8">
        <v>10279</v>
      </c>
      <c r="B672" s="9">
        <v>4</v>
      </c>
      <c r="C672" s="10" t="s">
        <v>31</v>
      </c>
      <c r="D672" s="10" t="s">
        <v>65</v>
      </c>
      <c r="E672" s="10" t="s">
        <v>2251</v>
      </c>
      <c r="F672" s="10" t="s">
        <v>2252</v>
      </c>
      <c r="G672" s="11">
        <v>40.69467595</v>
      </c>
      <c r="H672" s="11">
        <v>-73.8485874305</v>
      </c>
      <c r="I672" s="13">
        <v>1026237.13452</v>
      </c>
      <c r="J672" s="12">
        <v>192401.917411</v>
      </c>
      <c r="K672" s="10" t="s">
        <v>68</v>
      </c>
      <c r="L672" s="10" t="s">
        <v>69</v>
      </c>
      <c r="M672" s="10" t="s">
        <v>37</v>
      </c>
      <c r="N672" s="10" t="s">
        <v>71</v>
      </c>
      <c r="O672" s="10" t="s">
        <v>2253</v>
      </c>
      <c r="P672" s="10" t="s">
        <v>852</v>
      </c>
      <c r="Q672" s="11">
        <v>4</v>
      </c>
      <c r="R672" s="10" t="s">
        <v>37</v>
      </c>
      <c r="S672" s="10" t="s">
        <v>853</v>
      </c>
      <c r="T672" s="10" t="s">
        <v>854</v>
      </c>
      <c r="U672" s="11">
        <v>32</v>
      </c>
      <c r="V672" s="11">
        <v>11421</v>
      </c>
      <c r="W672" s="11">
        <v>409</v>
      </c>
      <c r="X672" s="11">
        <v>22</v>
      </c>
      <c r="Y672" s="11">
        <v>22</v>
      </c>
      <c r="Z672" s="11">
        <v>4182667</v>
      </c>
      <c r="AA672" s="11">
        <v>4088920070</v>
      </c>
      <c r="AB672" s="11">
        <v>4684</v>
      </c>
      <c r="AC672" s="10" t="s">
        <v>2254</v>
      </c>
      <c r="AD672" s="15"/>
      <c r="AE672" s="15"/>
      <c r="AF672" s="11"/>
      <c r="AG672" s="19"/>
    </row>
    <row r="673" customHeight="1" spans="1:33">
      <c r="A673" s="8">
        <v>10280</v>
      </c>
      <c r="B673" s="9">
        <v>4</v>
      </c>
      <c r="C673" s="10" t="s">
        <v>31</v>
      </c>
      <c r="D673" s="10" t="s">
        <v>65</v>
      </c>
      <c r="E673" s="10" t="s">
        <v>2255</v>
      </c>
      <c r="F673" s="10" t="s">
        <v>2256</v>
      </c>
      <c r="G673" s="11">
        <v>40.6950484496</v>
      </c>
      <c r="H673" s="11">
        <v>-73.8466559495</v>
      </c>
      <c r="I673" s="13">
        <v>1026772.50156</v>
      </c>
      <c r="J673" s="12">
        <v>192538.561495</v>
      </c>
      <c r="K673" s="10" t="s">
        <v>68</v>
      </c>
      <c r="L673" s="10" t="s">
        <v>69</v>
      </c>
      <c r="M673" s="10" t="s">
        <v>37</v>
      </c>
      <c r="N673" s="10" t="s">
        <v>71</v>
      </c>
      <c r="O673" s="10" t="s">
        <v>2257</v>
      </c>
      <c r="P673" s="10" t="s">
        <v>852</v>
      </c>
      <c r="Q673" s="11">
        <v>4</v>
      </c>
      <c r="R673" s="10" t="s">
        <v>37</v>
      </c>
      <c r="S673" s="10" t="s">
        <v>778</v>
      </c>
      <c r="T673" s="10" t="s">
        <v>779</v>
      </c>
      <c r="U673" s="11">
        <v>32</v>
      </c>
      <c r="V673" s="11">
        <v>11418</v>
      </c>
      <c r="W673" s="11">
        <v>409</v>
      </c>
      <c r="X673" s="11">
        <v>24</v>
      </c>
      <c r="Y673" s="11">
        <v>24</v>
      </c>
      <c r="Z673" s="11">
        <v>4438536</v>
      </c>
      <c r="AA673" s="11">
        <v>4091770060</v>
      </c>
      <c r="AB673" s="11">
        <v>4685</v>
      </c>
      <c r="AC673" s="10" t="s">
        <v>2258</v>
      </c>
      <c r="AD673" s="15"/>
      <c r="AE673" s="15"/>
      <c r="AF673" s="11"/>
      <c r="AG673" s="19"/>
    </row>
    <row r="674" customHeight="1" spans="1:33">
      <c r="A674" s="8">
        <v>10281</v>
      </c>
      <c r="B674" s="9">
        <v>4</v>
      </c>
      <c r="C674" s="10" t="s">
        <v>31</v>
      </c>
      <c r="D674" s="10" t="s">
        <v>65</v>
      </c>
      <c r="E674" s="10" t="s">
        <v>2259</v>
      </c>
      <c r="F674" s="10" t="s">
        <v>2260</v>
      </c>
      <c r="G674" s="11">
        <v>40.6952213803</v>
      </c>
      <c r="H674" s="11">
        <v>-73.8411874596</v>
      </c>
      <c r="I674" s="13">
        <v>1028288.80495</v>
      </c>
      <c r="J674" s="12">
        <v>192604.267072</v>
      </c>
      <c r="K674" s="10" t="s">
        <v>68</v>
      </c>
      <c r="L674" s="10" t="s">
        <v>69</v>
      </c>
      <c r="M674" s="10" t="s">
        <v>37</v>
      </c>
      <c r="N674" s="10" t="s">
        <v>71</v>
      </c>
      <c r="O674" s="10" t="s">
        <v>2261</v>
      </c>
      <c r="P674" s="10" t="s">
        <v>1048</v>
      </c>
      <c r="Q674" s="11">
        <v>4</v>
      </c>
      <c r="R674" s="10" t="s">
        <v>37</v>
      </c>
      <c r="S674" s="10" t="s">
        <v>778</v>
      </c>
      <c r="T674" s="10" t="s">
        <v>779</v>
      </c>
      <c r="U674" s="11">
        <v>32</v>
      </c>
      <c r="V674" s="11">
        <v>11418</v>
      </c>
      <c r="W674" s="11">
        <v>409</v>
      </c>
      <c r="X674" s="11">
        <v>126</v>
      </c>
      <c r="Y674" s="11">
        <v>126</v>
      </c>
      <c r="Z674" s="11">
        <v>4194296</v>
      </c>
      <c r="AA674" s="11">
        <v>4092890030</v>
      </c>
      <c r="AB674" s="11">
        <v>4686</v>
      </c>
      <c r="AC674" s="10" t="s">
        <v>2262</v>
      </c>
      <c r="AD674" s="15"/>
      <c r="AE674" s="15"/>
      <c r="AF674" s="11"/>
      <c r="AG674" s="19"/>
    </row>
    <row r="675" customHeight="1" spans="1:33">
      <c r="A675" s="8">
        <v>10282</v>
      </c>
      <c r="B675" s="9">
        <v>4</v>
      </c>
      <c r="C675" s="10" t="s">
        <v>31</v>
      </c>
      <c r="D675" s="10" t="s">
        <v>65</v>
      </c>
      <c r="E675" s="10" t="s">
        <v>2263</v>
      </c>
      <c r="F675" s="10" t="s">
        <v>2264</v>
      </c>
      <c r="G675" s="11">
        <v>40.6954198104</v>
      </c>
      <c r="H675" s="11">
        <v>-73.8405505595</v>
      </c>
      <c r="I675" s="14">
        <v>1028465.2859</v>
      </c>
      <c r="J675" s="12">
        <v>192676.881756</v>
      </c>
      <c r="K675" s="10" t="s">
        <v>68</v>
      </c>
      <c r="L675" s="10" t="s">
        <v>69</v>
      </c>
      <c r="M675" s="10" t="s">
        <v>37</v>
      </c>
      <c r="N675" s="10" t="s">
        <v>71</v>
      </c>
      <c r="O675" s="10" t="s">
        <v>2265</v>
      </c>
      <c r="P675" s="10" t="s">
        <v>852</v>
      </c>
      <c r="Q675" s="11">
        <v>4</v>
      </c>
      <c r="R675" s="10" t="s">
        <v>37</v>
      </c>
      <c r="S675" s="10" t="s">
        <v>778</v>
      </c>
      <c r="T675" s="10" t="s">
        <v>779</v>
      </c>
      <c r="U675" s="11">
        <v>32</v>
      </c>
      <c r="V675" s="11">
        <v>11418</v>
      </c>
      <c r="W675" s="11">
        <v>409</v>
      </c>
      <c r="X675" s="11">
        <v>26</v>
      </c>
      <c r="Y675" s="11">
        <v>26</v>
      </c>
      <c r="Z675" s="11">
        <v>4192081</v>
      </c>
      <c r="AA675" s="11">
        <v>4092020040</v>
      </c>
      <c r="AB675" s="11">
        <v>4687</v>
      </c>
      <c r="AC675" s="10" t="s">
        <v>2266</v>
      </c>
      <c r="AD675" s="15"/>
      <c r="AE675" s="15"/>
      <c r="AF675" s="11"/>
      <c r="AG675" s="19"/>
    </row>
    <row r="676" customHeight="1" spans="1:33">
      <c r="A676" s="8">
        <v>10283</v>
      </c>
      <c r="B676" s="9">
        <v>4</v>
      </c>
      <c r="C676" s="10" t="s">
        <v>31</v>
      </c>
      <c r="D676" s="10" t="s">
        <v>65</v>
      </c>
      <c r="E676" s="10" t="s">
        <v>2267</v>
      </c>
      <c r="F676" s="10" t="s">
        <v>2268</v>
      </c>
      <c r="G676" s="11">
        <v>40.6959125198</v>
      </c>
      <c r="H676" s="11">
        <v>-73.8388098805</v>
      </c>
      <c r="I676" s="13">
        <v>1028947.64484</v>
      </c>
      <c r="J676" s="12">
        <v>192857.273456</v>
      </c>
      <c r="K676" s="10" t="s">
        <v>68</v>
      </c>
      <c r="L676" s="10" t="s">
        <v>69</v>
      </c>
      <c r="M676" s="10" t="s">
        <v>37</v>
      </c>
      <c r="N676" s="10" t="s">
        <v>71</v>
      </c>
      <c r="O676" s="10" t="s">
        <v>2269</v>
      </c>
      <c r="P676" s="10" t="s">
        <v>2270</v>
      </c>
      <c r="Q676" s="11">
        <v>4</v>
      </c>
      <c r="R676" s="10" t="s">
        <v>37</v>
      </c>
      <c r="S676" s="10" t="s">
        <v>778</v>
      </c>
      <c r="T676" s="10" t="s">
        <v>779</v>
      </c>
      <c r="U676" s="11">
        <v>32</v>
      </c>
      <c r="V676" s="11">
        <v>11418</v>
      </c>
      <c r="W676" s="11">
        <v>409</v>
      </c>
      <c r="X676" s="11">
        <v>128</v>
      </c>
      <c r="Y676" s="11">
        <v>128</v>
      </c>
      <c r="Z676" s="11">
        <v>4192172</v>
      </c>
      <c r="AA676" s="11">
        <v>4092040040</v>
      </c>
      <c r="AB676" s="11">
        <v>4688</v>
      </c>
      <c r="AC676" s="10" t="s">
        <v>2271</v>
      </c>
      <c r="AD676" s="15"/>
      <c r="AE676" s="15"/>
      <c r="AF676" s="11"/>
      <c r="AG676" s="19"/>
    </row>
    <row r="677" customHeight="1" spans="1:33">
      <c r="A677" s="8">
        <v>10284</v>
      </c>
      <c r="B677" s="9">
        <v>4</v>
      </c>
      <c r="C677" s="10" t="s">
        <v>31</v>
      </c>
      <c r="D677" s="10" t="s">
        <v>65</v>
      </c>
      <c r="E677" s="10" t="s">
        <v>2272</v>
      </c>
      <c r="F677" s="10" t="s">
        <v>2273</v>
      </c>
      <c r="G677" s="11">
        <v>40.6963312717</v>
      </c>
      <c r="H677" s="11">
        <v>-73.8378420458</v>
      </c>
      <c r="I677" s="13">
        <v>1029215.74044</v>
      </c>
      <c r="J677" s="12">
        <v>193010.332205</v>
      </c>
      <c r="K677" s="10" t="s">
        <v>68</v>
      </c>
      <c r="L677" s="10" t="s">
        <v>69</v>
      </c>
      <c r="M677" s="10" t="s">
        <v>37</v>
      </c>
      <c r="N677" s="10" t="s">
        <v>71</v>
      </c>
      <c r="O677" s="10" t="s">
        <v>2274</v>
      </c>
      <c r="P677" s="10" t="s">
        <v>852</v>
      </c>
      <c r="Q677" s="11">
        <v>4</v>
      </c>
      <c r="R677" s="10" t="s">
        <v>37</v>
      </c>
      <c r="S677" s="10" t="s">
        <v>778</v>
      </c>
      <c r="T677" s="10" t="s">
        <v>779</v>
      </c>
      <c r="U677" s="11">
        <v>28</v>
      </c>
      <c r="V677" s="11">
        <v>11418</v>
      </c>
      <c r="W677" s="11">
        <v>409</v>
      </c>
      <c r="X677" s="11">
        <v>126</v>
      </c>
      <c r="Y677" s="11">
        <v>126</v>
      </c>
      <c r="Z677" s="11">
        <v>4194813</v>
      </c>
      <c r="AA677" s="11">
        <v>4093000080</v>
      </c>
      <c r="AB677" s="11">
        <v>4689</v>
      </c>
      <c r="AC677" s="10" t="s">
        <v>2275</v>
      </c>
      <c r="AD677" s="15"/>
      <c r="AE677" s="15"/>
      <c r="AF677" s="11"/>
      <c r="AG677" s="19"/>
    </row>
    <row r="678" customHeight="1" spans="1:33">
      <c r="A678" s="8">
        <v>10285</v>
      </c>
      <c r="B678" s="9">
        <v>4</v>
      </c>
      <c r="C678" s="10" t="s">
        <v>31</v>
      </c>
      <c r="D678" s="10" t="s">
        <v>65</v>
      </c>
      <c r="E678" s="10" t="s">
        <v>2276</v>
      </c>
      <c r="F678" s="10" t="s">
        <v>2277</v>
      </c>
      <c r="G678" s="11">
        <v>40.6970469998</v>
      </c>
      <c r="H678" s="11">
        <v>-73.8372929994</v>
      </c>
      <c r="I678" s="13">
        <v>1029367.50424</v>
      </c>
      <c r="J678" s="13">
        <v>193271.37499</v>
      </c>
      <c r="K678" s="10" t="s">
        <v>68</v>
      </c>
      <c r="L678" s="10" t="s">
        <v>69</v>
      </c>
      <c r="M678" s="10" t="s">
        <v>37</v>
      </c>
      <c r="N678" s="10" t="s">
        <v>71</v>
      </c>
      <c r="O678" s="10" t="s">
        <v>2278</v>
      </c>
      <c r="P678" s="10" t="s">
        <v>1018</v>
      </c>
      <c r="Q678" s="11">
        <v>4</v>
      </c>
      <c r="R678" s="10" t="s">
        <v>37</v>
      </c>
      <c r="S678" s="15"/>
      <c r="T678" s="15"/>
      <c r="U678" s="11">
        <v>32</v>
      </c>
      <c r="V678" s="11">
        <v>11418</v>
      </c>
      <c r="W678" s="11">
        <v>409</v>
      </c>
      <c r="X678" s="11">
        <v>128</v>
      </c>
      <c r="Y678" s="11">
        <v>128</v>
      </c>
      <c r="Z678" s="11">
        <v>4192617</v>
      </c>
      <c r="AA678" s="11">
        <v>4092240030</v>
      </c>
      <c r="AB678" s="11">
        <v>4690</v>
      </c>
      <c r="AC678" s="10" t="s">
        <v>2279</v>
      </c>
      <c r="AD678" s="15"/>
      <c r="AE678" s="15"/>
      <c r="AF678" s="11"/>
      <c r="AG678" s="19"/>
    </row>
    <row r="679" customHeight="1" spans="1:33">
      <c r="A679" s="8">
        <v>10286</v>
      </c>
      <c r="B679" s="9">
        <v>4</v>
      </c>
      <c r="C679" s="10" t="s">
        <v>31</v>
      </c>
      <c r="D679" s="10" t="s">
        <v>65</v>
      </c>
      <c r="E679" s="10" t="s">
        <v>2280</v>
      </c>
      <c r="F679" s="10" t="s">
        <v>2281</v>
      </c>
      <c r="G679" s="11">
        <v>40.6979021503</v>
      </c>
      <c r="H679" s="11">
        <v>-73.83565709</v>
      </c>
      <c r="I679" s="13">
        <v>1029820.54533</v>
      </c>
      <c r="J679" s="12">
        <v>193583.777909</v>
      </c>
      <c r="K679" s="10" t="s">
        <v>68</v>
      </c>
      <c r="L679" s="10" t="s">
        <v>69</v>
      </c>
      <c r="M679" s="10" t="s">
        <v>37</v>
      </c>
      <c r="N679" s="10" t="s">
        <v>71</v>
      </c>
      <c r="O679" s="10" t="s">
        <v>2282</v>
      </c>
      <c r="P679" s="10" t="s">
        <v>852</v>
      </c>
      <c r="Q679" s="11">
        <v>4</v>
      </c>
      <c r="R679" s="10" t="s">
        <v>37</v>
      </c>
      <c r="S679" s="10" t="s">
        <v>778</v>
      </c>
      <c r="T679" s="10" t="s">
        <v>779</v>
      </c>
      <c r="U679" s="11">
        <v>32</v>
      </c>
      <c r="V679" s="11">
        <v>11418</v>
      </c>
      <c r="W679" s="11">
        <v>409</v>
      </c>
      <c r="X679" s="11">
        <v>130</v>
      </c>
      <c r="Y679" s="11">
        <v>130</v>
      </c>
      <c r="Z679" s="11">
        <v>4192701</v>
      </c>
      <c r="AA679" s="11">
        <v>4092260090</v>
      </c>
      <c r="AB679" s="11">
        <v>4691</v>
      </c>
      <c r="AC679" s="10" t="s">
        <v>2283</v>
      </c>
      <c r="AD679" s="15"/>
      <c r="AE679" s="15"/>
      <c r="AF679" s="11"/>
      <c r="AG679" s="19"/>
    </row>
    <row r="680" customHeight="1" spans="1:33">
      <c r="A680" s="8">
        <v>10287</v>
      </c>
      <c r="B680" s="9">
        <v>4</v>
      </c>
      <c r="C680" s="10" t="s">
        <v>31</v>
      </c>
      <c r="D680" s="10" t="s">
        <v>65</v>
      </c>
      <c r="E680" s="10" t="s">
        <v>2284</v>
      </c>
      <c r="F680" s="10" t="s">
        <v>2285</v>
      </c>
      <c r="G680" s="11">
        <v>40.6980954203</v>
      </c>
      <c r="H680" s="11">
        <v>-73.8348467495</v>
      </c>
      <c r="I680" s="13">
        <v>1030045.11115</v>
      </c>
      <c r="J680" s="12">
        <v>193654.614381</v>
      </c>
      <c r="K680" s="10" t="s">
        <v>68</v>
      </c>
      <c r="L680" s="10" t="s">
        <v>69</v>
      </c>
      <c r="M680" s="10" t="s">
        <v>37</v>
      </c>
      <c r="N680" s="10" t="s">
        <v>71</v>
      </c>
      <c r="O680" s="10" t="s">
        <v>2286</v>
      </c>
      <c r="P680" s="10" t="s">
        <v>2287</v>
      </c>
      <c r="Q680" s="11">
        <v>4</v>
      </c>
      <c r="R680" s="10" t="s">
        <v>37</v>
      </c>
      <c r="S680" s="10" t="s">
        <v>778</v>
      </c>
      <c r="T680" s="10" t="s">
        <v>779</v>
      </c>
      <c r="U680" s="11">
        <v>29</v>
      </c>
      <c r="V680" s="11">
        <v>11418</v>
      </c>
      <c r="W680" s="11">
        <v>409</v>
      </c>
      <c r="X680" s="11">
        <v>124</v>
      </c>
      <c r="Y680" s="11">
        <v>124</v>
      </c>
      <c r="Z680" s="11">
        <v>4194946</v>
      </c>
      <c r="AA680" s="11">
        <v>4093030010</v>
      </c>
      <c r="AB680" s="11">
        <v>4692</v>
      </c>
      <c r="AC680" s="10" t="s">
        <v>2288</v>
      </c>
      <c r="AD680" s="15"/>
      <c r="AE680" s="15"/>
      <c r="AF680" s="11"/>
      <c r="AG680" s="19"/>
    </row>
    <row r="681" customHeight="1" spans="1:33">
      <c r="A681" s="8">
        <v>10288</v>
      </c>
      <c r="B681" s="9">
        <v>4</v>
      </c>
      <c r="C681" s="10" t="s">
        <v>31</v>
      </c>
      <c r="D681" s="10" t="s">
        <v>65</v>
      </c>
      <c r="E681" s="10" t="s">
        <v>2289</v>
      </c>
      <c r="F681" s="10" t="s">
        <v>2290</v>
      </c>
      <c r="G681" s="11">
        <v>40.7006348299</v>
      </c>
      <c r="H681" s="11">
        <v>-73.8270968697</v>
      </c>
      <c r="I681" s="13">
        <v>1032192.23547</v>
      </c>
      <c r="J681" s="12">
        <v>194583.941591</v>
      </c>
      <c r="K681" s="10" t="s">
        <v>68</v>
      </c>
      <c r="L681" s="10" t="s">
        <v>69</v>
      </c>
      <c r="M681" s="10" t="s">
        <v>37</v>
      </c>
      <c r="N681" s="10" t="s">
        <v>71</v>
      </c>
      <c r="O681" s="10" t="s">
        <v>2291</v>
      </c>
      <c r="P681" s="10" t="s">
        <v>2241</v>
      </c>
      <c r="Q681" s="11">
        <v>4</v>
      </c>
      <c r="R681" s="10" t="s">
        <v>37</v>
      </c>
      <c r="S681" s="10" t="s">
        <v>778</v>
      </c>
      <c r="T681" s="10" t="s">
        <v>779</v>
      </c>
      <c r="U681" s="11">
        <v>29</v>
      </c>
      <c r="V681" s="11">
        <v>11418</v>
      </c>
      <c r="W681" s="11">
        <v>409</v>
      </c>
      <c r="X681" s="11">
        <v>142</v>
      </c>
      <c r="Y681" s="11">
        <v>142</v>
      </c>
      <c r="Z681" s="11">
        <v>4196009</v>
      </c>
      <c r="AA681" s="11">
        <v>4093320010</v>
      </c>
      <c r="AB681" s="11">
        <v>4693</v>
      </c>
      <c r="AC681" s="10" t="s">
        <v>2292</v>
      </c>
      <c r="AD681" s="15"/>
      <c r="AE681" s="15"/>
      <c r="AF681" s="11"/>
      <c r="AG681" s="19"/>
    </row>
    <row r="682" customHeight="1" spans="1:33">
      <c r="A682" s="8">
        <v>10289</v>
      </c>
      <c r="B682" s="9">
        <v>4</v>
      </c>
      <c r="C682" s="10" t="s">
        <v>31</v>
      </c>
      <c r="D682" s="10" t="s">
        <v>65</v>
      </c>
      <c r="E682" s="10" t="s">
        <v>2293</v>
      </c>
      <c r="F682" s="10" t="s">
        <v>2294</v>
      </c>
      <c r="G682" s="11">
        <v>40.6926072396</v>
      </c>
      <c r="H682" s="11">
        <v>-73.8564538001</v>
      </c>
      <c r="I682" s="13">
        <v>1024057.00502</v>
      </c>
      <c r="J682" s="12">
        <v>191644.553769</v>
      </c>
      <c r="K682" s="10" t="s">
        <v>68</v>
      </c>
      <c r="L682" s="10" t="s">
        <v>69</v>
      </c>
      <c r="M682" s="10" t="s">
        <v>37</v>
      </c>
      <c r="N682" s="10" t="s">
        <v>71</v>
      </c>
      <c r="O682" s="10" t="s">
        <v>2295</v>
      </c>
      <c r="P682" s="10" t="s">
        <v>2296</v>
      </c>
      <c r="Q682" s="11">
        <v>4</v>
      </c>
      <c r="R682" s="10" t="s">
        <v>37</v>
      </c>
      <c r="S682" s="10" t="s">
        <v>853</v>
      </c>
      <c r="T682" s="10" t="s">
        <v>854</v>
      </c>
      <c r="U682" s="11">
        <v>32</v>
      </c>
      <c r="V682" s="11">
        <v>11421</v>
      </c>
      <c r="W682" s="11">
        <v>409</v>
      </c>
      <c r="X682" s="11">
        <v>16</v>
      </c>
      <c r="Y682" s="11">
        <v>16</v>
      </c>
      <c r="Z682" s="11">
        <v>4184004</v>
      </c>
      <c r="AA682" s="11">
        <v>4089250010</v>
      </c>
      <c r="AB682" s="11">
        <v>4694</v>
      </c>
      <c r="AC682" s="10" t="s">
        <v>2297</v>
      </c>
      <c r="AD682" s="15"/>
      <c r="AE682" s="15"/>
      <c r="AF682" s="11"/>
      <c r="AG682" s="19"/>
    </row>
    <row r="683" customHeight="1" spans="1:33">
      <c r="A683" s="8">
        <v>10290</v>
      </c>
      <c r="B683" s="9">
        <v>3</v>
      </c>
      <c r="C683" s="10" t="s">
        <v>31</v>
      </c>
      <c r="D683" s="10" t="s">
        <v>65</v>
      </c>
      <c r="E683" s="10" t="s">
        <v>2298</v>
      </c>
      <c r="F683" s="10" t="s">
        <v>2299</v>
      </c>
      <c r="G683" s="12">
        <v>40.681596</v>
      </c>
      <c r="H683" s="11">
        <v>-73.9770380003</v>
      </c>
      <c r="I683" s="12">
        <v>990618.679836</v>
      </c>
      <c r="J683" s="12">
        <v>187601.056934</v>
      </c>
      <c r="K683" s="10" t="s">
        <v>68</v>
      </c>
      <c r="L683" s="10" t="s">
        <v>69</v>
      </c>
      <c r="M683" s="10" t="s">
        <v>55</v>
      </c>
      <c r="N683" s="10" t="s">
        <v>71</v>
      </c>
      <c r="O683" s="10" t="s">
        <v>2300</v>
      </c>
      <c r="P683" s="10" t="s">
        <v>1039</v>
      </c>
      <c r="Q683" s="11">
        <v>3</v>
      </c>
      <c r="R683" s="10" t="s">
        <v>55</v>
      </c>
      <c r="S683" s="10" t="s">
        <v>1564</v>
      </c>
      <c r="T683" s="10" t="s">
        <v>1565</v>
      </c>
      <c r="U683" s="11">
        <v>39</v>
      </c>
      <c r="V683" s="11">
        <v>11217</v>
      </c>
      <c r="W683" s="11">
        <v>306</v>
      </c>
      <c r="X683" s="11">
        <v>129</v>
      </c>
      <c r="Y683" s="11">
        <v>129</v>
      </c>
      <c r="Z683" s="11">
        <v>3018442</v>
      </c>
      <c r="AA683" s="11">
        <v>3009300050</v>
      </c>
      <c r="AB683" s="11">
        <v>4695</v>
      </c>
      <c r="AC683" s="10" t="s">
        <v>2301</v>
      </c>
      <c r="AD683" s="15"/>
      <c r="AE683" s="15"/>
      <c r="AF683" s="11"/>
      <c r="AG683" s="19"/>
    </row>
    <row r="684" customHeight="1" spans="1:33">
      <c r="A684" s="8">
        <v>10291</v>
      </c>
      <c r="B684" s="9">
        <v>3</v>
      </c>
      <c r="C684" s="10" t="s">
        <v>31</v>
      </c>
      <c r="D684" s="10" t="s">
        <v>65</v>
      </c>
      <c r="E684" s="10" t="s">
        <v>2302</v>
      </c>
      <c r="F684" s="10" t="s">
        <v>2303</v>
      </c>
      <c r="G684" s="11">
        <v>40.6803229996</v>
      </c>
      <c r="H684" s="11">
        <v>-73.9780340004</v>
      </c>
      <c r="I684" s="13">
        <v>990342.54817</v>
      </c>
      <c r="J684" s="12">
        <v>187137.195329</v>
      </c>
      <c r="K684" s="10" t="s">
        <v>68</v>
      </c>
      <c r="L684" s="10" t="s">
        <v>69</v>
      </c>
      <c r="M684" s="10" t="s">
        <v>55</v>
      </c>
      <c r="N684" s="10" t="s">
        <v>71</v>
      </c>
      <c r="O684" s="10" t="s">
        <v>2304</v>
      </c>
      <c r="P684" s="10" t="s">
        <v>2305</v>
      </c>
      <c r="Q684" s="11">
        <v>3</v>
      </c>
      <c r="R684" s="10" t="s">
        <v>55</v>
      </c>
      <c r="S684" s="10" t="s">
        <v>1564</v>
      </c>
      <c r="T684" s="10" t="s">
        <v>1565</v>
      </c>
      <c r="U684" s="11">
        <v>39</v>
      </c>
      <c r="V684" s="11">
        <v>11217</v>
      </c>
      <c r="W684" s="11">
        <v>306</v>
      </c>
      <c r="X684" s="11">
        <v>129</v>
      </c>
      <c r="Y684" s="11">
        <v>129</v>
      </c>
      <c r="Z684" s="11">
        <v>3018671</v>
      </c>
      <c r="AA684" s="11">
        <v>3009340050</v>
      </c>
      <c r="AB684" s="11">
        <v>4696</v>
      </c>
      <c r="AC684" s="10" t="s">
        <v>2306</v>
      </c>
      <c r="AD684" s="15"/>
      <c r="AE684" s="15"/>
      <c r="AF684" s="11"/>
      <c r="AG684" s="19"/>
    </row>
    <row r="685" customHeight="1" spans="1:33">
      <c r="A685" s="8">
        <v>10292</v>
      </c>
      <c r="B685" s="9">
        <v>3</v>
      </c>
      <c r="C685" s="10" t="s">
        <v>31</v>
      </c>
      <c r="D685" s="10" t="s">
        <v>65</v>
      </c>
      <c r="E685" s="10" t="s">
        <v>2307</v>
      </c>
      <c r="F685" s="10" t="s">
        <v>2308</v>
      </c>
      <c r="G685" s="11">
        <v>40.6795010096</v>
      </c>
      <c r="H685" s="11">
        <v>-73.9784649196</v>
      </c>
      <c r="I685" s="12">
        <v>990223.100903</v>
      </c>
      <c r="J685" s="12">
        <v>186837.691007</v>
      </c>
      <c r="K685" s="10" t="s">
        <v>68</v>
      </c>
      <c r="L685" s="10" t="s">
        <v>69</v>
      </c>
      <c r="M685" s="10" t="s">
        <v>55</v>
      </c>
      <c r="N685" s="10" t="s">
        <v>71</v>
      </c>
      <c r="O685" s="10" t="s">
        <v>2309</v>
      </c>
      <c r="P685" s="10" t="s">
        <v>1039</v>
      </c>
      <c r="Q685" s="11">
        <v>3</v>
      </c>
      <c r="R685" s="10" t="s">
        <v>55</v>
      </c>
      <c r="S685" s="10" t="s">
        <v>1564</v>
      </c>
      <c r="T685" s="10" t="s">
        <v>1565</v>
      </c>
      <c r="U685" s="11">
        <v>39</v>
      </c>
      <c r="V685" s="11">
        <v>11217</v>
      </c>
      <c r="W685" s="11">
        <v>306</v>
      </c>
      <c r="X685" s="11">
        <v>129</v>
      </c>
      <c r="Y685" s="11">
        <v>129</v>
      </c>
      <c r="Z685" s="11">
        <v>3018991</v>
      </c>
      <c r="AA685" s="11">
        <v>3009430240</v>
      </c>
      <c r="AB685" s="11">
        <v>4697</v>
      </c>
      <c r="AC685" s="10" t="s">
        <v>2310</v>
      </c>
      <c r="AD685" s="15"/>
      <c r="AE685" s="15"/>
      <c r="AF685" s="11"/>
      <c r="AG685" s="19"/>
    </row>
    <row r="686" customHeight="1" spans="1:33">
      <c r="A686" s="8">
        <v>10293</v>
      </c>
      <c r="B686" s="9">
        <v>3</v>
      </c>
      <c r="C686" s="10" t="s">
        <v>31</v>
      </c>
      <c r="D686" s="10" t="s">
        <v>65</v>
      </c>
      <c r="E686" s="10" t="s">
        <v>2311</v>
      </c>
      <c r="F686" s="10" t="s">
        <v>2312</v>
      </c>
      <c r="G686" s="11">
        <v>40.6752539996</v>
      </c>
      <c r="H686" s="11">
        <v>-73.9814689995</v>
      </c>
      <c r="I686" s="12">
        <v>989390.198369</v>
      </c>
      <c r="J686" s="13">
        <v>185290.19279</v>
      </c>
      <c r="K686" s="10" t="s">
        <v>68</v>
      </c>
      <c r="L686" s="10" t="s">
        <v>69</v>
      </c>
      <c r="M686" s="10" t="s">
        <v>55</v>
      </c>
      <c r="N686" s="10" t="s">
        <v>71</v>
      </c>
      <c r="O686" s="10" t="s">
        <v>2313</v>
      </c>
      <c r="P686" s="10" t="s">
        <v>2314</v>
      </c>
      <c r="Q686" s="11">
        <v>3</v>
      </c>
      <c r="R686" s="10" t="s">
        <v>55</v>
      </c>
      <c r="S686" s="10" t="s">
        <v>1564</v>
      </c>
      <c r="T686" s="10" t="s">
        <v>1565</v>
      </c>
      <c r="U686" s="11">
        <v>39</v>
      </c>
      <c r="V686" s="11">
        <v>11215</v>
      </c>
      <c r="W686" s="11">
        <v>306</v>
      </c>
      <c r="X686" s="11">
        <v>133</v>
      </c>
      <c r="Y686" s="11">
        <v>133</v>
      </c>
      <c r="Z686" s="11">
        <v>3259252</v>
      </c>
      <c r="AA686" s="11">
        <v>3009590080</v>
      </c>
      <c r="AB686" s="11">
        <v>4698</v>
      </c>
      <c r="AC686" s="10" t="s">
        <v>2315</v>
      </c>
      <c r="AD686" s="15"/>
      <c r="AE686" s="15"/>
      <c r="AF686" s="11"/>
      <c r="AG686" s="19"/>
    </row>
    <row r="687" customHeight="1" spans="1:33">
      <c r="A687" s="8">
        <v>10294</v>
      </c>
      <c r="B687" s="9">
        <v>3</v>
      </c>
      <c r="C687" s="10" t="s">
        <v>31</v>
      </c>
      <c r="D687" s="10" t="s">
        <v>65</v>
      </c>
      <c r="E687" s="10" t="s">
        <v>2316</v>
      </c>
      <c r="F687" s="10" t="s">
        <v>2317</v>
      </c>
      <c r="G687" s="11">
        <v>40.6726791001</v>
      </c>
      <c r="H687" s="11">
        <v>-73.9831614205</v>
      </c>
      <c r="I687" s="12">
        <v>988920.928638</v>
      </c>
      <c r="J687" s="12">
        <v>184351.988629</v>
      </c>
      <c r="K687" s="10" t="s">
        <v>68</v>
      </c>
      <c r="L687" s="10" t="s">
        <v>69</v>
      </c>
      <c r="M687" s="10" t="s">
        <v>55</v>
      </c>
      <c r="N687" s="10" t="s">
        <v>71</v>
      </c>
      <c r="O687" s="10" t="s">
        <v>2318</v>
      </c>
      <c r="P687" s="10" t="s">
        <v>2314</v>
      </c>
      <c r="Q687" s="11">
        <v>3</v>
      </c>
      <c r="R687" s="10" t="s">
        <v>55</v>
      </c>
      <c r="S687" s="10" t="s">
        <v>1564</v>
      </c>
      <c r="T687" s="10" t="s">
        <v>1565</v>
      </c>
      <c r="U687" s="11">
        <v>39</v>
      </c>
      <c r="V687" s="11">
        <v>11215</v>
      </c>
      <c r="W687" s="11">
        <v>306</v>
      </c>
      <c r="X687" s="11">
        <v>135</v>
      </c>
      <c r="Y687" s="11">
        <v>135</v>
      </c>
      <c r="Z687" s="11">
        <v>3021066</v>
      </c>
      <c r="AA687" s="11">
        <v>3009820010</v>
      </c>
      <c r="AB687" s="11">
        <v>4699</v>
      </c>
      <c r="AC687" s="10" t="s">
        <v>2319</v>
      </c>
      <c r="AD687" s="15"/>
      <c r="AE687" s="15"/>
      <c r="AF687" s="11"/>
      <c r="AG687" s="19"/>
    </row>
    <row r="688" customHeight="1" spans="1:33">
      <c r="A688" s="8">
        <v>10295</v>
      </c>
      <c r="B688" s="9">
        <v>3</v>
      </c>
      <c r="C688" s="10" t="s">
        <v>31</v>
      </c>
      <c r="D688" s="10" t="s">
        <v>65</v>
      </c>
      <c r="E688" s="10" t="s">
        <v>2320</v>
      </c>
      <c r="F688" s="10" t="s">
        <v>2321</v>
      </c>
      <c r="G688" s="11">
        <v>40.6722418096</v>
      </c>
      <c r="H688" s="11">
        <v>-73.9836268501</v>
      </c>
      <c r="I688" s="12">
        <v>988791.850813</v>
      </c>
      <c r="J688" s="12">
        <v>184192.646756</v>
      </c>
      <c r="K688" s="10" t="s">
        <v>68</v>
      </c>
      <c r="L688" s="10" t="s">
        <v>69</v>
      </c>
      <c r="M688" s="10" t="s">
        <v>55</v>
      </c>
      <c r="N688" s="10" t="s">
        <v>71</v>
      </c>
      <c r="O688" s="10" t="s">
        <v>2322</v>
      </c>
      <c r="P688" s="10" t="s">
        <v>2323</v>
      </c>
      <c r="Q688" s="11">
        <v>3</v>
      </c>
      <c r="R688" s="10" t="s">
        <v>55</v>
      </c>
      <c r="S688" s="10" t="s">
        <v>1564</v>
      </c>
      <c r="T688" s="10" t="s">
        <v>1565</v>
      </c>
      <c r="U688" s="11">
        <v>39</v>
      </c>
      <c r="V688" s="11">
        <v>11215</v>
      </c>
      <c r="W688" s="11">
        <v>306</v>
      </c>
      <c r="X688" s="11">
        <v>135</v>
      </c>
      <c r="Y688" s="11">
        <v>135</v>
      </c>
      <c r="Z688" s="11">
        <v>3021058</v>
      </c>
      <c r="AA688" s="11">
        <v>3009820000</v>
      </c>
      <c r="AB688" s="11">
        <v>4700</v>
      </c>
      <c r="AC688" s="10" t="s">
        <v>2324</v>
      </c>
      <c r="AD688" s="15"/>
      <c r="AE688" s="15"/>
      <c r="AF688" s="11"/>
      <c r="AG688" s="19"/>
    </row>
    <row r="689" customHeight="1" spans="1:33">
      <c r="A689" s="8">
        <v>10296</v>
      </c>
      <c r="B689" s="9">
        <v>3</v>
      </c>
      <c r="C689" s="10" t="s">
        <v>31</v>
      </c>
      <c r="D689" s="10" t="s">
        <v>65</v>
      </c>
      <c r="E689" s="10" t="s">
        <v>2325</v>
      </c>
      <c r="F689" s="10" t="s">
        <v>2326</v>
      </c>
      <c r="G689" s="11">
        <v>40.6678730002</v>
      </c>
      <c r="H689" s="11">
        <v>-73.9875089995</v>
      </c>
      <c r="I689" s="12">
        <v>987715.184003</v>
      </c>
      <c r="J689" s="12">
        <v>182600.788064</v>
      </c>
      <c r="K689" s="10" t="s">
        <v>68</v>
      </c>
      <c r="L689" s="10" t="s">
        <v>69</v>
      </c>
      <c r="M689" s="10" t="s">
        <v>55</v>
      </c>
      <c r="N689" s="10" t="s">
        <v>71</v>
      </c>
      <c r="O689" s="10" t="s">
        <v>2327</v>
      </c>
      <c r="P689" s="10" t="s">
        <v>2328</v>
      </c>
      <c r="Q689" s="11">
        <v>3</v>
      </c>
      <c r="R689" s="10" t="s">
        <v>55</v>
      </c>
      <c r="S689" s="10" t="s">
        <v>1564</v>
      </c>
      <c r="T689" s="10" t="s">
        <v>1565</v>
      </c>
      <c r="U689" s="11">
        <v>39</v>
      </c>
      <c r="V689" s="11">
        <v>11215</v>
      </c>
      <c r="W689" s="11">
        <v>306</v>
      </c>
      <c r="X689" s="11">
        <v>139</v>
      </c>
      <c r="Y689" s="11">
        <v>139</v>
      </c>
      <c r="Z689" s="11">
        <v>3022889</v>
      </c>
      <c r="AA689" s="11">
        <v>3010220050</v>
      </c>
      <c r="AB689" s="11">
        <v>4701</v>
      </c>
      <c r="AC689" s="10" t="s">
        <v>2329</v>
      </c>
      <c r="AD689" s="15"/>
      <c r="AE689" s="15"/>
      <c r="AF689" s="11"/>
      <c r="AG689" s="19"/>
    </row>
    <row r="690" customHeight="1" spans="1:33">
      <c r="A690" s="8">
        <v>10297</v>
      </c>
      <c r="B690" s="9">
        <v>3</v>
      </c>
      <c r="C690" s="10" t="s">
        <v>31</v>
      </c>
      <c r="D690" s="10" t="s">
        <v>65</v>
      </c>
      <c r="E690" s="10" t="s">
        <v>2330</v>
      </c>
      <c r="F690" s="10" t="s">
        <v>2331</v>
      </c>
      <c r="G690" s="11">
        <v>40.6665385801</v>
      </c>
      <c r="H690" s="11">
        <v>-73.9883783202</v>
      </c>
      <c r="I690" s="12">
        <v>987474.086388</v>
      </c>
      <c r="J690" s="13">
        <v>182114.58792</v>
      </c>
      <c r="K690" s="10" t="s">
        <v>68</v>
      </c>
      <c r="L690" s="10" t="s">
        <v>69</v>
      </c>
      <c r="M690" s="10" t="s">
        <v>55</v>
      </c>
      <c r="N690" s="10" t="s">
        <v>71</v>
      </c>
      <c r="O690" s="10" t="s">
        <v>2332</v>
      </c>
      <c r="P690" s="10" t="s">
        <v>2328</v>
      </c>
      <c r="Q690" s="11">
        <v>3</v>
      </c>
      <c r="R690" s="10" t="s">
        <v>55</v>
      </c>
      <c r="S690" s="10" t="s">
        <v>1564</v>
      </c>
      <c r="T690" s="10" t="s">
        <v>1565</v>
      </c>
      <c r="U690" s="11">
        <v>39</v>
      </c>
      <c r="V690" s="11">
        <v>11215</v>
      </c>
      <c r="W690" s="11">
        <v>306</v>
      </c>
      <c r="X690" s="11">
        <v>141</v>
      </c>
      <c r="Y690" s="11">
        <v>141</v>
      </c>
      <c r="Z690" s="11">
        <v>3392322</v>
      </c>
      <c r="AA690" s="11">
        <v>3010357500</v>
      </c>
      <c r="AB690" s="11">
        <v>4702</v>
      </c>
      <c r="AC690" s="10" t="s">
        <v>2333</v>
      </c>
      <c r="AD690" s="15"/>
      <c r="AE690" s="15"/>
      <c r="AF690" s="11"/>
      <c r="AG690" s="19"/>
    </row>
    <row r="691" customHeight="1" spans="1:33">
      <c r="A691" s="8">
        <v>10298</v>
      </c>
      <c r="B691" s="9">
        <v>3</v>
      </c>
      <c r="C691" s="10" t="s">
        <v>31</v>
      </c>
      <c r="D691" s="10" t="s">
        <v>65</v>
      </c>
      <c r="E691" s="10" t="s">
        <v>2334</v>
      </c>
      <c r="F691" s="10" t="s">
        <v>2335</v>
      </c>
      <c r="G691" s="11">
        <v>40.6662297103</v>
      </c>
      <c r="H691" s="11">
        <v>-73.9890566195</v>
      </c>
      <c r="I691" s="12">
        <v>987285.926659</v>
      </c>
      <c r="J691" s="12">
        <v>182002.033684</v>
      </c>
      <c r="K691" s="10" t="s">
        <v>68</v>
      </c>
      <c r="L691" s="10" t="s">
        <v>69</v>
      </c>
      <c r="M691" s="10" t="s">
        <v>55</v>
      </c>
      <c r="N691" s="10" t="s">
        <v>71</v>
      </c>
      <c r="O691" s="10" t="s">
        <v>2336</v>
      </c>
      <c r="P691" s="10" t="s">
        <v>2337</v>
      </c>
      <c r="Q691" s="11">
        <v>3</v>
      </c>
      <c r="R691" s="10" t="s">
        <v>55</v>
      </c>
      <c r="S691" s="10" t="s">
        <v>1564</v>
      </c>
      <c r="T691" s="10" t="s">
        <v>1565</v>
      </c>
      <c r="U691" s="11">
        <v>39</v>
      </c>
      <c r="V691" s="11">
        <v>11215</v>
      </c>
      <c r="W691" s="11">
        <v>306</v>
      </c>
      <c r="X691" s="11">
        <v>141</v>
      </c>
      <c r="Y691" s="11">
        <v>141</v>
      </c>
      <c r="Z691" s="11">
        <v>3023670</v>
      </c>
      <c r="AA691" s="11">
        <v>3010410040</v>
      </c>
      <c r="AB691" s="11">
        <v>4703</v>
      </c>
      <c r="AC691" s="10" t="s">
        <v>2338</v>
      </c>
      <c r="AD691" s="15"/>
      <c r="AE691" s="15"/>
      <c r="AF691" s="11"/>
      <c r="AG691" s="19"/>
    </row>
    <row r="692" customHeight="1" spans="1:33">
      <c r="A692" s="8">
        <v>10299</v>
      </c>
      <c r="B692" s="9">
        <v>3</v>
      </c>
      <c r="C692" s="10" t="s">
        <v>31</v>
      </c>
      <c r="D692" s="10" t="s">
        <v>65</v>
      </c>
      <c r="E692" s="10" t="s">
        <v>2339</v>
      </c>
      <c r="F692" s="10" t="s">
        <v>2340</v>
      </c>
      <c r="G692" s="12">
        <v>40.666904</v>
      </c>
      <c r="H692" s="11">
        <v>-73.9917889996</v>
      </c>
      <c r="I692" s="12">
        <v>986527.883228</v>
      </c>
      <c r="J692" s="12">
        <v>182247.613573</v>
      </c>
      <c r="K692" s="10" t="s">
        <v>68</v>
      </c>
      <c r="L692" s="10" t="s">
        <v>69</v>
      </c>
      <c r="M692" s="10" t="s">
        <v>55</v>
      </c>
      <c r="N692" s="10" t="s">
        <v>71</v>
      </c>
      <c r="O692" s="10" t="s">
        <v>2341</v>
      </c>
      <c r="P692" s="10" t="s">
        <v>1917</v>
      </c>
      <c r="Q692" s="11">
        <v>3</v>
      </c>
      <c r="R692" s="10" t="s">
        <v>55</v>
      </c>
      <c r="S692" s="10" t="s">
        <v>1564</v>
      </c>
      <c r="T692" s="10" t="s">
        <v>1565</v>
      </c>
      <c r="U692" s="11">
        <v>39</v>
      </c>
      <c r="V692" s="11">
        <v>11215</v>
      </c>
      <c r="W692" s="11">
        <v>306</v>
      </c>
      <c r="X692" s="11">
        <v>117</v>
      </c>
      <c r="Y692" s="11">
        <v>117</v>
      </c>
      <c r="Z692" s="11">
        <v>3398113</v>
      </c>
      <c r="AA692" s="11">
        <v>3010400050</v>
      </c>
      <c r="AB692" s="11">
        <v>4704</v>
      </c>
      <c r="AC692" s="10" t="s">
        <v>2342</v>
      </c>
      <c r="AD692" s="15"/>
      <c r="AE692" s="15"/>
      <c r="AF692" s="11"/>
      <c r="AG692" s="19"/>
    </row>
    <row r="693" customHeight="1" spans="1:33">
      <c r="A693" s="8">
        <v>10300</v>
      </c>
      <c r="B693" s="9">
        <v>3</v>
      </c>
      <c r="C693" s="10" t="s">
        <v>31</v>
      </c>
      <c r="D693" s="10" t="s">
        <v>65</v>
      </c>
      <c r="E693" s="10" t="s">
        <v>2343</v>
      </c>
      <c r="F693" s="10" t="s">
        <v>2344</v>
      </c>
      <c r="G693" s="11">
        <v>40.6644060002</v>
      </c>
      <c r="H693" s="11">
        <v>-73.9937149997</v>
      </c>
      <c r="I693" s="13">
        <v>985993.64053</v>
      </c>
      <c r="J693" s="12">
        <v>181337.477598</v>
      </c>
      <c r="K693" s="10" t="s">
        <v>68</v>
      </c>
      <c r="L693" s="10" t="s">
        <v>69</v>
      </c>
      <c r="M693" s="10" t="s">
        <v>55</v>
      </c>
      <c r="N693" s="10" t="s">
        <v>71</v>
      </c>
      <c r="O693" s="10" t="s">
        <v>2345</v>
      </c>
      <c r="P693" s="10" t="s">
        <v>1039</v>
      </c>
      <c r="Q693" s="11">
        <v>3</v>
      </c>
      <c r="R693" s="10" t="s">
        <v>55</v>
      </c>
      <c r="S693" s="10" t="s">
        <v>1564</v>
      </c>
      <c r="T693" s="10" t="s">
        <v>1565</v>
      </c>
      <c r="U693" s="11">
        <v>38</v>
      </c>
      <c r="V693" s="11">
        <v>11215</v>
      </c>
      <c r="W693" s="11">
        <v>307</v>
      </c>
      <c r="X693" s="11">
        <v>143</v>
      </c>
      <c r="Y693" s="11">
        <v>143</v>
      </c>
      <c r="Z693" s="11">
        <v>3008966</v>
      </c>
      <c r="AA693" s="11">
        <v>3006310000</v>
      </c>
      <c r="AB693" s="11">
        <v>4705</v>
      </c>
      <c r="AC693" s="10" t="s">
        <v>2346</v>
      </c>
      <c r="AD693" s="15"/>
      <c r="AE693" s="15"/>
      <c r="AF693" s="11"/>
      <c r="AG693" s="19"/>
    </row>
    <row r="694" customHeight="1" spans="1:33">
      <c r="A694" s="8">
        <v>10301</v>
      </c>
      <c r="B694" s="9">
        <v>3</v>
      </c>
      <c r="C694" s="10" t="s">
        <v>31</v>
      </c>
      <c r="D694" s="10" t="s">
        <v>65</v>
      </c>
      <c r="E694" s="10" t="s">
        <v>2347</v>
      </c>
      <c r="F694" s="10" t="s">
        <v>2348</v>
      </c>
      <c r="G694" s="11">
        <v>40.6621889998</v>
      </c>
      <c r="H694" s="11">
        <v>-73.9960170003</v>
      </c>
      <c r="I694" s="12">
        <v>985355.035836</v>
      </c>
      <c r="J694" s="13">
        <v>180529.72462</v>
      </c>
      <c r="K694" s="10" t="s">
        <v>68</v>
      </c>
      <c r="L694" s="10" t="s">
        <v>69</v>
      </c>
      <c r="M694" s="10" t="s">
        <v>55</v>
      </c>
      <c r="N694" s="10" t="s">
        <v>71</v>
      </c>
      <c r="O694" s="10" t="s">
        <v>2349</v>
      </c>
      <c r="P694" s="10" t="s">
        <v>2328</v>
      </c>
      <c r="Q694" s="11">
        <v>3</v>
      </c>
      <c r="R694" s="10" t="s">
        <v>55</v>
      </c>
      <c r="S694" s="10" t="s">
        <v>332</v>
      </c>
      <c r="T694" s="10" t="s">
        <v>333</v>
      </c>
      <c r="U694" s="11">
        <v>38</v>
      </c>
      <c r="V694" s="11">
        <v>11232</v>
      </c>
      <c r="W694" s="11">
        <v>307</v>
      </c>
      <c r="X694" s="11">
        <v>145</v>
      </c>
      <c r="Y694" s="11">
        <v>145</v>
      </c>
      <c r="Z694" s="11">
        <v>3000000</v>
      </c>
      <c r="AA694" s="11">
        <v>3006430000</v>
      </c>
      <c r="AB694" s="11">
        <v>4706</v>
      </c>
      <c r="AC694" s="10" t="s">
        <v>2350</v>
      </c>
      <c r="AD694" s="15"/>
      <c r="AE694" s="15"/>
      <c r="AF694" s="11"/>
      <c r="AG694" s="19"/>
    </row>
    <row r="695" customHeight="1" spans="1:33">
      <c r="A695" s="8">
        <v>10302</v>
      </c>
      <c r="B695" s="9">
        <v>3</v>
      </c>
      <c r="C695" s="10" t="s">
        <v>31</v>
      </c>
      <c r="D695" s="10" t="s">
        <v>65</v>
      </c>
      <c r="E695" s="10" t="s">
        <v>2351</v>
      </c>
      <c r="F695" s="10" t="s">
        <v>2352</v>
      </c>
      <c r="G695" s="11">
        <v>40.6588079996</v>
      </c>
      <c r="H695" s="11">
        <v>-73.9995320004</v>
      </c>
      <c r="I695" s="12">
        <v>984379.847497</v>
      </c>
      <c r="J695" s="12">
        <v>179297.906874</v>
      </c>
      <c r="K695" s="10" t="s">
        <v>68</v>
      </c>
      <c r="L695" s="10" t="s">
        <v>69</v>
      </c>
      <c r="M695" s="10" t="s">
        <v>55</v>
      </c>
      <c r="N695" s="10" t="s">
        <v>71</v>
      </c>
      <c r="O695" s="10" t="s">
        <v>2353</v>
      </c>
      <c r="P695" s="10" t="s">
        <v>2328</v>
      </c>
      <c r="Q695" s="11">
        <v>3</v>
      </c>
      <c r="R695" s="10" t="s">
        <v>55</v>
      </c>
      <c r="S695" s="10" t="s">
        <v>332</v>
      </c>
      <c r="T695" s="10" t="s">
        <v>333</v>
      </c>
      <c r="U695" s="11">
        <v>38</v>
      </c>
      <c r="V695" s="11">
        <v>11232</v>
      </c>
      <c r="W695" s="11">
        <v>307</v>
      </c>
      <c r="X695" s="11">
        <v>101</v>
      </c>
      <c r="Y695" s="11">
        <v>101</v>
      </c>
      <c r="Z695" s="11">
        <v>3009753</v>
      </c>
      <c r="AA695" s="11">
        <v>3006610000</v>
      </c>
      <c r="AB695" s="11">
        <v>4707</v>
      </c>
      <c r="AC695" s="10" t="s">
        <v>2354</v>
      </c>
      <c r="AD695" s="15"/>
      <c r="AE695" s="15"/>
      <c r="AF695" s="11"/>
      <c r="AG695" s="19"/>
    </row>
    <row r="696" customHeight="1" spans="1:33">
      <c r="A696" s="8">
        <v>10303</v>
      </c>
      <c r="B696" s="9">
        <v>3</v>
      </c>
      <c r="C696" s="10" t="s">
        <v>31</v>
      </c>
      <c r="D696" s="10" t="s">
        <v>65</v>
      </c>
      <c r="E696" s="10" t="s">
        <v>2355</v>
      </c>
      <c r="F696" s="10" t="s">
        <v>2356</v>
      </c>
      <c r="G696" s="11">
        <v>40.6577040001</v>
      </c>
      <c r="H696" s="11">
        <v>-74.0006889997</v>
      </c>
      <c r="I696" s="12">
        <v>984058.832391</v>
      </c>
      <c r="J696" s="12">
        <v>178895.689503</v>
      </c>
      <c r="K696" s="10" t="s">
        <v>68</v>
      </c>
      <c r="L696" s="10" t="s">
        <v>69</v>
      </c>
      <c r="M696" s="10" t="s">
        <v>55</v>
      </c>
      <c r="N696" s="10" t="s">
        <v>71</v>
      </c>
      <c r="O696" s="10" t="s">
        <v>2357</v>
      </c>
      <c r="P696" s="10" t="s">
        <v>2328</v>
      </c>
      <c r="Q696" s="11">
        <v>3</v>
      </c>
      <c r="R696" s="10" t="s">
        <v>55</v>
      </c>
      <c r="S696" s="10" t="s">
        <v>332</v>
      </c>
      <c r="T696" s="10" t="s">
        <v>333</v>
      </c>
      <c r="U696" s="11">
        <v>38</v>
      </c>
      <c r="V696" s="11">
        <v>11232</v>
      </c>
      <c r="W696" s="11">
        <v>307</v>
      </c>
      <c r="X696" s="11">
        <v>101</v>
      </c>
      <c r="Y696" s="11">
        <v>101</v>
      </c>
      <c r="Z696" s="11">
        <v>3009847</v>
      </c>
      <c r="AA696" s="11">
        <v>3006690000</v>
      </c>
      <c r="AB696" s="11">
        <v>4708</v>
      </c>
      <c r="AC696" s="10" t="s">
        <v>2358</v>
      </c>
      <c r="AD696" s="15"/>
      <c r="AE696" s="15"/>
      <c r="AF696" s="11"/>
      <c r="AG696" s="19"/>
    </row>
    <row r="697" customHeight="1" spans="1:33">
      <c r="A697" s="8">
        <v>10304</v>
      </c>
      <c r="B697" s="9">
        <v>3</v>
      </c>
      <c r="C697" s="10" t="s">
        <v>31</v>
      </c>
      <c r="D697" s="10" t="s">
        <v>65</v>
      </c>
      <c r="E697" s="10" t="s">
        <v>2359</v>
      </c>
      <c r="F697" s="10" t="s">
        <v>2360</v>
      </c>
      <c r="G697" s="12">
        <v>40.656384</v>
      </c>
      <c r="H697" s="11">
        <v>-74.0020530005</v>
      </c>
      <c r="I697" s="12">
        <v>983680.369894</v>
      </c>
      <c r="J697" s="12">
        <v>178414.782656</v>
      </c>
      <c r="K697" s="10" t="s">
        <v>68</v>
      </c>
      <c r="L697" s="10" t="s">
        <v>69</v>
      </c>
      <c r="M697" s="10" t="s">
        <v>55</v>
      </c>
      <c r="N697" s="10" t="s">
        <v>71</v>
      </c>
      <c r="O697" s="10" t="s">
        <v>2361</v>
      </c>
      <c r="P697" s="10" t="s">
        <v>2305</v>
      </c>
      <c r="Q697" s="11">
        <v>3</v>
      </c>
      <c r="R697" s="10" t="s">
        <v>55</v>
      </c>
      <c r="S697" s="10" t="s">
        <v>332</v>
      </c>
      <c r="T697" s="10" t="s">
        <v>333</v>
      </c>
      <c r="U697" s="11">
        <v>38</v>
      </c>
      <c r="V697" s="11">
        <v>11232</v>
      </c>
      <c r="W697" s="11">
        <v>307</v>
      </c>
      <c r="X697" s="11">
        <v>101</v>
      </c>
      <c r="Y697" s="11">
        <v>101</v>
      </c>
      <c r="Z697" s="11">
        <v>3010094</v>
      </c>
      <c r="AA697" s="11">
        <v>3006810000</v>
      </c>
      <c r="AB697" s="11">
        <v>4709</v>
      </c>
      <c r="AC697" s="10" t="s">
        <v>2362</v>
      </c>
      <c r="AD697" s="15"/>
      <c r="AE697" s="15"/>
      <c r="AF697" s="11"/>
      <c r="AG697" s="19"/>
    </row>
    <row r="698" customHeight="1" spans="1:33">
      <c r="A698" s="8">
        <v>10305</v>
      </c>
      <c r="B698" s="9">
        <v>3</v>
      </c>
      <c r="C698" s="10" t="s">
        <v>31</v>
      </c>
      <c r="D698" s="10" t="s">
        <v>65</v>
      </c>
      <c r="E698" s="10" t="s">
        <v>2363</v>
      </c>
      <c r="F698" s="10" t="s">
        <v>2364</v>
      </c>
      <c r="G698" s="11">
        <v>40.6554376004</v>
      </c>
      <c r="H698" s="11">
        <v>-74.0030503197</v>
      </c>
      <c r="I698" s="12">
        <v>983403.639476</v>
      </c>
      <c r="J698" s="12">
        <v>178069.991023</v>
      </c>
      <c r="K698" s="10" t="s">
        <v>68</v>
      </c>
      <c r="L698" s="10" t="s">
        <v>69</v>
      </c>
      <c r="M698" s="10" t="s">
        <v>55</v>
      </c>
      <c r="N698" s="10" t="s">
        <v>71</v>
      </c>
      <c r="O698" s="10" t="s">
        <v>2365</v>
      </c>
      <c r="P698" s="10" t="s">
        <v>2328</v>
      </c>
      <c r="Q698" s="11">
        <v>3</v>
      </c>
      <c r="R698" s="10" t="s">
        <v>55</v>
      </c>
      <c r="S698" s="10" t="s">
        <v>332</v>
      </c>
      <c r="T698" s="10" t="s">
        <v>333</v>
      </c>
      <c r="U698" s="11">
        <v>38</v>
      </c>
      <c r="V698" s="11">
        <v>11232</v>
      </c>
      <c r="W698" s="11">
        <v>307</v>
      </c>
      <c r="X698" s="11">
        <v>84</v>
      </c>
      <c r="Y698" s="11">
        <v>84</v>
      </c>
      <c r="Z698" s="11">
        <v>3010172</v>
      </c>
      <c r="AA698" s="11">
        <v>3006850000</v>
      </c>
      <c r="AB698" s="11">
        <v>4710</v>
      </c>
      <c r="AC698" s="10" t="s">
        <v>2366</v>
      </c>
      <c r="AD698" s="15"/>
      <c r="AE698" s="15"/>
      <c r="AF698" s="11"/>
      <c r="AG698" s="19"/>
    </row>
    <row r="699" customHeight="1" spans="1:33">
      <c r="A699" s="8">
        <v>10306</v>
      </c>
      <c r="B699" s="9">
        <v>3</v>
      </c>
      <c r="C699" s="10" t="s">
        <v>31</v>
      </c>
      <c r="D699" s="10" t="s">
        <v>65</v>
      </c>
      <c r="E699" s="10" t="s">
        <v>2367</v>
      </c>
      <c r="F699" s="10" t="s">
        <v>2368</v>
      </c>
      <c r="G699" s="11">
        <v>40.6541332296</v>
      </c>
      <c r="H699" s="11">
        <v>-74.0044037595</v>
      </c>
      <c r="I699" s="12">
        <v>983028.081828</v>
      </c>
      <c r="J699" s="12">
        <v>177594.788561</v>
      </c>
      <c r="K699" s="10" t="s">
        <v>68</v>
      </c>
      <c r="L699" s="10" t="s">
        <v>69</v>
      </c>
      <c r="M699" s="10" t="s">
        <v>55</v>
      </c>
      <c r="N699" s="10" t="s">
        <v>71</v>
      </c>
      <c r="O699" s="10" t="s">
        <v>2369</v>
      </c>
      <c r="P699" s="10" t="s">
        <v>1018</v>
      </c>
      <c r="Q699" s="11">
        <v>3</v>
      </c>
      <c r="R699" s="10" t="s">
        <v>55</v>
      </c>
      <c r="S699" s="10" t="s">
        <v>332</v>
      </c>
      <c r="T699" s="10" t="s">
        <v>333</v>
      </c>
      <c r="U699" s="11">
        <v>38</v>
      </c>
      <c r="V699" s="11">
        <v>11232</v>
      </c>
      <c r="W699" s="11">
        <v>307</v>
      </c>
      <c r="X699" s="11">
        <v>84</v>
      </c>
      <c r="Y699" s="11">
        <v>84</v>
      </c>
      <c r="Z699" s="11">
        <v>3010335</v>
      </c>
      <c r="AA699" s="11">
        <v>3006970010</v>
      </c>
      <c r="AB699" s="11">
        <v>4711</v>
      </c>
      <c r="AC699" s="10" t="s">
        <v>2370</v>
      </c>
      <c r="AD699" s="15"/>
      <c r="AE699" s="15"/>
      <c r="AF699" s="11"/>
      <c r="AG699" s="19"/>
    </row>
    <row r="700" customHeight="1" spans="1:33">
      <c r="A700" s="8">
        <v>10307</v>
      </c>
      <c r="B700" s="9">
        <v>4</v>
      </c>
      <c r="C700" s="10" t="s">
        <v>31</v>
      </c>
      <c r="D700" s="10" t="s">
        <v>65</v>
      </c>
      <c r="E700" s="10" t="s">
        <v>2371</v>
      </c>
      <c r="F700" s="10" t="s">
        <v>2372</v>
      </c>
      <c r="G700" s="11">
        <v>40.7075305503</v>
      </c>
      <c r="H700" s="11">
        <v>-73.8313608199</v>
      </c>
      <c r="I700" s="14">
        <v>1031005.1007</v>
      </c>
      <c r="J700" s="12">
        <v>197093.949366</v>
      </c>
      <c r="K700" s="10" t="s">
        <v>68</v>
      </c>
      <c r="L700" s="10" t="s">
        <v>69</v>
      </c>
      <c r="M700" s="10" t="s">
        <v>37</v>
      </c>
      <c r="N700" s="10" t="s">
        <v>71</v>
      </c>
      <c r="O700" s="10" t="s">
        <v>2373</v>
      </c>
      <c r="P700" s="10" t="s">
        <v>281</v>
      </c>
      <c r="Q700" s="11">
        <v>4</v>
      </c>
      <c r="R700" s="10" t="s">
        <v>37</v>
      </c>
      <c r="S700" s="10" t="s">
        <v>2374</v>
      </c>
      <c r="T700" s="10" t="s">
        <v>2375</v>
      </c>
      <c r="U700" s="11">
        <v>29</v>
      </c>
      <c r="V700" s="11">
        <v>11415</v>
      </c>
      <c r="W700" s="11">
        <v>409</v>
      </c>
      <c r="X700" s="11">
        <v>775</v>
      </c>
      <c r="Y700" s="11">
        <v>775</v>
      </c>
      <c r="Z700" s="11">
        <v>4079530</v>
      </c>
      <c r="AA700" s="11">
        <v>4033300030</v>
      </c>
      <c r="AB700" s="11">
        <v>4712</v>
      </c>
      <c r="AC700" s="10" t="s">
        <v>2376</v>
      </c>
      <c r="AD700" s="15"/>
      <c r="AE700" s="15"/>
      <c r="AF700" s="11"/>
      <c r="AG700" s="19"/>
    </row>
    <row r="701" customHeight="1" spans="1:33">
      <c r="A701" s="8">
        <v>10308</v>
      </c>
      <c r="B701" s="9">
        <v>4</v>
      </c>
      <c r="C701" s="10" t="s">
        <v>31</v>
      </c>
      <c r="D701" s="10" t="s">
        <v>65</v>
      </c>
      <c r="E701" s="10" t="s">
        <v>2377</v>
      </c>
      <c r="F701" s="10" t="s">
        <v>2378</v>
      </c>
      <c r="G701" s="11">
        <v>40.70615073</v>
      </c>
      <c r="H701" s="11">
        <v>-73.8315789698</v>
      </c>
      <c r="I701" s="14">
        <v>1030945.5854</v>
      </c>
      <c r="J701" s="12">
        <v>196591.123928</v>
      </c>
      <c r="K701" s="10" t="s">
        <v>68</v>
      </c>
      <c r="L701" s="10" t="s">
        <v>69</v>
      </c>
      <c r="M701" s="10" t="s">
        <v>37</v>
      </c>
      <c r="N701" s="10" t="s">
        <v>71</v>
      </c>
      <c r="O701" s="10" t="s">
        <v>2379</v>
      </c>
      <c r="P701" s="10" t="s">
        <v>2380</v>
      </c>
      <c r="Q701" s="11">
        <v>4</v>
      </c>
      <c r="R701" s="10" t="s">
        <v>37</v>
      </c>
      <c r="S701" s="10" t="s">
        <v>2374</v>
      </c>
      <c r="T701" s="10" t="s">
        <v>2375</v>
      </c>
      <c r="U701" s="11">
        <v>29</v>
      </c>
      <c r="V701" s="11">
        <v>11415</v>
      </c>
      <c r="W701" s="11">
        <v>409</v>
      </c>
      <c r="X701" s="11">
        <v>136</v>
      </c>
      <c r="Y701" s="11">
        <v>136</v>
      </c>
      <c r="Z701" s="11">
        <v>4192739</v>
      </c>
      <c r="AA701" s="11">
        <v>4092300020</v>
      </c>
      <c r="AB701" s="11">
        <v>4713</v>
      </c>
      <c r="AC701" s="10" t="s">
        <v>2381</v>
      </c>
      <c r="AD701" s="15"/>
      <c r="AE701" s="15"/>
      <c r="AF701" s="11"/>
      <c r="AG701" s="19"/>
    </row>
    <row r="702" customHeight="1" spans="1:33">
      <c r="A702" s="8">
        <v>10309</v>
      </c>
      <c r="B702" s="9">
        <v>4</v>
      </c>
      <c r="C702" s="10" t="s">
        <v>31</v>
      </c>
      <c r="D702" s="10" t="s">
        <v>65</v>
      </c>
      <c r="E702" s="10" t="s">
        <v>2382</v>
      </c>
      <c r="F702" s="10" t="s">
        <v>2383</v>
      </c>
      <c r="G702" s="11">
        <v>40.7544875499</v>
      </c>
      <c r="H702" s="11">
        <v>-73.9116865998</v>
      </c>
      <c r="I702" s="13">
        <v>1008717.59475</v>
      </c>
      <c r="J702" s="12">
        <v>214169.179979</v>
      </c>
      <c r="K702" s="10" t="s">
        <v>68</v>
      </c>
      <c r="L702" s="10" t="s">
        <v>69</v>
      </c>
      <c r="M702" s="10" t="s">
        <v>37</v>
      </c>
      <c r="N702" s="10" t="s">
        <v>71</v>
      </c>
      <c r="O702" s="10" t="s">
        <v>2384</v>
      </c>
      <c r="P702" s="10" t="s">
        <v>2104</v>
      </c>
      <c r="Q702" s="11">
        <v>4</v>
      </c>
      <c r="R702" s="10" t="s">
        <v>37</v>
      </c>
      <c r="S702" s="10" t="s">
        <v>282</v>
      </c>
      <c r="T702" s="10" t="s">
        <v>283</v>
      </c>
      <c r="U702" s="11">
        <v>26</v>
      </c>
      <c r="V702" s="11">
        <v>11103</v>
      </c>
      <c r="W702" s="11">
        <v>401</v>
      </c>
      <c r="X702" s="11">
        <v>163</v>
      </c>
      <c r="Y702" s="11">
        <v>163</v>
      </c>
      <c r="Z702" s="11">
        <v>4013650</v>
      </c>
      <c r="AA702" s="11">
        <v>4007350000</v>
      </c>
      <c r="AB702" s="11">
        <v>4714</v>
      </c>
      <c r="AC702" s="10" t="s">
        <v>2385</v>
      </c>
      <c r="AD702" s="15"/>
      <c r="AE702" s="15"/>
      <c r="AF702" s="11"/>
      <c r="AG702" s="19"/>
    </row>
    <row r="703" customHeight="1" spans="1:33">
      <c r="A703" s="8">
        <v>10310</v>
      </c>
      <c r="B703" s="9">
        <v>4</v>
      </c>
      <c r="C703" s="10" t="s">
        <v>31</v>
      </c>
      <c r="D703" s="10" t="s">
        <v>65</v>
      </c>
      <c r="E703" s="10" t="s">
        <v>2386</v>
      </c>
      <c r="F703" s="10" t="s">
        <v>2387</v>
      </c>
      <c r="G703" s="11">
        <v>40.7396802501</v>
      </c>
      <c r="H703" s="11">
        <v>-73.9220696606</v>
      </c>
      <c r="I703" s="13">
        <v>1005845.72484</v>
      </c>
      <c r="J703" s="12">
        <v>208771.678307</v>
      </c>
      <c r="K703" s="10" t="s">
        <v>68</v>
      </c>
      <c r="L703" s="10" t="s">
        <v>69</v>
      </c>
      <c r="M703" s="10" t="s">
        <v>37</v>
      </c>
      <c r="N703" s="10" t="s">
        <v>71</v>
      </c>
      <c r="O703" s="10" t="s">
        <v>2388</v>
      </c>
      <c r="P703" s="10" t="s">
        <v>2389</v>
      </c>
      <c r="Q703" s="11">
        <v>4</v>
      </c>
      <c r="R703" s="10" t="s">
        <v>37</v>
      </c>
      <c r="S703" s="10" t="s">
        <v>375</v>
      </c>
      <c r="T703" s="10" t="s">
        <v>376</v>
      </c>
      <c r="U703" s="11">
        <v>26</v>
      </c>
      <c r="V703" s="11">
        <v>11377</v>
      </c>
      <c r="W703" s="11">
        <v>402</v>
      </c>
      <c r="X703" s="11">
        <v>185</v>
      </c>
      <c r="Y703" s="11">
        <v>185</v>
      </c>
      <c r="Z703" s="11">
        <v>4002100</v>
      </c>
      <c r="AA703" s="11">
        <v>4001730000</v>
      </c>
      <c r="AB703" s="11">
        <v>4715</v>
      </c>
      <c r="AC703" s="10" t="s">
        <v>2390</v>
      </c>
      <c r="AD703" s="15"/>
      <c r="AE703" s="15"/>
      <c r="AF703" s="11"/>
      <c r="AG703" s="19"/>
    </row>
    <row r="704" customHeight="1" spans="1:33">
      <c r="A704" s="8">
        <v>10311</v>
      </c>
      <c r="B704" s="9">
        <v>3</v>
      </c>
      <c r="C704" s="10" t="s">
        <v>31</v>
      </c>
      <c r="D704" s="10" t="s">
        <v>65</v>
      </c>
      <c r="E704" s="10" t="s">
        <v>2391</v>
      </c>
      <c r="F704" s="10" t="s">
        <v>2392</v>
      </c>
      <c r="G704" s="11">
        <v>40.6810387203</v>
      </c>
      <c r="H704" s="11">
        <v>-73.9757301701</v>
      </c>
      <c r="I704" s="12">
        <v>990981.472418</v>
      </c>
      <c r="J704" s="12">
        <v>187398.121645</v>
      </c>
      <c r="K704" s="10" t="s">
        <v>68</v>
      </c>
      <c r="L704" s="10" t="s">
        <v>69</v>
      </c>
      <c r="M704" s="10" t="s">
        <v>55</v>
      </c>
      <c r="N704" s="10" t="s">
        <v>71</v>
      </c>
      <c r="O704" s="10" t="s">
        <v>2393</v>
      </c>
      <c r="P704" s="10" t="s">
        <v>1039</v>
      </c>
      <c r="Q704" s="11">
        <v>3</v>
      </c>
      <c r="R704" s="10" t="s">
        <v>55</v>
      </c>
      <c r="S704" s="10" t="s">
        <v>1564</v>
      </c>
      <c r="T704" s="10" t="s">
        <v>1565</v>
      </c>
      <c r="U704" s="11">
        <v>39</v>
      </c>
      <c r="V704" s="11">
        <v>11217</v>
      </c>
      <c r="W704" s="11">
        <v>306</v>
      </c>
      <c r="X704" s="11">
        <v>129</v>
      </c>
      <c r="Y704" s="11">
        <v>129</v>
      </c>
      <c r="Z704" s="11">
        <v>3018494</v>
      </c>
      <c r="AA704" s="11">
        <v>3009310030</v>
      </c>
      <c r="AB704" s="11">
        <v>4716</v>
      </c>
      <c r="AC704" s="10" t="s">
        <v>2394</v>
      </c>
      <c r="AD704" s="15"/>
      <c r="AE704" s="15"/>
      <c r="AF704" s="11"/>
      <c r="AG704" s="19"/>
    </row>
    <row r="705" customHeight="1" spans="1:33">
      <c r="A705" s="8">
        <v>10312</v>
      </c>
      <c r="B705" s="9">
        <v>3</v>
      </c>
      <c r="C705" s="10" t="s">
        <v>31</v>
      </c>
      <c r="D705" s="10" t="s">
        <v>65</v>
      </c>
      <c r="E705" s="10" t="s">
        <v>2395</v>
      </c>
      <c r="F705" s="10" t="s">
        <v>2396</v>
      </c>
      <c r="G705" s="11">
        <v>40.6822675301</v>
      </c>
      <c r="H705" s="11">
        <v>-73.9677531801</v>
      </c>
      <c r="I705" s="12">
        <v>993193.802967</v>
      </c>
      <c r="J705" s="13">
        <v>187846.52626</v>
      </c>
      <c r="K705" s="10" t="s">
        <v>68</v>
      </c>
      <c r="L705" s="10" t="s">
        <v>69</v>
      </c>
      <c r="M705" s="10" t="s">
        <v>55</v>
      </c>
      <c r="N705" s="10" t="s">
        <v>71</v>
      </c>
      <c r="O705" s="10" t="s">
        <v>2397</v>
      </c>
      <c r="P705" s="10" t="s">
        <v>116</v>
      </c>
      <c r="Q705" s="11">
        <v>3</v>
      </c>
      <c r="R705" s="10" t="s">
        <v>55</v>
      </c>
      <c r="S705" s="10" t="s">
        <v>2398</v>
      </c>
      <c r="T705" s="10" t="s">
        <v>2399</v>
      </c>
      <c r="U705" s="11">
        <v>35</v>
      </c>
      <c r="V705" s="11">
        <v>11238</v>
      </c>
      <c r="W705" s="11">
        <v>302</v>
      </c>
      <c r="X705" s="11">
        <v>199</v>
      </c>
      <c r="Y705" s="11">
        <v>199</v>
      </c>
      <c r="Z705" s="11">
        <v>3335094</v>
      </c>
      <c r="AA705" s="11">
        <v>3020090000</v>
      </c>
      <c r="AB705" s="11">
        <v>4717</v>
      </c>
      <c r="AC705" s="10" t="s">
        <v>2400</v>
      </c>
      <c r="AD705" s="15"/>
      <c r="AE705" s="15"/>
      <c r="AF705" s="11"/>
      <c r="AG705" s="19"/>
    </row>
    <row r="706" customHeight="1" spans="1:33">
      <c r="A706" s="8">
        <v>10313</v>
      </c>
      <c r="B706" s="9">
        <v>3</v>
      </c>
      <c r="C706" s="10" t="s">
        <v>31</v>
      </c>
      <c r="D706" s="10" t="s">
        <v>65</v>
      </c>
      <c r="E706" s="10" t="s">
        <v>2401</v>
      </c>
      <c r="F706" s="10" t="s">
        <v>2402</v>
      </c>
      <c r="G706" s="11">
        <v>40.6808878802</v>
      </c>
      <c r="H706" s="11">
        <v>-73.9646683496</v>
      </c>
      <c r="I706" s="12">
        <v>994049.597515</v>
      </c>
      <c r="J706" s="12">
        <v>187344.210007</v>
      </c>
      <c r="K706" s="10" t="s">
        <v>68</v>
      </c>
      <c r="L706" s="10" t="s">
        <v>69</v>
      </c>
      <c r="M706" s="10" t="s">
        <v>55</v>
      </c>
      <c r="N706" s="10" t="s">
        <v>71</v>
      </c>
      <c r="O706" s="10" t="s">
        <v>2403</v>
      </c>
      <c r="P706" s="10" t="s">
        <v>2109</v>
      </c>
      <c r="Q706" s="11">
        <v>3</v>
      </c>
      <c r="R706" s="10" t="s">
        <v>55</v>
      </c>
      <c r="S706" s="10" t="s">
        <v>2125</v>
      </c>
      <c r="T706" s="10" t="s">
        <v>2126</v>
      </c>
      <c r="U706" s="11">
        <v>35</v>
      </c>
      <c r="V706" s="11">
        <v>11238</v>
      </c>
      <c r="W706" s="11">
        <v>308</v>
      </c>
      <c r="X706" s="11">
        <v>203</v>
      </c>
      <c r="Y706" s="11">
        <v>203</v>
      </c>
      <c r="Z706" s="11">
        <v>3027474</v>
      </c>
      <c r="AA706" s="11">
        <v>3011220030</v>
      </c>
      <c r="AB706" s="11">
        <v>4718</v>
      </c>
      <c r="AC706" s="10" t="s">
        <v>2404</v>
      </c>
      <c r="AD706" s="15"/>
      <c r="AE706" s="15"/>
      <c r="AF706" s="11"/>
      <c r="AG706" s="19"/>
    </row>
    <row r="707" customHeight="1" spans="1:33">
      <c r="A707" s="8">
        <v>10314</v>
      </c>
      <c r="B707" s="9">
        <v>3</v>
      </c>
      <c r="C707" s="10" t="s">
        <v>31</v>
      </c>
      <c r="D707" s="10" t="s">
        <v>65</v>
      </c>
      <c r="E707" s="10" t="s">
        <v>2405</v>
      </c>
      <c r="F707" s="10" t="s">
        <v>2406</v>
      </c>
      <c r="G707" s="11">
        <v>40.6802380502</v>
      </c>
      <c r="H707" s="11">
        <v>-73.9645107198</v>
      </c>
      <c r="I707" s="14">
        <v>994093.4137</v>
      </c>
      <c r="J707" s="12">
        <v>187107.475901</v>
      </c>
      <c r="K707" s="10" t="s">
        <v>68</v>
      </c>
      <c r="L707" s="10" t="s">
        <v>69</v>
      </c>
      <c r="M707" s="10" t="s">
        <v>55</v>
      </c>
      <c r="N707" s="10" t="s">
        <v>71</v>
      </c>
      <c r="O707" s="10" t="s">
        <v>2407</v>
      </c>
      <c r="P707" s="10" t="s">
        <v>1917</v>
      </c>
      <c r="Q707" s="11">
        <v>3</v>
      </c>
      <c r="R707" s="10" t="s">
        <v>55</v>
      </c>
      <c r="S707" s="10" t="s">
        <v>2125</v>
      </c>
      <c r="T707" s="10" t="s">
        <v>2126</v>
      </c>
      <c r="U707" s="11">
        <v>35</v>
      </c>
      <c r="V707" s="11">
        <v>11238</v>
      </c>
      <c r="W707" s="11">
        <v>308</v>
      </c>
      <c r="X707" s="11">
        <v>203</v>
      </c>
      <c r="Y707" s="11">
        <v>203</v>
      </c>
      <c r="Z707" s="11">
        <v>3027680</v>
      </c>
      <c r="AA707" s="11">
        <v>3011310010</v>
      </c>
      <c r="AB707" s="11">
        <v>4719</v>
      </c>
      <c r="AC707" s="10" t="s">
        <v>2408</v>
      </c>
      <c r="AD707" s="15"/>
      <c r="AE707" s="15"/>
      <c r="AF707" s="11"/>
      <c r="AG707" s="19"/>
    </row>
    <row r="708" customHeight="1" spans="1:33">
      <c r="A708" s="8">
        <v>10315</v>
      </c>
      <c r="B708" s="9">
        <v>3</v>
      </c>
      <c r="C708" s="10" t="s">
        <v>31</v>
      </c>
      <c r="D708" s="10" t="s">
        <v>65</v>
      </c>
      <c r="E708" s="10" t="s">
        <v>2409</v>
      </c>
      <c r="F708" s="10" t="s">
        <v>2410</v>
      </c>
      <c r="G708" s="11">
        <v>40.6785400002</v>
      </c>
      <c r="H708" s="11">
        <v>-73.9637300005</v>
      </c>
      <c r="I708" s="12">
        <v>994310.212479</v>
      </c>
      <c r="J708" s="12">
        <v>186488.916114</v>
      </c>
      <c r="K708" s="10" t="s">
        <v>68</v>
      </c>
      <c r="L708" s="10" t="s">
        <v>69</v>
      </c>
      <c r="M708" s="10" t="s">
        <v>55</v>
      </c>
      <c r="N708" s="10" t="s">
        <v>71</v>
      </c>
      <c r="O708" s="10" t="s">
        <v>2411</v>
      </c>
      <c r="P708" s="10" t="s">
        <v>1917</v>
      </c>
      <c r="Q708" s="11">
        <v>3</v>
      </c>
      <c r="R708" s="10" t="s">
        <v>55</v>
      </c>
      <c r="S708" s="10" t="s">
        <v>2125</v>
      </c>
      <c r="T708" s="10" t="s">
        <v>2126</v>
      </c>
      <c r="U708" s="11">
        <v>35</v>
      </c>
      <c r="V708" s="11">
        <v>11238</v>
      </c>
      <c r="W708" s="11">
        <v>308</v>
      </c>
      <c r="X708" s="11">
        <v>203</v>
      </c>
      <c r="Y708" s="11">
        <v>203</v>
      </c>
      <c r="Z708" s="11">
        <v>3027979</v>
      </c>
      <c r="AA708" s="11">
        <v>3011400060</v>
      </c>
      <c r="AB708" s="11">
        <v>4720</v>
      </c>
      <c r="AC708" s="10" t="s">
        <v>2412</v>
      </c>
      <c r="AD708" s="15"/>
      <c r="AE708" s="15"/>
      <c r="AF708" s="11"/>
      <c r="AG708" s="19"/>
    </row>
    <row r="709" customHeight="1" spans="1:33">
      <c r="A709" s="8">
        <v>10316</v>
      </c>
      <c r="B709" s="9">
        <v>4</v>
      </c>
      <c r="C709" s="10" t="s">
        <v>31</v>
      </c>
      <c r="D709" s="10" t="s">
        <v>65</v>
      </c>
      <c r="E709" s="10" t="s">
        <v>2413</v>
      </c>
      <c r="F709" s="10" t="s">
        <v>2414</v>
      </c>
      <c r="G709" s="11">
        <v>40.7487979504</v>
      </c>
      <c r="H709" s="11">
        <v>-73.87355043</v>
      </c>
      <c r="I709" s="13">
        <v>1019286.36528</v>
      </c>
      <c r="J709" s="12">
        <v>212109.229375</v>
      </c>
      <c r="K709" s="10" t="s">
        <v>68</v>
      </c>
      <c r="L709" s="10" t="s">
        <v>69</v>
      </c>
      <c r="M709" s="10" t="s">
        <v>37</v>
      </c>
      <c r="N709" s="10" t="s">
        <v>71</v>
      </c>
      <c r="O709" s="10" t="s">
        <v>2415</v>
      </c>
      <c r="P709" s="10" t="s">
        <v>1956</v>
      </c>
      <c r="Q709" s="11">
        <v>4</v>
      </c>
      <c r="R709" s="10" t="s">
        <v>37</v>
      </c>
      <c r="S709" s="10" t="s">
        <v>723</v>
      </c>
      <c r="T709" s="10" t="s">
        <v>724</v>
      </c>
      <c r="U709" s="11">
        <v>21</v>
      </c>
      <c r="V709" s="11">
        <v>11372</v>
      </c>
      <c r="W709" s="11">
        <v>403</v>
      </c>
      <c r="X709" s="11">
        <v>273</v>
      </c>
      <c r="Y709" s="11">
        <v>273</v>
      </c>
      <c r="Z709" s="11">
        <v>4036514</v>
      </c>
      <c r="AA709" s="11">
        <v>4014810050</v>
      </c>
      <c r="AB709" s="11">
        <v>4721</v>
      </c>
      <c r="AC709" s="10" t="s">
        <v>2416</v>
      </c>
      <c r="AD709" s="15"/>
      <c r="AE709" s="15"/>
      <c r="AF709" s="11"/>
      <c r="AG709" s="19"/>
    </row>
    <row r="710" customHeight="1" spans="1:33">
      <c r="A710" s="8">
        <v>10317</v>
      </c>
      <c r="B710" s="9">
        <v>1</v>
      </c>
      <c r="C710" s="10" t="s">
        <v>31</v>
      </c>
      <c r="D710" s="10" t="s">
        <v>65</v>
      </c>
      <c r="E710" s="10" t="s">
        <v>2417</v>
      </c>
      <c r="F710" s="10" t="s">
        <v>2418</v>
      </c>
      <c r="G710" s="11">
        <v>40.76842289</v>
      </c>
      <c r="H710" s="11">
        <v>-73.9613808596</v>
      </c>
      <c r="I710" s="12">
        <v>994947.356546</v>
      </c>
      <c r="J710" s="27">
        <v>219236.306</v>
      </c>
      <c r="K710" s="10" t="s">
        <v>68</v>
      </c>
      <c r="L710" s="10" t="s">
        <v>69</v>
      </c>
      <c r="M710" s="10" t="s">
        <v>70</v>
      </c>
      <c r="N710" s="10" t="s">
        <v>71</v>
      </c>
      <c r="O710" s="10" t="s">
        <v>2419</v>
      </c>
      <c r="P710" s="10" t="s">
        <v>2420</v>
      </c>
      <c r="Q710" s="11">
        <v>1</v>
      </c>
      <c r="R710" s="10" t="s">
        <v>56</v>
      </c>
      <c r="S710" s="10" t="s">
        <v>258</v>
      </c>
      <c r="T710" s="10" t="s">
        <v>259</v>
      </c>
      <c r="U710" s="11">
        <v>4</v>
      </c>
      <c r="V710" s="11">
        <v>10021</v>
      </c>
      <c r="W710" s="11">
        <v>108</v>
      </c>
      <c r="X710" s="11">
        <v>126</v>
      </c>
      <c r="Y710" s="11">
        <v>126</v>
      </c>
      <c r="Z710" s="11">
        <v>1043920</v>
      </c>
      <c r="AA710" s="11">
        <v>1014250000</v>
      </c>
      <c r="AB710" s="11">
        <v>4722</v>
      </c>
      <c r="AC710" s="10" t="s">
        <v>2421</v>
      </c>
      <c r="AD710" s="15"/>
      <c r="AE710" s="15"/>
      <c r="AF710" s="11"/>
      <c r="AG710" s="19"/>
    </row>
    <row r="711" customHeight="1" spans="1:33">
      <c r="A711" s="8">
        <v>10318</v>
      </c>
      <c r="B711" s="9">
        <v>3</v>
      </c>
      <c r="C711" s="10" t="s">
        <v>31</v>
      </c>
      <c r="D711" s="10" t="s">
        <v>65</v>
      </c>
      <c r="E711" s="10" t="s">
        <v>2422</v>
      </c>
      <c r="F711" s="10" t="s">
        <v>2423</v>
      </c>
      <c r="G711" s="11">
        <v>40.6910214302</v>
      </c>
      <c r="H711" s="11">
        <v>-73.8680948596</v>
      </c>
      <c r="I711" s="13">
        <v>1020829.67847</v>
      </c>
      <c r="J711" s="12">
        <v>191061.721929</v>
      </c>
      <c r="K711" s="10" t="s">
        <v>68</v>
      </c>
      <c r="L711" s="10" t="s">
        <v>69</v>
      </c>
      <c r="M711" s="10" t="s">
        <v>55</v>
      </c>
      <c r="N711" s="10" t="s">
        <v>71</v>
      </c>
      <c r="O711" s="10" t="s">
        <v>2424</v>
      </c>
      <c r="P711" s="10" t="s">
        <v>2425</v>
      </c>
      <c r="Q711" s="11">
        <v>3</v>
      </c>
      <c r="R711" s="10" t="s">
        <v>55</v>
      </c>
      <c r="S711" s="10" t="s">
        <v>1366</v>
      </c>
      <c r="T711" s="10" t="s">
        <v>1367</v>
      </c>
      <c r="U711" s="11">
        <v>37</v>
      </c>
      <c r="V711" s="11">
        <v>11208</v>
      </c>
      <c r="W711" s="11">
        <v>305</v>
      </c>
      <c r="X711" s="11">
        <v>182</v>
      </c>
      <c r="Y711" s="11">
        <v>182</v>
      </c>
      <c r="Z711" s="11">
        <v>3091371</v>
      </c>
      <c r="AA711" s="11">
        <v>3041120060</v>
      </c>
      <c r="AB711" s="11">
        <v>4723</v>
      </c>
      <c r="AC711" s="10" t="s">
        <v>2426</v>
      </c>
      <c r="AD711" s="15"/>
      <c r="AE711" s="15"/>
      <c r="AF711" s="11"/>
      <c r="AG711" s="19"/>
    </row>
    <row r="712" customHeight="1" spans="1:33">
      <c r="A712" s="8">
        <v>10319</v>
      </c>
      <c r="B712" s="9">
        <v>3</v>
      </c>
      <c r="C712" s="10" t="s">
        <v>31</v>
      </c>
      <c r="D712" s="10" t="s">
        <v>65</v>
      </c>
      <c r="E712" s="10" t="s">
        <v>2427</v>
      </c>
      <c r="F712" s="10" t="s">
        <v>2428</v>
      </c>
      <c r="G712" s="11">
        <v>40.6835059996</v>
      </c>
      <c r="H712" s="11">
        <v>-73.8720789999</v>
      </c>
      <c r="I712" s="14">
        <v>1019728.8037</v>
      </c>
      <c r="J712" s="12">
        <v>188321.995781</v>
      </c>
      <c r="K712" s="10" t="s">
        <v>68</v>
      </c>
      <c r="L712" s="10" t="s">
        <v>69</v>
      </c>
      <c r="M712" s="10" t="s">
        <v>55</v>
      </c>
      <c r="N712" s="10" t="s">
        <v>71</v>
      </c>
      <c r="O712" s="10" t="s">
        <v>2429</v>
      </c>
      <c r="P712" s="10" t="s">
        <v>1931</v>
      </c>
      <c r="Q712" s="11">
        <v>3</v>
      </c>
      <c r="R712" s="10" t="s">
        <v>55</v>
      </c>
      <c r="S712" s="10" t="s">
        <v>1366</v>
      </c>
      <c r="T712" s="10" t="s">
        <v>1367</v>
      </c>
      <c r="U712" s="11">
        <v>37</v>
      </c>
      <c r="V712" s="11">
        <v>11208</v>
      </c>
      <c r="W712" s="11">
        <v>305</v>
      </c>
      <c r="X712" s="11">
        <v>184</v>
      </c>
      <c r="Y712" s="11">
        <v>184</v>
      </c>
      <c r="Z712" s="11">
        <v>3092798</v>
      </c>
      <c r="AA712" s="11">
        <v>3041470030</v>
      </c>
      <c r="AB712" s="11">
        <v>4724</v>
      </c>
      <c r="AC712" s="10" t="s">
        <v>2430</v>
      </c>
      <c r="AD712" s="15"/>
      <c r="AE712" s="15"/>
      <c r="AF712" s="11"/>
      <c r="AG712" s="19"/>
    </row>
    <row r="713" customHeight="1" spans="1:33">
      <c r="A713" s="8">
        <v>10320</v>
      </c>
      <c r="B713" s="9">
        <v>3</v>
      </c>
      <c r="C713" s="10" t="s">
        <v>31</v>
      </c>
      <c r="D713" s="10" t="s">
        <v>65</v>
      </c>
      <c r="E713" s="10" t="s">
        <v>2431</v>
      </c>
      <c r="F713" s="10" t="s">
        <v>2432</v>
      </c>
      <c r="G713" s="11">
        <v>40.6838205904</v>
      </c>
      <c r="H713" s="11">
        <v>-73.8713797301</v>
      </c>
      <c r="I713" s="13">
        <v>1019922.57726</v>
      </c>
      <c r="J713" s="12">
        <v>188436.894173</v>
      </c>
      <c r="K713" s="10" t="s">
        <v>68</v>
      </c>
      <c r="L713" s="10" t="s">
        <v>69</v>
      </c>
      <c r="M713" s="10" t="s">
        <v>55</v>
      </c>
      <c r="N713" s="10" t="s">
        <v>71</v>
      </c>
      <c r="O713" s="10" t="s">
        <v>2433</v>
      </c>
      <c r="P713" s="10" t="s">
        <v>2434</v>
      </c>
      <c r="Q713" s="11">
        <v>3</v>
      </c>
      <c r="R713" s="10" t="s">
        <v>55</v>
      </c>
      <c r="S713" s="10" t="s">
        <v>1366</v>
      </c>
      <c r="T713" s="10" t="s">
        <v>1367</v>
      </c>
      <c r="U713" s="11">
        <v>37</v>
      </c>
      <c r="V713" s="11">
        <v>11208</v>
      </c>
      <c r="W713" s="11">
        <v>305</v>
      </c>
      <c r="X713" s="11">
        <v>184</v>
      </c>
      <c r="Y713" s="11">
        <v>184</v>
      </c>
      <c r="Z713" s="11">
        <v>3092807</v>
      </c>
      <c r="AA713" s="11">
        <v>3041470040</v>
      </c>
      <c r="AB713" s="11">
        <v>4725</v>
      </c>
      <c r="AC713" s="10" t="s">
        <v>2435</v>
      </c>
      <c r="AD713" s="15"/>
      <c r="AE713" s="15"/>
      <c r="AF713" s="11"/>
      <c r="AG713" s="19"/>
    </row>
    <row r="714" customHeight="1" spans="1:33">
      <c r="A714" s="8">
        <v>10321</v>
      </c>
      <c r="B714" s="9">
        <v>3</v>
      </c>
      <c r="C714" s="10" t="s">
        <v>31</v>
      </c>
      <c r="D714" s="10" t="s">
        <v>65</v>
      </c>
      <c r="E714" s="10" t="s">
        <v>2436</v>
      </c>
      <c r="F714" s="10" t="s">
        <v>2437</v>
      </c>
      <c r="G714" s="11">
        <v>40.6840608397</v>
      </c>
      <c r="H714" s="11">
        <v>-73.8705374096</v>
      </c>
      <c r="I714" s="13">
        <v>1020156.06367</v>
      </c>
      <c r="J714" s="12">
        <v>188524.768013</v>
      </c>
      <c r="K714" s="10" t="s">
        <v>68</v>
      </c>
      <c r="L714" s="10" t="s">
        <v>69</v>
      </c>
      <c r="M714" s="10" t="s">
        <v>55</v>
      </c>
      <c r="N714" s="10" t="s">
        <v>71</v>
      </c>
      <c r="O714" s="10" t="s">
        <v>2438</v>
      </c>
      <c r="P714" s="10" t="s">
        <v>1931</v>
      </c>
      <c r="Q714" s="11">
        <v>3</v>
      </c>
      <c r="R714" s="10" t="s">
        <v>55</v>
      </c>
      <c r="S714" s="10" t="s">
        <v>1366</v>
      </c>
      <c r="T714" s="10" t="s">
        <v>1367</v>
      </c>
      <c r="U714" s="11">
        <v>37</v>
      </c>
      <c r="V714" s="11">
        <v>11208</v>
      </c>
      <c r="W714" s="11">
        <v>305</v>
      </c>
      <c r="X714" s="11">
        <v>184</v>
      </c>
      <c r="Y714" s="11">
        <v>184</v>
      </c>
      <c r="Z714" s="11">
        <v>3327234</v>
      </c>
      <c r="AA714" s="11">
        <v>3041480040</v>
      </c>
      <c r="AB714" s="11">
        <v>4726</v>
      </c>
      <c r="AC714" s="10" t="s">
        <v>2439</v>
      </c>
      <c r="AD714" s="15"/>
      <c r="AE714" s="15"/>
      <c r="AF714" s="11"/>
      <c r="AG714" s="19"/>
    </row>
    <row r="715" customHeight="1" spans="1:33">
      <c r="A715" s="8">
        <v>10322</v>
      </c>
      <c r="B715" s="9">
        <v>3</v>
      </c>
      <c r="C715" s="10" t="s">
        <v>31</v>
      </c>
      <c r="D715" s="10" t="s">
        <v>65</v>
      </c>
      <c r="E715" s="10" t="s">
        <v>2440</v>
      </c>
      <c r="F715" s="10" t="s">
        <v>2441</v>
      </c>
      <c r="G715" s="11">
        <v>40.6846250902</v>
      </c>
      <c r="H715" s="11">
        <v>-73.868974527</v>
      </c>
      <c r="I715" s="13">
        <v>1020589.21668</v>
      </c>
      <c r="J715" s="12">
        <v>188730.985121</v>
      </c>
      <c r="K715" s="10" t="s">
        <v>68</v>
      </c>
      <c r="L715" s="10" t="s">
        <v>69</v>
      </c>
      <c r="M715" s="10" t="s">
        <v>55</v>
      </c>
      <c r="N715" s="10" t="s">
        <v>71</v>
      </c>
      <c r="O715" s="10" t="s">
        <v>2442</v>
      </c>
      <c r="P715" s="10" t="s">
        <v>1931</v>
      </c>
      <c r="Q715" s="11">
        <v>3</v>
      </c>
      <c r="R715" s="10" t="s">
        <v>55</v>
      </c>
      <c r="S715" s="10" t="s">
        <v>1366</v>
      </c>
      <c r="T715" s="10" t="s">
        <v>1367</v>
      </c>
      <c r="U715" s="11">
        <v>37</v>
      </c>
      <c r="V715" s="11">
        <v>11208</v>
      </c>
      <c r="W715" s="11">
        <v>305</v>
      </c>
      <c r="X715" s="11">
        <v>184</v>
      </c>
      <c r="Y715" s="11">
        <v>184</v>
      </c>
      <c r="Z715" s="11">
        <v>3092471</v>
      </c>
      <c r="AA715" s="11">
        <v>3041340160</v>
      </c>
      <c r="AB715" s="11">
        <v>4727</v>
      </c>
      <c r="AC715" s="10" t="s">
        <v>2443</v>
      </c>
      <c r="AD715" s="15"/>
      <c r="AE715" s="15"/>
      <c r="AF715" s="11"/>
      <c r="AG715" s="19"/>
    </row>
    <row r="716" customHeight="1" spans="1:33">
      <c r="A716" s="8">
        <v>10323</v>
      </c>
      <c r="B716" s="9">
        <v>3</v>
      </c>
      <c r="C716" s="10" t="s">
        <v>31</v>
      </c>
      <c r="D716" s="10" t="s">
        <v>65</v>
      </c>
      <c r="E716" s="10" t="s">
        <v>2444</v>
      </c>
      <c r="F716" s="10" t="s">
        <v>2445</v>
      </c>
      <c r="G716" s="11">
        <v>40.6847015539</v>
      </c>
      <c r="H716" s="11">
        <v>-73.8683087895</v>
      </c>
      <c r="I716" s="13">
        <v>1020773.81342</v>
      </c>
      <c r="J716" s="12">
        <v>188759.119907</v>
      </c>
      <c r="K716" s="10" t="s">
        <v>68</v>
      </c>
      <c r="L716" s="10" t="s">
        <v>69</v>
      </c>
      <c r="M716" s="10" t="s">
        <v>55</v>
      </c>
      <c r="N716" s="10" t="s">
        <v>71</v>
      </c>
      <c r="O716" s="10" t="s">
        <v>2446</v>
      </c>
      <c r="P716" s="10" t="s">
        <v>1931</v>
      </c>
      <c r="Q716" s="11">
        <v>3</v>
      </c>
      <c r="R716" s="10" t="s">
        <v>55</v>
      </c>
      <c r="S716" s="10" t="s">
        <v>1366</v>
      </c>
      <c r="T716" s="10" t="s">
        <v>1367</v>
      </c>
      <c r="U716" s="11">
        <v>37</v>
      </c>
      <c r="V716" s="11">
        <v>11208</v>
      </c>
      <c r="W716" s="11">
        <v>305</v>
      </c>
      <c r="X716" s="11">
        <v>184</v>
      </c>
      <c r="Y716" s="11">
        <v>184</v>
      </c>
      <c r="Z716" s="11">
        <v>3093023</v>
      </c>
      <c r="AA716" s="11">
        <v>3041510030</v>
      </c>
      <c r="AB716" s="11">
        <v>4728</v>
      </c>
      <c r="AC716" s="10" t="s">
        <v>2447</v>
      </c>
      <c r="AD716" s="15"/>
      <c r="AE716" s="15"/>
      <c r="AF716" s="11"/>
      <c r="AG716" s="19"/>
    </row>
    <row r="717" customHeight="1" spans="1:33">
      <c r="A717" s="8">
        <v>10324</v>
      </c>
      <c r="B717" s="9">
        <v>3</v>
      </c>
      <c r="C717" s="10" t="s">
        <v>31</v>
      </c>
      <c r="D717" s="10" t="s">
        <v>65</v>
      </c>
      <c r="E717" s="10" t="s">
        <v>2448</v>
      </c>
      <c r="F717" s="10" t="s">
        <v>2449</v>
      </c>
      <c r="G717" s="11">
        <v>40.6851309404</v>
      </c>
      <c r="H717" s="11">
        <v>-73.8667773299</v>
      </c>
      <c r="I717" s="13">
        <v>1021198.31684</v>
      </c>
      <c r="J717" s="12">
        <v>188916.199973</v>
      </c>
      <c r="K717" s="10" t="s">
        <v>68</v>
      </c>
      <c r="L717" s="10" t="s">
        <v>69</v>
      </c>
      <c r="M717" s="10" t="s">
        <v>55</v>
      </c>
      <c r="N717" s="10" t="s">
        <v>71</v>
      </c>
      <c r="O717" s="10" t="s">
        <v>2450</v>
      </c>
      <c r="P717" s="10" t="s">
        <v>2451</v>
      </c>
      <c r="Q717" s="11">
        <v>3</v>
      </c>
      <c r="R717" s="10" t="s">
        <v>55</v>
      </c>
      <c r="S717" s="10" t="s">
        <v>1366</v>
      </c>
      <c r="T717" s="10" t="s">
        <v>1367</v>
      </c>
      <c r="U717" s="11">
        <v>37</v>
      </c>
      <c r="V717" s="11">
        <v>11208</v>
      </c>
      <c r="W717" s="11">
        <v>305</v>
      </c>
      <c r="X717" s="11">
        <v>184</v>
      </c>
      <c r="Y717" s="11">
        <v>184</v>
      </c>
      <c r="Z717" s="11">
        <v>3093078</v>
      </c>
      <c r="AA717" s="11">
        <v>3041520030</v>
      </c>
      <c r="AB717" s="11">
        <v>4729</v>
      </c>
      <c r="AC717" s="10" t="s">
        <v>2452</v>
      </c>
      <c r="AD717" s="15"/>
      <c r="AE717" s="15"/>
      <c r="AF717" s="11"/>
      <c r="AG717" s="19"/>
    </row>
    <row r="718" customHeight="1" spans="1:33">
      <c r="A718" s="8">
        <v>10325</v>
      </c>
      <c r="B718" s="9">
        <v>3</v>
      </c>
      <c r="C718" s="10" t="s">
        <v>31</v>
      </c>
      <c r="D718" s="10" t="s">
        <v>65</v>
      </c>
      <c r="E718" s="10" t="s">
        <v>2453</v>
      </c>
      <c r="F718" s="10" t="s">
        <v>2454</v>
      </c>
      <c r="G718" s="11">
        <v>40.6764746696</v>
      </c>
      <c r="H718" s="11">
        <v>-73.8971674505</v>
      </c>
      <c r="I718" s="13">
        <v>1012773.54957</v>
      </c>
      <c r="J718" s="12">
        <v>185751.116409</v>
      </c>
      <c r="K718" s="10" t="s">
        <v>68</v>
      </c>
      <c r="L718" s="10" t="s">
        <v>69</v>
      </c>
      <c r="M718" s="10" t="s">
        <v>55</v>
      </c>
      <c r="N718" s="10" t="s">
        <v>71</v>
      </c>
      <c r="O718" s="10" t="s">
        <v>2455</v>
      </c>
      <c r="P718" s="10" t="s">
        <v>2456</v>
      </c>
      <c r="Q718" s="11">
        <v>3</v>
      </c>
      <c r="R718" s="10" t="s">
        <v>55</v>
      </c>
      <c r="S718" s="10" t="s">
        <v>1200</v>
      </c>
      <c r="T718" s="10" t="s">
        <v>1201</v>
      </c>
      <c r="U718" s="11">
        <v>37</v>
      </c>
      <c r="V718" s="11">
        <v>11207</v>
      </c>
      <c r="W718" s="11">
        <v>305</v>
      </c>
      <c r="X718" s="11">
        <v>198</v>
      </c>
      <c r="Y718" s="11">
        <v>198</v>
      </c>
      <c r="Z718" s="11">
        <v>3083275</v>
      </c>
      <c r="AA718" s="11">
        <v>3036690030</v>
      </c>
      <c r="AB718" s="11">
        <v>4730</v>
      </c>
      <c r="AC718" s="10" t="s">
        <v>2457</v>
      </c>
      <c r="AD718" s="15"/>
      <c r="AE718" s="15"/>
      <c r="AF718" s="11"/>
      <c r="AG718" s="19"/>
    </row>
    <row r="719" customHeight="1" spans="1:33">
      <c r="A719" s="8">
        <v>10326</v>
      </c>
      <c r="B719" s="9">
        <v>3</v>
      </c>
      <c r="C719" s="10" t="s">
        <v>31</v>
      </c>
      <c r="D719" s="10" t="s">
        <v>65</v>
      </c>
      <c r="E719" s="10" t="s">
        <v>2458</v>
      </c>
      <c r="F719" s="10" t="s">
        <v>2459</v>
      </c>
      <c r="G719" s="11">
        <v>40.6772216502</v>
      </c>
      <c r="H719" s="11">
        <v>-73.8974635303</v>
      </c>
      <c r="I719" s="13">
        <v>1012691.10485</v>
      </c>
      <c r="J719" s="12">
        <v>186023.166389</v>
      </c>
      <c r="K719" s="10" t="s">
        <v>68</v>
      </c>
      <c r="L719" s="10" t="s">
        <v>69</v>
      </c>
      <c r="M719" s="10" t="s">
        <v>55</v>
      </c>
      <c r="N719" s="10" t="s">
        <v>71</v>
      </c>
      <c r="O719" s="10" t="s">
        <v>2460</v>
      </c>
      <c r="P719" s="10" t="s">
        <v>1917</v>
      </c>
      <c r="Q719" s="11">
        <v>3</v>
      </c>
      <c r="R719" s="10" t="s">
        <v>55</v>
      </c>
      <c r="S719" s="10" t="s">
        <v>1200</v>
      </c>
      <c r="T719" s="10" t="s">
        <v>1201</v>
      </c>
      <c r="U719" s="11">
        <v>37</v>
      </c>
      <c r="V719" s="11">
        <v>11207</v>
      </c>
      <c r="W719" s="11">
        <v>305</v>
      </c>
      <c r="X719" s="11">
        <v>198</v>
      </c>
      <c r="Y719" s="11">
        <v>198</v>
      </c>
      <c r="Z719" s="11">
        <v>3000000</v>
      </c>
      <c r="AA719" s="11">
        <v>3036590000</v>
      </c>
      <c r="AB719" s="11">
        <v>4731</v>
      </c>
      <c r="AC719" s="10" t="s">
        <v>2461</v>
      </c>
      <c r="AD719" s="15"/>
      <c r="AE719" s="15"/>
      <c r="AF719" s="11"/>
      <c r="AG719" s="19"/>
    </row>
    <row r="720" customHeight="1" spans="1:33">
      <c r="A720" s="8">
        <v>10327</v>
      </c>
      <c r="B720" s="9">
        <v>3</v>
      </c>
      <c r="C720" s="10" t="s">
        <v>31</v>
      </c>
      <c r="D720" s="10" t="s">
        <v>65</v>
      </c>
      <c r="E720" s="10" t="s">
        <v>2462</v>
      </c>
      <c r="F720" s="10" t="s">
        <v>2463</v>
      </c>
      <c r="G720" s="11">
        <v>40.6769941203</v>
      </c>
      <c r="H720" s="11">
        <v>-73.89835842</v>
      </c>
      <c r="I720" s="13">
        <v>1012442.98068</v>
      </c>
      <c r="J720" s="12">
        <v>185939.981516</v>
      </c>
      <c r="K720" s="10" t="s">
        <v>68</v>
      </c>
      <c r="L720" s="10" t="s">
        <v>69</v>
      </c>
      <c r="M720" s="10" t="s">
        <v>55</v>
      </c>
      <c r="N720" s="10" t="s">
        <v>71</v>
      </c>
      <c r="O720" s="10" t="s">
        <v>2464</v>
      </c>
      <c r="P720" s="10" t="s">
        <v>2465</v>
      </c>
      <c r="Q720" s="11">
        <v>3</v>
      </c>
      <c r="R720" s="10" t="s">
        <v>55</v>
      </c>
      <c r="S720" s="10" t="s">
        <v>1200</v>
      </c>
      <c r="T720" s="10" t="s">
        <v>1201</v>
      </c>
      <c r="U720" s="11">
        <v>37</v>
      </c>
      <c r="V720" s="11">
        <v>11207</v>
      </c>
      <c r="W720" s="11">
        <v>305</v>
      </c>
      <c r="X720" s="11">
        <v>198</v>
      </c>
      <c r="Y720" s="11">
        <v>198</v>
      </c>
      <c r="Z720" s="11">
        <v>3000000</v>
      </c>
      <c r="AA720" s="11">
        <v>3036680010</v>
      </c>
      <c r="AB720" s="11">
        <v>4732</v>
      </c>
      <c r="AC720" s="10" t="s">
        <v>2466</v>
      </c>
      <c r="AD720" s="15"/>
      <c r="AE720" s="15"/>
      <c r="AF720" s="11"/>
      <c r="AG720" s="19"/>
    </row>
    <row r="721" customHeight="1" spans="1:33">
      <c r="A721" s="8">
        <v>10328</v>
      </c>
      <c r="B721" s="9">
        <v>3</v>
      </c>
      <c r="C721" s="10" t="s">
        <v>31</v>
      </c>
      <c r="D721" s="10" t="s">
        <v>65</v>
      </c>
      <c r="E721" s="10" t="s">
        <v>2467</v>
      </c>
      <c r="F721" s="10" t="s">
        <v>2468</v>
      </c>
      <c r="G721" s="11">
        <v>40.6770425302</v>
      </c>
      <c r="H721" s="11">
        <v>-73.8992120797</v>
      </c>
      <c r="I721" s="13">
        <v>1012206.17537</v>
      </c>
      <c r="J721" s="12">
        <v>185957.344999</v>
      </c>
      <c r="K721" s="10" t="s">
        <v>68</v>
      </c>
      <c r="L721" s="10" t="s">
        <v>69</v>
      </c>
      <c r="M721" s="10" t="s">
        <v>55</v>
      </c>
      <c r="N721" s="10" t="s">
        <v>71</v>
      </c>
      <c r="O721" s="10" t="s">
        <v>2469</v>
      </c>
      <c r="P721" s="10" t="s">
        <v>2470</v>
      </c>
      <c r="Q721" s="11">
        <v>3</v>
      </c>
      <c r="R721" s="10" t="s">
        <v>55</v>
      </c>
      <c r="S721" s="10" t="s">
        <v>1200</v>
      </c>
      <c r="T721" s="10" t="s">
        <v>1201</v>
      </c>
      <c r="U721" s="11">
        <v>37</v>
      </c>
      <c r="V721" s="11">
        <v>11207</v>
      </c>
      <c r="W721" s="11">
        <v>305</v>
      </c>
      <c r="X721" s="11">
        <v>198</v>
      </c>
      <c r="Y721" s="11">
        <v>198</v>
      </c>
      <c r="Z721" s="11">
        <v>0</v>
      </c>
      <c r="AA721" s="11">
        <v>3036670020</v>
      </c>
      <c r="AB721" s="11">
        <v>4733</v>
      </c>
      <c r="AC721" s="10" t="s">
        <v>2471</v>
      </c>
      <c r="AD721" s="15"/>
      <c r="AE721" s="15"/>
      <c r="AF721" s="11"/>
      <c r="AG721" s="19"/>
    </row>
    <row r="722" customHeight="1" spans="1:33">
      <c r="A722" s="8">
        <v>10329</v>
      </c>
      <c r="B722" s="9">
        <v>3</v>
      </c>
      <c r="C722" s="10" t="s">
        <v>31</v>
      </c>
      <c r="D722" s="10" t="s">
        <v>65</v>
      </c>
      <c r="E722" s="10" t="s">
        <v>2472</v>
      </c>
      <c r="F722" s="10" t="s">
        <v>2473</v>
      </c>
      <c r="G722" s="11">
        <v>40.6775400004</v>
      </c>
      <c r="H722" s="11">
        <v>-73.9019513697</v>
      </c>
      <c r="I722" s="13">
        <v>1011446.15885</v>
      </c>
      <c r="J722" s="12">
        <v>186137.725215</v>
      </c>
      <c r="K722" s="10" t="s">
        <v>68</v>
      </c>
      <c r="L722" s="10" t="s">
        <v>69</v>
      </c>
      <c r="M722" s="10" t="s">
        <v>55</v>
      </c>
      <c r="N722" s="10" t="s">
        <v>71</v>
      </c>
      <c r="O722" s="10" t="s">
        <v>2474</v>
      </c>
      <c r="P722" s="10" t="s">
        <v>2124</v>
      </c>
      <c r="Q722" s="11">
        <v>3</v>
      </c>
      <c r="R722" s="10" t="s">
        <v>55</v>
      </c>
      <c r="S722" s="10" t="s">
        <v>1135</v>
      </c>
      <c r="T722" s="10" t="s">
        <v>1136</v>
      </c>
      <c r="U722" s="11">
        <v>37</v>
      </c>
      <c r="V722" s="11">
        <v>11207</v>
      </c>
      <c r="W722" s="11">
        <v>305</v>
      </c>
      <c r="X722" s="11">
        <v>367</v>
      </c>
      <c r="Y722" s="11">
        <v>367</v>
      </c>
      <c r="Z722" s="11">
        <v>3339272</v>
      </c>
      <c r="AA722" s="11">
        <v>3015470030</v>
      </c>
      <c r="AB722" s="11">
        <v>4734</v>
      </c>
      <c r="AC722" s="10" t="s">
        <v>2475</v>
      </c>
      <c r="AD722" s="15"/>
      <c r="AE722" s="15"/>
      <c r="AF722" s="11"/>
      <c r="AG722" s="19"/>
    </row>
    <row r="723" customHeight="1" spans="1:33">
      <c r="A723" s="8">
        <v>10330</v>
      </c>
      <c r="B723" s="9">
        <v>3</v>
      </c>
      <c r="C723" s="10" t="s">
        <v>31</v>
      </c>
      <c r="D723" s="10" t="s">
        <v>65</v>
      </c>
      <c r="E723" s="10" t="s">
        <v>2476</v>
      </c>
      <c r="F723" s="10" t="s">
        <v>2477</v>
      </c>
      <c r="G723" s="11">
        <v>40.6778949796</v>
      </c>
      <c r="H723" s="11">
        <v>-73.9029900497</v>
      </c>
      <c r="I723" s="13">
        <v>1011157.91271</v>
      </c>
      <c r="J723" s="12">
        <v>186266.733488</v>
      </c>
      <c r="K723" s="10" t="s">
        <v>68</v>
      </c>
      <c r="L723" s="10" t="s">
        <v>69</v>
      </c>
      <c r="M723" s="10" t="s">
        <v>55</v>
      </c>
      <c r="N723" s="10" t="s">
        <v>71</v>
      </c>
      <c r="O723" s="10" t="s">
        <v>2478</v>
      </c>
      <c r="P723" s="10" t="s">
        <v>2470</v>
      </c>
      <c r="Q723" s="11">
        <v>3</v>
      </c>
      <c r="R723" s="10" t="s">
        <v>55</v>
      </c>
      <c r="S723" s="10" t="s">
        <v>1135</v>
      </c>
      <c r="T723" s="10" t="s">
        <v>1136</v>
      </c>
      <c r="U723" s="11">
        <v>37</v>
      </c>
      <c r="V723" s="11">
        <v>11207</v>
      </c>
      <c r="W723" s="11">
        <v>305</v>
      </c>
      <c r="X723" s="11">
        <v>367</v>
      </c>
      <c r="Y723" s="11">
        <v>367</v>
      </c>
      <c r="Z723" s="11">
        <v>3042317</v>
      </c>
      <c r="AA723" s="11">
        <v>3015550000</v>
      </c>
      <c r="AB723" s="11">
        <v>4735</v>
      </c>
      <c r="AC723" s="10" t="s">
        <v>2479</v>
      </c>
      <c r="AD723" s="15"/>
      <c r="AE723" s="15"/>
      <c r="AF723" s="11"/>
      <c r="AG723" s="19"/>
    </row>
    <row r="724" customHeight="1" spans="1:33">
      <c r="A724" s="8">
        <v>10331</v>
      </c>
      <c r="B724" s="9">
        <v>3</v>
      </c>
      <c r="C724" s="10" t="s">
        <v>31</v>
      </c>
      <c r="D724" s="10" t="s">
        <v>65</v>
      </c>
      <c r="E724" s="10" t="s">
        <v>2480</v>
      </c>
      <c r="F724" s="10" t="s">
        <v>2481</v>
      </c>
      <c r="G724" s="11">
        <v>40.6778615496</v>
      </c>
      <c r="H724" s="11">
        <v>-73.9043006705</v>
      </c>
      <c r="I724" s="13">
        <v>1010794.39572</v>
      </c>
      <c r="J724" s="12">
        <v>186254.154116</v>
      </c>
      <c r="K724" s="10" t="s">
        <v>68</v>
      </c>
      <c r="L724" s="10" t="s">
        <v>69</v>
      </c>
      <c r="M724" s="10" t="s">
        <v>55</v>
      </c>
      <c r="N724" s="10" t="s">
        <v>71</v>
      </c>
      <c r="O724" s="10" t="s">
        <v>2482</v>
      </c>
      <c r="P724" s="10" t="s">
        <v>1917</v>
      </c>
      <c r="Q724" s="11">
        <v>3</v>
      </c>
      <c r="R724" s="10" t="s">
        <v>55</v>
      </c>
      <c r="S724" s="10" t="s">
        <v>1135</v>
      </c>
      <c r="T724" s="10" t="s">
        <v>1136</v>
      </c>
      <c r="U724" s="11">
        <v>37</v>
      </c>
      <c r="V724" s="11">
        <v>11233</v>
      </c>
      <c r="W724" s="11">
        <v>316</v>
      </c>
      <c r="X724" s="11">
        <v>367</v>
      </c>
      <c r="Y724" s="11">
        <v>367</v>
      </c>
      <c r="Z724" s="11">
        <v>3042309</v>
      </c>
      <c r="AA724" s="11">
        <v>3015540020</v>
      </c>
      <c r="AB724" s="11">
        <v>4736</v>
      </c>
      <c r="AC724" s="10" t="s">
        <v>2483</v>
      </c>
      <c r="AD724" s="15"/>
      <c r="AE724" s="15"/>
      <c r="AF724" s="11"/>
      <c r="AG724" s="19"/>
    </row>
    <row r="725" customHeight="1" spans="1:33">
      <c r="A725" s="8">
        <v>10332</v>
      </c>
      <c r="B725" s="9">
        <v>3</v>
      </c>
      <c r="C725" s="10" t="s">
        <v>31</v>
      </c>
      <c r="D725" s="10" t="s">
        <v>65</v>
      </c>
      <c r="E725" s="10" t="s">
        <v>2484</v>
      </c>
      <c r="F725" s="10" t="s">
        <v>2485</v>
      </c>
      <c r="G725" s="11">
        <v>40.67784547</v>
      </c>
      <c r="H725" s="11">
        <v>-73.9059013106</v>
      </c>
      <c r="I725" s="14">
        <v>1010350.4281</v>
      </c>
      <c r="J725" s="13">
        <v>186247.81489</v>
      </c>
      <c r="K725" s="10" t="s">
        <v>68</v>
      </c>
      <c r="L725" s="10" t="s">
        <v>69</v>
      </c>
      <c r="M725" s="10" t="s">
        <v>55</v>
      </c>
      <c r="N725" s="10" t="s">
        <v>71</v>
      </c>
      <c r="O725" s="10" t="s">
        <v>2486</v>
      </c>
      <c r="P725" s="10" t="s">
        <v>1917</v>
      </c>
      <c r="Q725" s="11">
        <v>3</v>
      </c>
      <c r="R725" s="10" t="s">
        <v>55</v>
      </c>
      <c r="S725" s="10" t="s">
        <v>1135</v>
      </c>
      <c r="T725" s="10" t="s">
        <v>1136</v>
      </c>
      <c r="U725" s="11">
        <v>37</v>
      </c>
      <c r="V725" s="11">
        <v>11233</v>
      </c>
      <c r="W725" s="11">
        <v>316</v>
      </c>
      <c r="X725" s="11">
        <v>367</v>
      </c>
      <c r="Y725" s="11">
        <v>367</v>
      </c>
      <c r="Z725" s="11">
        <v>3042307</v>
      </c>
      <c r="AA725" s="11">
        <v>3015540000</v>
      </c>
      <c r="AB725" s="11">
        <v>4737</v>
      </c>
      <c r="AC725" s="10" t="s">
        <v>2487</v>
      </c>
      <c r="AD725" s="15"/>
      <c r="AE725" s="15"/>
      <c r="AF725" s="11"/>
      <c r="AG725" s="19"/>
    </row>
    <row r="726" customHeight="1" spans="1:33">
      <c r="A726" s="8">
        <v>10333</v>
      </c>
      <c r="B726" s="9">
        <v>3</v>
      </c>
      <c r="C726" s="10" t="s">
        <v>31</v>
      </c>
      <c r="D726" s="10" t="s">
        <v>65</v>
      </c>
      <c r="E726" s="10" t="s">
        <v>2488</v>
      </c>
      <c r="F726" s="10" t="s">
        <v>2489</v>
      </c>
      <c r="G726" s="11">
        <v>40.6512299704</v>
      </c>
      <c r="H726" s="11">
        <v>-73.94206208</v>
      </c>
      <c r="I726" s="13">
        <v>1000326.82545</v>
      </c>
      <c r="J726" s="12">
        <v>176542.336926</v>
      </c>
      <c r="K726" s="10" t="s">
        <v>68</v>
      </c>
      <c r="L726" s="10" t="s">
        <v>69</v>
      </c>
      <c r="M726" s="10" t="s">
        <v>55</v>
      </c>
      <c r="N726" s="10" t="s">
        <v>71</v>
      </c>
      <c r="O726" s="10" t="s">
        <v>2490</v>
      </c>
      <c r="P726" s="10" t="s">
        <v>251</v>
      </c>
      <c r="Q726" s="11">
        <v>3</v>
      </c>
      <c r="R726" s="10" t="s">
        <v>55</v>
      </c>
      <c r="S726" s="10" t="s">
        <v>1301</v>
      </c>
      <c r="T726" s="10" t="s">
        <v>1302</v>
      </c>
      <c r="U726" s="11">
        <v>41</v>
      </c>
      <c r="V726" s="11">
        <v>11203</v>
      </c>
      <c r="W726" s="11">
        <v>317</v>
      </c>
      <c r="X726" s="11">
        <v>816</v>
      </c>
      <c r="Y726" s="11">
        <v>816</v>
      </c>
      <c r="Z726" s="11">
        <v>3108817</v>
      </c>
      <c r="AA726" s="11">
        <v>3048740030</v>
      </c>
      <c r="AB726" s="11">
        <v>4738</v>
      </c>
      <c r="AC726" s="10" t="s">
        <v>2491</v>
      </c>
      <c r="AD726" s="15"/>
      <c r="AE726" s="15"/>
      <c r="AF726" s="11"/>
      <c r="AG726" s="19"/>
    </row>
    <row r="727" customHeight="1" spans="1:33">
      <c r="A727" s="8">
        <v>10334</v>
      </c>
      <c r="B727" s="9">
        <v>3</v>
      </c>
      <c r="C727" s="10" t="s">
        <v>31</v>
      </c>
      <c r="D727" s="10" t="s">
        <v>65</v>
      </c>
      <c r="E727" s="10" t="s">
        <v>2492</v>
      </c>
      <c r="F727" s="10" t="s">
        <v>2493</v>
      </c>
      <c r="G727" s="11">
        <v>40.6509474903</v>
      </c>
      <c r="H727" s="11">
        <v>-73.9455446295</v>
      </c>
      <c r="I727" s="12">
        <v>999360.538993</v>
      </c>
      <c r="J727" s="14">
        <v>176438.8017</v>
      </c>
      <c r="K727" s="10" t="s">
        <v>68</v>
      </c>
      <c r="L727" s="10" t="s">
        <v>69</v>
      </c>
      <c r="M727" s="10" t="s">
        <v>55</v>
      </c>
      <c r="N727" s="10" t="s">
        <v>71</v>
      </c>
      <c r="O727" s="10" t="s">
        <v>2494</v>
      </c>
      <c r="P727" s="10" t="s">
        <v>2495</v>
      </c>
      <c r="Q727" s="11">
        <v>3</v>
      </c>
      <c r="R727" s="10" t="s">
        <v>55</v>
      </c>
      <c r="S727" s="10" t="s">
        <v>1301</v>
      </c>
      <c r="T727" s="10" t="s">
        <v>1302</v>
      </c>
      <c r="U727" s="11">
        <v>45</v>
      </c>
      <c r="V727" s="11">
        <v>11203</v>
      </c>
      <c r="W727" s="11">
        <v>317</v>
      </c>
      <c r="X727" s="11">
        <v>856</v>
      </c>
      <c r="Y727" s="11">
        <v>856</v>
      </c>
      <c r="Z727" s="11">
        <v>3109421</v>
      </c>
      <c r="AA727" s="11">
        <v>3048880000</v>
      </c>
      <c r="AB727" s="11">
        <v>4739</v>
      </c>
      <c r="AC727" s="10" t="s">
        <v>2496</v>
      </c>
      <c r="AD727" s="15"/>
      <c r="AE727" s="15"/>
      <c r="AF727" s="11"/>
      <c r="AG727" s="19"/>
    </row>
    <row r="728" customHeight="1" spans="1:33">
      <c r="A728" s="8">
        <v>10335</v>
      </c>
      <c r="B728" s="9">
        <v>3</v>
      </c>
      <c r="C728" s="10" t="s">
        <v>31</v>
      </c>
      <c r="D728" s="10" t="s">
        <v>65</v>
      </c>
      <c r="E728" s="10" t="s">
        <v>2497</v>
      </c>
      <c r="F728" s="10" t="s">
        <v>2498</v>
      </c>
      <c r="G728" s="11">
        <v>40.6509619998</v>
      </c>
      <c r="H728" s="11">
        <v>-73.9478340004</v>
      </c>
      <c r="I728" s="13">
        <v>998725.27025</v>
      </c>
      <c r="J728" s="12">
        <v>176443.701296</v>
      </c>
      <c r="K728" s="10" t="s">
        <v>68</v>
      </c>
      <c r="L728" s="10" t="s">
        <v>69</v>
      </c>
      <c r="M728" s="10" t="s">
        <v>55</v>
      </c>
      <c r="N728" s="10" t="s">
        <v>71</v>
      </c>
      <c r="O728" s="10" t="s">
        <v>2499</v>
      </c>
      <c r="P728" s="10" t="s">
        <v>2495</v>
      </c>
      <c r="Q728" s="11">
        <v>3</v>
      </c>
      <c r="R728" s="10" t="s">
        <v>55</v>
      </c>
      <c r="S728" s="10" t="s">
        <v>2500</v>
      </c>
      <c r="T728" s="10" t="s">
        <v>2501</v>
      </c>
      <c r="U728" s="11">
        <v>40</v>
      </c>
      <c r="V728" s="11">
        <v>11226</v>
      </c>
      <c r="W728" s="11">
        <v>317</v>
      </c>
      <c r="X728" s="11">
        <v>818</v>
      </c>
      <c r="Y728" s="11">
        <v>818</v>
      </c>
      <c r="Z728" s="11">
        <v>3327743</v>
      </c>
      <c r="AA728" s="11">
        <v>3048690050</v>
      </c>
      <c r="AB728" s="11">
        <v>4740</v>
      </c>
      <c r="AC728" s="10" t="s">
        <v>2502</v>
      </c>
      <c r="AD728" s="15"/>
      <c r="AE728" s="15"/>
      <c r="AF728" s="11"/>
      <c r="AG728" s="19"/>
    </row>
    <row r="729" customHeight="1" spans="1:33">
      <c r="A729" s="8">
        <v>10336</v>
      </c>
      <c r="B729" s="9">
        <v>3</v>
      </c>
      <c r="C729" s="10" t="s">
        <v>31</v>
      </c>
      <c r="D729" s="10" t="s">
        <v>65</v>
      </c>
      <c r="E729" s="10" t="s">
        <v>2503</v>
      </c>
      <c r="F729" s="10" t="s">
        <v>2504</v>
      </c>
      <c r="G729" s="11">
        <v>40.6487330002</v>
      </c>
      <c r="H729" s="11">
        <v>-73.9524139996</v>
      </c>
      <c r="I729" s="12">
        <v>997454.831518</v>
      </c>
      <c r="J729" s="12">
        <v>175630.891898</v>
      </c>
      <c r="K729" s="10" t="s">
        <v>68</v>
      </c>
      <c r="L729" s="10" t="s">
        <v>69</v>
      </c>
      <c r="M729" s="10" t="s">
        <v>55</v>
      </c>
      <c r="N729" s="10" t="s">
        <v>71</v>
      </c>
      <c r="O729" s="10" t="s">
        <v>2505</v>
      </c>
      <c r="P729" s="10" t="s">
        <v>2104</v>
      </c>
      <c r="Q729" s="11">
        <v>3</v>
      </c>
      <c r="R729" s="10" t="s">
        <v>55</v>
      </c>
      <c r="S729" s="10" t="s">
        <v>2500</v>
      </c>
      <c r="T729" s="10" t="s">
        <v>2501</v>
      </c>
      <c r="U729" s="11">
        <v>40</v>
      </c>
      <c r="V729" s="11">
        <v>11226</v>
      </c>
      <c r="W729" s="11">
        <v>317</v>
      </c>
      <c r="X729" s="11">
        <v>794</v>
      </c>
      <c r="Y729" s="11">
        <v>794</v>
      </c>
      <c r="Z729" s="11">
        <v>3117383</v>
      </c>
      <c r="AA729" s="11">
        <v>3051100040</v>
      </c>
      <c r="AB729" s="11">
        <v>4741</v>
      </c>
      <c r="AC729" s="10" t="s">
        <v>2506</v>
      </c>
      <c r="AD729" s="15"/>
      <c r="AE729" s="15"/>
      <c r="AF729" s="11"/>
      <c r="AG729" s="19"/>
    </row>
    <row r="730" customHeight="1" spans="1:33">
      <c r="A730" s="8">
        <v>10337</v>
      </c>
      <c r="B730" s="9">
        <v>3</v>
      </c>
      <c r="C730" s="10" t="s">
        <v>31</v>
      </c>
      <c r="D730" s="10" t="s">
        <v>65</v>
      </c>
      <c r="E730" s="10" t="s">
        <v>2507</v>
      </c>
      <c r="F730" s="10" t="s">
        <v>2508</v>
      </c>
      <c r="G730" s="11">
        <v>40.6486891904</v>
      </c>
      <c r="H730" s="11">
        <v>-73.9559619698</v>
      </c>
      <c r="I730" s="12">
        <v>996470.299038</v>
      </c>
      <c r="J730" s="12">
        <v>175614.415881</v>
      </c>
      <c r="K730" s="10" t="s">
        <v>68</v>
      </c>
      <c r="L730" s="10" t="s">
        <v>69</v>
      </c>
      <c r="M730" s="10" t="s">
        <v>55</v>
      </c>
      <c r="N730" s="10" t="s">
        <v>71</v>
      </c>
      <c r="O730" s="10" t="s">
        <v>2509</v>
      </c>
      <c r="P730" s="10" t="s">
        <v>2510</v>
      </c>
      <c r="Q730" s="11">
        <v>3</v>
      </c>
      <c r="R730" s="10" t="s">
        <v>55</v>
      </c>
      <c r="S730" s="10" t="s">
        <v>2500</v>
      </c>
      <c r="T730" s="10" t="s">
        <v>2501</v>
      </c>
      <c r="U730" s="11">
        <v>40</v>
      </c>
      <c r="V730" s="11">
        <v>11226</v>
      </c>
      <c r="W730" s="11">
        <v>314</v>
      </c>
      <c r="X730" s="11">
        <v>794</v>
      </c>
      <c r="Y730" s="11">
        <v>794</v>
      </c>
      <c r="Z730" s="11">
        <v>3117230</v>
      </c>
      <c r="AA730" s="11">
        <v>3051030080</v>
      </c>
      <c r="AB730" s="11">
        <v>4742</v>
      </c>
      <c r="AC730" s="10" t="s">
        <v>2511</v>
      </c>
      <c r="AD730" s="15"/>
      <c r="AE730" s="15"/>
      <c r="AF730" s="11"/>
      <c r="AG730" s="19"/>
    </row>
    <row r="731" customHeight="1" spans="1:33">
      <c r="A731" s="8">
        <v>10338</v>
      </c>
      <c r="B731" s="9">
        <v>3</v>
      </c>
      <c r="C731" s="10" t="s">
        <v>31</v>
      </c>
      <c r="D731" s="10" t="s">
        <v>65</v>
      </c>
      <c r="E731" s="10" t="s">
        <v>2512</v>
      </c>
      <c r="F731" s="10" t="s">
        <v>2513</v>
      </c>
      <c r="G731" s="11">
        <v>40.6486071201</v>
      </c>
      <c r="H731" s="11">
        <v>-73.9578195903</v>
      </c>
      <c r="I731" s="12">
        <v>995954.834518</v>
      </c>
      <c r="J731" s="12">
        <v>175584.261742</v>
      </c>
      <c r="K731" s="10" t="s">
        <v>68</v>
      </c>
      <c r="L731" s="10" t="s">
        <v>69</v>
      </c>
      <c r="M731" s="10" t="s">
        <v>55</v>
      </c>
      <c r="N731" s="10" t="s">
        <v>71</v>
      </c>
      <c r="O731" s="10" t="s">
        <v>2514</v>
      </c>
      <c r="P731" s="10" t="s">
        <v>2515</v>
      </c>
      <c r="Q731" s="11">
        <v>3</v>
      </c>
      <c r="R731" s="10" t="s">
        <v>55</v>
      </c>
      <c r="S731" s="10" t="s">
        <v>2500</v>
      </c>
      <c r="T731" s="10" t="s">
        <v>2501</v>
      </c>
      <c r="U731" s="11">
        <v>40</v>
      </c>
      <c r="V731" s="11">
        <v>11226</v>
      </c>
      <c r="W731" s="11">
        <v>314</v>
      </c>
      <c r="X731" s="11">
        <v>794</v>
      </c>
      <c r="Y731" s="11">
        <v>794</v>
      </c>
      <c r="Z731" s="11">
        <v>3117218</v>
      </c>
      <c r="AA731" s="11">
        <v>3051030000</v>
      </c>
      <c r="AB731" s="11">
        <v>4743</v>
      </c>
      <c r="AC731" s="10" t="s">
        <v>2516</v>
      </c>
      <c r="AD731" s="15"/>
      <c r="AE731" s="15"/>
      <c r="AF731" s="11"/>
      <c r="AG731" s="19"/>
    </row>
    <row r="732" customHeight="1" spans="1:33">
      <c r="A732" s="8">
        <v>10339</v>
      </c>
      <c r="B732" s="9">
        <v>3</v>
      </c>
      <c r="C732" s="10" t="s">
        <v>31</v>
      </c>
      <c r="D732" s="10" t="s">
        <v>65</v>
      </c>
      <c r="E732" s="10" t="s">
        <v>2517</v>
      </c>
      <c r="F732" s="10" t="s">
        <v>2518</v>
      </c>
      <c r="G732" s="11">
        <v>40.7181870001</v>
      </c>
      <c r="H732" s="11">
        <v>-73.9596884103</v>
      </c>
      <c r="I732" s="12">
        <v>995424.581313</v>
      </c>
      <c r="J732" s="12">
        <v>200933.983024</v>
      </c>
      <c r="K732" s="10" t="s">
        <v>68</v>
      </c>
      <c r="L732" s="10" t="s">
        <v>69</v>
      </c>
      <c r="M732" s="10" t="s">
        <v>55</v>
      </c>
      <c r="N732" s="10" t="s">
        <v>71</v>
      </c>
      <c r="O732" s="10" t="s">
        <v>2519</v>
      </c>
      <c r="P732" s="10" t="s">
        <v>2162</v>
      </c>
      <c r="Q732" s="11">
        <v>3</v>
      </c>
      <c r="R732" s="10" t="s">
        <v>55</v>
      </c>
      <c r="S732" s="10" t="s">
        <v>252</v>
      </c>
      <c r="T732" s="10" t="s">
        <v>253</v>
      </c>
      <c r="U732" s="11">
        <v>33</v>
      </c>
      <c r="V732" s="11">
        <v>11249</v>
      </c>
      <c r="W732" s="11">
        <v>301</v>
      </c>
      <c r="X732" s="11">
        <v>555</v>
      </c>
      <c r="Y732" s="11">
        <v>555</v>
      </c>
      <c r="Z732" s="11">
        <v>3062058</v>
      </c>
      <c r="AA732" s="11">
        <v>3023260030</v>
      </c>
      <c r="AB732" s="11">
        <v>4744</v>
      </c>
      <c r="AC732" s="10" t="s">
        <v>2520</v>
      </c>
      <c r="AD732" s="15"/>
      <c r="AE732" s="15"/>
      <c r="AF732" s="11"/>
      <c r="AG732" s="19"/>
    </row>
    <row r="733" customHeight="1" spans="1:33">
      <c r="A733" s="8">
        <v>10340</v>
      </c>
      <c r="B733" s="9">
        <v>2</v>
      </c>
      <c r="C733" s="10" t="s">
        <v>31</v>
      </c>
      <c r="D733" s="10" t="s">
        <v>65</v>
      </c>
      <c r="E733" s="10" t="s">
        <v>2521</v>
      </c>
      <c r="F733" s="10" t="s">
        <v>2522</v>
      </c>
      <c r="G733" s="11">
        <v>40.8239255499</v>
      </c>
      <c r="H733" s="11">
        <v>-73.9085494403</v>
      </c>
      <c r="I733" s="13">
        <v>1009560.34602</v>
      </c>
      <c r="J733" s="13">
        <v>239468.70812</v>
      </c>
      <c r="K733" s="10" t="s">
        <v>68</v>
      </c>
      <c r="L733" s="10" t="s">
        <v>69</v>
      </c>
      <c r="M733" s="10" t="s">
        <v>54</v>
      </c>
      <c r="N733" s="10" t="s">
        <v>71</v>
      </c>
      <c r="O733" s="10" t="s">
        <v>2523</v>
      </c>
      <c r="P733" s="10" t="s">
        <v>163</v>
      </c>
      <c r="Q733" s="11">
        <v>2</v>
      </c>
      <c r="R733" s="10" t="s">
        <v>54</v>
      </c>
      <c r="S733" s="10" t="s">
        <v>766</v>
      </c>
      <c r="T733" s="10" t="s">
        <v>767</v>
      </c>
      <c r="U733" s="11">
        <v>17</v>
      </c>
      <c r="V733" s="11">
        <v>10456</v>
      </c>
      <c r="W733" s="11">
        <v>203</v>
      </c>
      <c r="X733" s="11">
        <v>141</v>
      </c>
      <c r="Y733" s="11">
        <v>141</v>
      </c>
      <c r="Z733" s="11">
        <v>2004376</v>
      </c>
      <c r="AA733" s="11">
        <v>2026200030</v>
      </c>
      <c r="AB733" s="11">
        <v>4745</v>
      </c>
      <c r="AC733" s="10" t="s">
        <v>2524</v>
      </c>
      <c r="AD733" s="15"/>
      <c r="AE733" s="15"/>
      <c r="AF733" s="11"/>
      <c r="AG733" s="19"/>
    </row>
    <row r="734" customHeight="1" spans="1:33">
      <c r="A734" s="8">
        <v>10341</v>
      </c>
      <c r="B734" s="9">
        <v>1</v>
      </c>
      <c r="C734" s="10" t="s">
        <v>31</v>
      </c>
      <c r="D734" s="10" t="s">
        <v>868</v>
      </c>
      <c r="E734" s="10" t="s">
        <v>869</v>
      </c>
      <c r="F734" s="10" t="s">
        <v>2525</v>
      </c>
      <c r="G734" s="11">
        <v>40.6927500003</v>
      </c>
      <c r="H734" s="14">
        <v>-74.0162</v>
      </c>
      <c r="I734" s="12">
        <v>979757.562123</v>
      </c>
      <c r="J734" s="12">
        <v>191664.365081</v>
      </c>
      <c r="K734" s="10" t="s">
        <v>390</v>
      </c>
      <c r="L734" s="10" t="s">
        <v>871</v>
      </c>
      <c r="M734" s="10" t="s">
        <v>70</v>
      </c>
      <c r="N734" s="10" t="s">
        <v>869</v>
      </c>
      <c r="O734" s="10" t="s">
        <v>872</v>
      </c>
      <c r="P734" s="10" t="s">
        <v>123</v>
      </c>
      <c r="Q734" s="11">
        <v>1</v>
      </c>
      <c r="R734" s="10" t="s">
        <v>56</v>
      </c>
      <c r="S734" s="10" t="s">
        <v>873</v>
      </c>
      <c r="T734" s="10" t="s">
        <v>869</v>
      </c>
      <c r="U734" s="11">
        <v>1</v>
      </c>
      <c r="V734" s="11">
        <v>10004</v>
      </c>
      <c r="W734" s="11">
        <v>101</v>
      </c>
      <c r="X734" s="11">
        <v>5</v>
      </c>
      <c r="Y734" s="11">
        <v>5</v>
      </c>
      <c r="Z734" s="11">
        <v>1086432</v>
      </c>
      <c r="AA734" s="11">
        <v>1000010010</v>
      </c>
      <c r="AB734" s="11">
        <v>4934</v>
      </c>
      <c r="AC734" s="10" t="s">
        <v>2526</v>
      </c>
      <c r="AD734" s="15"/>
      <c r="AE734" s="15"/>
      <c r="AF734" s="11"/>
      <c r="AG734" s="19"/>
    </row>
    <row r="735" customHeight="1" spans="1:33">
      <c r="A735" s="8">
        <v>10342</v>
      </c>
      <c r="B735" s="9">
        <v>1</v>
      </c>
      <c r="C735" s="10" t="s">
        <v>31</v>
      </c>
      <c r="D735" s="10" t="s">
        <v>868</v>
      </c>
      <c r="E735" s="10" t="s">
        <v>869</v>
      </c>
      <c r="F735" s="10" t="s">
        <v>2527</v>
      </c>
      <c r="G735" s="11">
        <v>40.6927199996</v>
      </c>
      <c r="H735" s="11">
        <v>-74.0157800002</v>
      </c>
      <c r="I735" s="12">
        <v>979874.030722</v>
      </c>
      <c r="J735" s="12">
        <v>191653.413659</v>
      </c>
      <c r="K735" s="10" t="s">
        <v>390</v>
      </c>
      <c r="L735" s="10" t="s">
        <v>871</v>
      </c>
      <c r="M735" s="10" t="s">
        <v>70</v>
      </c>
      <c r="N735" s="10" t="s">
        <v>869</v>
      </c>
      <c r="O735" s="10" t="s">
        <v>872</v>
      </c>
      <c r="P735" s="10" t="s">
        <v>123</v>
      </c>
      <c r="Q735" s="11">
        <v>1</v>
      </c>
      <c r="R735" s="10" t="s">
        <v>56</v>
      </c>
      <c r="S735" s="10" t="s">
        <v>873</v>
      </c>
      <c r="T735" s="10" t="s">
        <v>869</v>
      </c>
      <c r="U735" s="11">
        <v>1</v>
      </c>
      <c r="V735" s="11">
        <v>10004</v>
      </c>
      <c r="W735" s="11">
        <v>101</v>
      </c>
      <c r="X735" s="11">
        <v>5</v>
      </c>
      <c r="Y735" s="11">
        <v>5</v>
      </c>
      <c r="Z735" s="11">
        <v>1086432</v>
      </c>
      <c r="AA735" s="11">
        <v>1000010010</v>
      </c>
      <c r="AB735" s="11">
        <v>4935</v>
      </c>
      <c r="AC735" s="10" t="s">
        <v>2528</v>
      </c>
      <c r="AD735" s="15"/>
      <c r="AE735" s="15"/>
      <c r="AF735" s="11"/>
      <c r="AG735" s="19"/>
    </row>
    <row r="736" customHeight="1" spans="1:33">
      <c r="A736" s="8">
        <v>10343</v>
      </c>
      <c r="B736" s="9">
        <v>1</v>
      </c>
      <c r="C736" s="10" t="s">
        <v>31</v>
      </c>
      <c r="D736" s="10" t="s">
        <v>868</v>
      </c>
      <c r="E736" s="10" t="s">
        <v>869</v>
      </c>
      <c r="F736" s="10" t="s">
        <v>2529</v>
      </c>
      <c r="G736" s="11">
        <v>40.6887299999</v>
      </c>
      <c r="H736" s="11">
        <v>-74.0173300004</v>
      </c>
      <c r="I736" s="12">
        <v>979443.910847</v>
      </c>
      <c r="J736" s="12">
        <v>190199.821094</v>
      </c>
      <c r="K736" s="10" t="s">
        <v>390</v>
      </c>
      <c r="L736" s="10" t="s">
        <v>871</v>
      </c>
      <c r="M736" s="10" t="s">
        <v>70</v>
      </c>
      <c r="N736" s="10" t="s">
        <v>869</v>
      </c>
      <c r="O736" s="10" t="s">
        <v>872</v>
      </c>
      <c r="P736" s="10" t="s">
        <v>123</v>
      </c>
      <c r="Q736" s="11">
        <v>1</v>
      </c>
      <c r="R736" s="10" t="s">
        <v>56</v>
      </c>
      <c r="S736" s="10" t="s">
        <v>873</v>
      </c>
      <c r="T736" s="10" t="s">
        <v>869</v>
      </c>
      <c r="U736" s="11">
        <v>1</v>
      </c>
      <c r="V736" s="11">
        <v>10004</v>
      </c>
      <c r="W736" s="11">
        <v>101</v>
      </c>
      <c r="X736" s="11">
        <v>5</v>
      </c>
      <c r="Y736" s="11">
        <v>5</v>
      </c>
      <c r="Z736" s="11">
        <v>1086431</v>
      </c>
      <c r="AA736" s="11">
        <v>1000010010</v>
      </c>
      <c r="AB736" s="11">
        <v>4936</v>
      </c>
      <c r="AC736" s="10" t="s">
        <v>2530</v>
      </c>
      <c r="AD736" s="15"/>
      <c r="AE736" s="15"/>
      <c r="AF736" s="11"/>
      <c r="AG736" s="19"/>
    </row>
    <row r="737" customHeight="1" spans="1:33">
      <c r="A737" s="8">
        <v>10344</v>
      </c>
      <c r="B737" s="9">
        <v>1</v>
      </c>
      <c r="C737" s="10" t="s">
        <v>31</v>
      </c>
      <c r="D737" s="10" t="s">
        <v>868</v>
      </c>
      <c r="E737" s="10" t="s">
        <v>869</v>
      </c>
      <c r="F737" s="10" t="s">
        <v>2531</v>
      </c>
      <c r="G737" s="11">
        <v>40.6925299998</v>
      </c>
      <c r="H737" s="11">
        <v>-74.0145400001</v>
      </c>
      <c r="I737" s="12">
        <v>980217.885021</v>
      </c>
      <c r="J737" s="12">
        <v>191584.131645</v>
      </c>
      <c r="K737" s="10" t="s">
        <v>390</v>
      </c>
      <c r="L737" s="10" t="s">
        <v>871</v>
      </c>
      <c r="M737" s="10" t="s">
        <v>70</v>
      </c>
      <c r="N737" s="10" t="s">
        <v>869</v>
      </c>
      <c r="O737" s="10" t="s">
        <v>872</v>
      </c>
      <c r="P737" s="10" t="s">
        <v>123</v>
      </c>
      <c r="Q737" s="11">
        <v>1</v>
      </c>
      <c r="R737" s="10" t="s">
        <v>56</v>
      </c>
      <c r="S737" s="10" t="s">
        <v>873</v>
      </c>
      <c r="T737" s="10" t="s">
        <v>869</v>
      </c>
      <c r="U737" s="11">
        <v>1</v>
      </c>
      <c r="V737" s="11">
        <v>10004</v>
      </c>
      <c r="W737" s="11">
        <v>101</v>
      </c>
      <c r="X737" s="11">
        <v>5</v>
      </c>
      <c r="Y737" s="11">
        <v>5</v>
      </c>
      <c r="Z737" s="11">
        <v>1086416</v>
      </c>
      <c r="AA737" s="11">
        <v>1000010010</v>
      </c>
      <c r="AB737" s="11">
        <v>4937</v>
      </c>
      <c r="AC737" s="10" t="s">
        <v>2532</v>
      </c>
      <c r="AD737" s="15"/>
      <c r="AE737" s="15"/>
      <c r="AF737" s="11"/>
      <c r="AG737" s="19"/>
    </row>
    <row r="738" customHeight="1" spans="1:33">
      <c r="A738" s="8">
        <v>10345</v>
      </c>
      <c r="B738" s="9">
        <v>1</v>
      </c>
      <c r="C738" s="10" t="s">
        <v>31</v>
      </c>
      <c r="D738" s="10" t="s">
        <v>868</v>
      </c>
      <c r="E738" s="10" t="s">
        <v>869</v>
      </c>
      <c r="F738" s="10" t="s">
        <v>2533</v>
      </c>
      <c r="G738" s="11">
        <v>40.6902299998</v>
      </c>
      <c r="H738" s="11">
        <v>-74.0146499995</v>
      </c>
      <c r="I738" s="12">
        <v>980187.240725</v>
      </c>
      <c r="J738" s="12">
        <v>190746.179253</v>
      </c>
      <c r="K738" s="10" t="s">
        <v>390</v>
      </c>
      <c r="L738" s="10" t="s">
        <v>871</v>
      </c>
      <c r="M738" s="10" t="s">
        <v>70</v>
      </c>
      <c r="N738" s="10" t="s">
        <v>869</v>
      </c>
      <c r="O738" s="10" t="s">
        <v>872</v>
      </c>
      <c r="P738" s="10" t="s">
        <v>123</v>
      </c>
      <c r="Q738" s="11">
        <v>1</v>
      </c>
      <c r="R738" s="10" t="s">
        <v>56</v>
      </c>
      <c r="S738" s="10" t="s">
        <v>873</v>
      </c>
      <c r="T738" s="10" t="s">
        <v>869</v>
      </c>
      <c r="U738" s="11">
        <v>1</v>
      </c>
      <c r="V738" s="11">
        <v>10004</v>
      </c>
      <c r="W738" s="11">
        <v>101</v>
      </c>
      <c r="X738" s="11">
        <v>5</v>
      </c>
      <c r="Y738" s="11">
        <v>5</v>
      </c>
      <c r="Z738" s="11">
        <v>1086377</v>
      </c>
      <c r="AA738" s="11">
        <v>1000010010</v>
      </c>
      <c r="AB738" s="11">
        <v>4938</v>
      </c>
      <c r="AC738" s="10" t="s">
        <v>2534</v>
      </c>
      <c r="AD738" s="15"/>
      <c r="AE738" s="15"/>
      <c r="AF738" s="11"/>
      <c r="AG738" s="19"/>
    </row>
    <row r="739" customHeight="1" spans="1:33">
      <c r="A739" s="8">
        <v>10346</v>
      </c>
      <c r="B739" s="9">
        <v>1</v>
      </c>
      <c r="C739" s="10" t="s">
        <v>31</v>
      </c>
      <c r="D739" s="10" t="s">
        <v>868</v>
      </c>
      <c r="E739" s="10" t="s">
        <v>869</v>
      </c>
      <c r="F739" s="10" t="s">
        <v>2535</v>
      </c>
      <c r="G739" s="11">
        <v>40.6901699999</v>
      </c>
      <c r="H739" s="11">
        <v>-74.0144399999</v>
      </c>
      <c r="I739" s="12">
        <v>980245.474533</v>
      </c>
      <c r="J739" s="12">
        <v>190724.309874</v>
      </c>
      <c r="K739" s="10" t="s">
        <v>390</v>
      </c>
      <c r="L739" s="10" t="s">
        <v>871</v>
      </c>
      <c r="M739" s="10" t="s">
        <v>70</v>
      </c>
      <c r="N739" s="10" t="s">
        <v>869</v>
      </c>
      <c r="O739" s="10" t="s">
        <v>872</v>
      </c>
      <c r="P739" s="10" t="s">
        <v>123</v>
      </c>
      <c r="Q739" s="11">
        <v>1</v>
      </c>
      <c r="R739" s="10" t="s">
        <v>56</v>
      </c>
      <c r="S739" s="10" t="s">
        <v>873</v>
      </c>
      <c r="T739" s="10" t="s">
        <v>869</v>
      </c>
      <c r="U739" s="11">
        <v>1</v>
      </c>
      <c r="V739" s="11">
        <v>10004</v>
      </c>
      <c r="W739" s="11">
        <v>101</v>
      </c>
      <c r="X739" s="11">
        <v>5</v>
      </c>
      <c r="Y739" s="11">
        <v>5</v>
      </c>
      <c r="Z739" s="11">
        <v>1086377</v>
      </c>
      <c r="AA739" s="11">
        <v>1000010010</v>
      </c>
      <c r="AB739" s="11">
        <v>4939</v>
      </c>
      <c r="AC739" s="10" t="s">
        <v>2536</v>
      </c>
      <c r="AD739" s="15"/>
      <c r="AE739" s="15"/>
      <c r="AF739" s="11"/>
      <c r="AG739" s="19"/>
    </row>
    <row r="740" customHeight="1" spans="1:33">
      <c r="A740" s="8">
        <v>10347</v>
      </c>
      <c r="B740" s="9">
        <v>1</v>
      </c>
      <c r="C740" s="10" t="s">
        <v>31</v>
      </c>
      <c r="D740" s="10" t="s">
        <v>868</v>
      </c>
      <c r="E740" s="10" t="s">
        <v>869</v>
      </c>
      <c r="F740" s="10" t="s">
        <v>2537</v>
      </c>
      <c r="G740" s="11">
        <v>40.6895899998</v>
      </c>
      <c r="H740" s="11">
        <v>-74.0133999997</v>
      </c>
      <c r="I740" s="13">
        <v>980533.85683</v>
      </c>
      <c r="J740" s="12">
        <v>190512.953013</v>
      </c>
      <c r="K740" s="10" t="s">
        <v>390</v>
      </c>
      <c r="L740" s="10" t="s">
        <v>871</v>
      </c>
      <c r="M740" s="10" t="s">
        <v>70</v>
      </c>
      <c r="N740" s="10" t="s">
        <v>869</v>
      </c>
      <c r="O740" s="10" t="s">
        <v>872</v>
      </c>
      <c r="P740" s="10" t="s">
        <v>123</v>
      </c>
      <c r="Q740" s="11">
        <v>1</v>
      </c>
      <c r="R740" s="10" t="s">
        <v>56</v>
      </c>
      <c r="S740" s="10" t="s">
        <v>873</v>
      </c>
      <c r="T740" s="10" t="s">
        <v>869</v>
      </c>
      <c r="U740" s="11">
        <v>1</v>
      </c>
      <c r="V740" s="11">
        <v>10004</v>
      </c>
      <c r="W740" s="11">
        <v>101</v>
      </c>
      <c r="X740" s="11">
        <v>5</v>
      </c>
      <c r="Y740" s="11">
        <v>5</v>
      </c>
      <c r="Z740" s="11">
        <v>1086384</v>
      </c>
      <c r="AA740" s="11">
        <v>1000010010</v>
      </c>
      <c r="AB740" s="11">
        <v>4940</v>
      </c>
      <c r="AC740" s="10" t="s">
        <v>2538</v>
      </c>
      <c r="AD740" s="15"/>
      <c r="AE740" s="15"/>
      <c r="AF740" s="11"/>
      <c r="AG740" s="19"/>
    </row>
    <row r="741" customHeight="1" spans="1:33">
      <c r="A741" s="8">
        <v>10348</v>
      </c>
      <c r="B741" s="9">
        <v>1</v>
      </c>
      <c r="C741" s="10" t="s">
        <v>31</v>
      </c>
      <c r="D741" s="10" t="s">
        <v>868</v>
      </c>
      <c r="E741" s="10" t="s">
        <v>869</v>
      </c>
      <c r="F741" s="10" t="s">
        <v>2539</v>
      </c>
      <c r="G741" s="11">
        <v>40.6893400002</v>
      </c>
      <c r="H741" s="11">
        <v>-74.0146699994</v>
      </c>
      <c r="I741" s="12">
        <v>980181.640015</v>
      </c>
      <c r="J741" s="12">
        <v>190421.927277</v>
      </c>
      <c r="K741" s="10" t="s">
        <v>390</v>
      </c>
      <c r="L741" s="10" t="s">
        <v>871</v>
      </c>
      <c r="M741" s="10" t="s">
        <v>70</v>
      </c>
      <c r="N741" s="10" t="s">
        <v>869</v>
      </c>
      <c r="O741" s="10" t="s">
        <v>872</v>
      </c>
      <c r="P741" s="10" t="s">
        <v>123</v>
      </c>
      <c r="Q741" s="11">
        <v>1</v>
      </c>
      <c r="R741" s="10" t="s">
        <v>56</v>
      </c>
      <c r="S741" s="10" t="s">
        <v>873</v>
      </c>
      <c r="T741" s="10" t="s">
        <v>869</v>
      </c>
      <c r="U741" s="11">
        <v>1</v>
      </c>
      <c r="V741" s="11">
        <v>10004</v>
      </c>
      <c r="W741" s="11">
        <v>101</v>
      </c>
      <c r="X741" s="11">
        <v>5</v>
      </c>
      <c r="Y741" s="11">
        <v>5</v>
      </c>
      <c r="Z741" s="11">
        <v>1086374</v>
      </c>
      <c r="AA741" s="11">
        <v>1000010010</v>
      </c>
      <c r="AB741" s="11">
        <v>4941</v>
      </c>
      <c r="AC741" s="10" t="s">
        <v>2540</v>
      </c>
      <c r="AD741" s="15"/>
      <c r="AE741" s="15"/>
      <c r="AF741" s="11"/>
      <c r="AG741" s="19"/>
    </row>
    <row r="742" customHeight="1" spans="1:33">
      <c r="A742" s="8">
        <v>10349</v>
      </c>
      <c r="B742" s="9">
        <v>1</v>
      </c>
      <c r="C742" s="10" t="s">
        <v>31</v>
      </c>
      <c r="D742" s="10" t="s">
        <v>868</v>
      </c>
      <c r="E742" s="10" t="s">
        <v>869</v>
      </c>
      <c r="F742" s="10" t="s">
        <v>2541</v>
      </c>
      <c r="G742" s="11">
        <v>40.6885699998</v>
      </c>
      <c r="H742" s="11">
        <v>-74.0147000004</v>
      </c>
      <c r="I742" s="12">
        <v>980173.272905</v>
      </c>
      <c r="J742" s="13">
        <v>190141.39503</v>
      </c>
      <c r="K742" s="10" t="s">
        <v>390</v>
      </c>
      <c r="L742" s="10" t="s">
        <v>871</v>
      </c>
      <c r="M742" s="10" t="s">
        <v>70</v>
      </c>
      <c r="N742" s="10" t="s">
        <v>869</v>
      </c>
      <c r="O742" s="10" t="s">
        <v>872</v>
      </c>
      <c r="P742" s="10" t="s">
        <v>123</v>
      </c>
      <c r="Q742" s="11">
        <v>1</v>
      </c>
      <c r="R742" s="10" t="s">
        <v>56</v>
      </c>
      <c r="S742" s="10" t="s">
        <v>873</v>
      </c>
      <c r="T742" s="10" t="s">
        <v>869</v>
      </c>
      <c r="U742" s="11">
        <v>1</v>
      </c>
      <c r="V742" s="11">
        <v>10004</v>
      </c>
      <c r="W742" s="11">
        <v>101</v>
      </c>
      <c r="X742" s="11">
        <v>5</v>
      </c>
      <c r="Y742" s="11">
        <v>5</v>
      </c>
      <c r="Z742" s="11">
        <v>1086371</v>
      </c>
      <c r="AA742" s="11">
        <v>1000010010</v>
      </c>
      <c r="AB742" s="11">
        <v>4942</v>
      </c>
      <c r="AC742" s="10" t="s">
        <v>2542</v>
      </c>
      <c r="AD742" s="15"/>
      <c r="AE742" s="15"/>
      <c r="AF742" s="11"/>
      <c r="AG742" s="19"/>
    </row>
    <row r="743" customHeight="1" spans="1:33">
      <c r="A743" s="8">
        <v>10350</v>
      </c>
      <c r="B743" s="9">
        <v>1</v>
      </c>
      <c r="C743" s="10" t="s">
        <v>31</v>
      </c>
      <c r="D743" s="10" t="s">
        <v>868</v>
      </c>
      <c r="E743" s="10" t="s">
        <v>869</v>
      </c>
      <c r="F743" s="10" t="s">
        <v>2543</v>
      </c>
      <c r="G743" s="11">
        <v>40.6927399998</v>
      </c>
      <c r="H743" s="11">
        <v>-74.0147700003</v>
      </c>
      <c r="I743" s="13">
        <v>980154.11612</v>
      </c>
      <c r="J743" s="12">
        <v>191660.651505</v>
      </c>
      <c r="K743" s="10" t="s">
        <v>390</v>
      </c>
      <c r="L743" s="10" t="s">
        <v>871</v>
      </c>
      <c r="M743" s="10" t="s">
        <v>70</v>
      </c>
      <c r="N743" s="10" t="s">
        <v>869</v>
      </c>
      <c r="O743" s="10" t="s">
        <v>872</v>
      </c>
      <c r="P743" s="10" t="s">
        <v>123</v>
      </c>
      <c r="Q743" s="11">
        <v>1</v>
      </c>
      <c r="R743" s="10" t="s">
        <v>56</v>
      </c>
      <c r="S743" s="10" t="s">
        <v>873</v>
      </c>
      <c r="T743" s="10" t="s">
        <v>869</v>
      </c>
      <c r="U743" s="11">
        <v>1</v>
      </c>
      <c r="V743" s="11">
        <v>10004</v>
      </c>
      <c r="W743" s="11">
        <v>101</v>
      </c>
      <c r="X743" s="11">
        <v>5</v>
      </c>
      <c r="Y743" s="11">
        <v>5</v>
      </c>
      <c r="Z743" s="11">
        <v>1086419</v>
      </c>
      <c r="AA743" s="11">
        <v>1000010010</v>
      </c>
      <c r="AB743" s="11">
        <v>4943</v>
      </c>
      <c r="AC743" s="10" t="s">
        <v>2544</v>
      </c>
      <c r="AD743" s="15"/>
      <c r="AE743" s="15"/>
      <c r="AF743" s="11"/>
      <c r="AG743" s="19"/>
    </row>
    <row r="744" customHeight="1" spans="1:33">
      <c r="A744" s="8">
        <v>10351</v>
      </c>
      <c r="B744" s="9">
        <v>1</v>
      </c>
      <c r="C744" s="10" t="s">
        <v>31</v>
      </c>
      <c r="D744" s="10" t="s">
        <v>868</v>
      </c>
      <c r="E744" s="10" t="s">
        <v>869</v>
      </c>
      <c r="F744" s="10" t="s">
        <v>2545</v>
      </c>
      <c r="G744" s="11">
        <v>40.6885999996</v>
      </c>
      <c r="H744" s="11">
        <v>-74.0145499996</v>
      </c>
      <c r="I744" s="14">
        <v>980214.8742</v>
      </c>
      <c r="J744" s="12">
        <v>190152.317908</v>
      </c>
      <c r="K744" s="10" t="s">
        <v>390</v>
      </c>
      <c r="L744" s="10" t="s">
        <v>871</v>
      </c>
      <c r="M744" s="10" t="s">
        <v>70</v>
      </c>
      <c r="N744" s="10" t="s">
        <v>869</v>
      </c>
      <c r="O744" s="10" t="s">
        <v>872</v>
      </c>
      <c r="P744" s="10" t="s">
        <v>123</v>
      </c>
      <c r="Q744" s="11">
        <v>1</v>
      </c>
      <c r="R744" s="10" t="s">
        <v>56</v>
      </c>
      <c r="S744" s="10" t="s">
        <v>873</v>
      </c>
      <c r="T744" s="10" t="s">
        <v>869</v>
      </c>
      <c r="U744" s="11">
        <v>1</v>
      </c>
      <c r="V744" s="11">
        <v>10004</v>
      </c>
      <c r="W744" s="11">
        <v>101</v>
      </c>
      <c r="X744" s="11">
        <v>5</v>
      </c>
      <c r="Y744" s="11">
        <v>5</v>
      </c>
      <c r="Z744" s="11">
        <v>1086371</v>
      </c>
      <c r="AA744" s="11">
        <v>1000010010</v>
      </c>
      <c r="AB744" s="11">
        <v>4944</v>
      </c>
      <c r="AC744" s="10" t="s">
        <v>2546</v>
      </c>
      <c r="AD744" s="15"/>
      <c r="AE744" s="15"/>
      <c r="AF744" s="11"/>
      <c r="AG744" s="19"/>
    </row>
    <row r="745" customHeight="1" spans="1:33">
      <c r="A745" s="8">
        <v>10352</v>
      </c>
      <c r="B745" s="9">
        <v>1</v>
      </c>
      <c r="C745" s="10" t="s">
        <v>31</v>
      </c>
      <c r="D745" s="10" t="s">
        <v>868</v>
      </c>
      <c r="E745" s="10" t="s">
        <v>869</v>
      </c>
      <c r="F745" s="10" t="s">
        <v>2547</v>
      </c>
      <c r="G745" s="11">
        <v>40.6923100003</v>
      </c>
      <c r="H745" s="11">
        <v>-74.0147499997</v>
      </c>
      <c r="I745" s="12">
        <v>980159.636122</v>
      </c>
      <c r="J745" s="12">
        <v>191503.989089</v>
      </c>
      <c r="K745" s="10" t="s">
        <v>390</v>
      </c>
      <c r="L745" s="10" t="s">
        <v>871</v>
      </c>
      <c r="M745" s="10" t="s">
        <v>70</v>
      </c>
      <c r="N745" s="10" t="s">
        <v>869</v>
      </c>
      <c r="O745" s="10" t="s">
        <v>872</v>
      </c>
      <c r="P745" s="10" t="s">
        <v>123</v>
      </c>
      <c r="Q745" s="11">
        <v>1</v>
      </c>
      <c r="R745" s="10" t="s">
        <v>56</v>
      </c>
      <c r="S745" s="10" t="s">
        <v>873</v>
      </c>
      <c r="T745" s="10" t="s">
        <v>869</v>
      </c>
      <c r="U745" s="11">
        <v>1</v>
      </c>
      <c r="V745" s="11">
        <v>10004</v>
      </c>
      <c r="W745" s="11">
        <v>101</v>
      </c>
      <c r="X745" s="11">
        <v>5</v>
      </c>
      <c r="Y745" s="11">
        <v>5</v>
      </c>
      <c r="Z745" s="11">
        <v>1086416</v>
      </c>
      <c r="AA745" s="11">
        <v>1000010010</v>
      </c>
      <c r="AB745" s="11">
        <v>4945</v>
      </c>
      <c r="AC745" s="10" t="s">
        <v>2548</v>
      </c>
      <c r="AD745" s="15"/>
      <c r="AE745" s="15"/>
      <c r="AF745" s="11"/>
      <c r="AG745" s="19"/>
    </row>
    <row r="746" customHeight="1" spans="1:33">
      <c r="A746" s="8">
        <v>10353</v>
      </c>
      <c r="B746" s="9">
        <v>1</v>
      </c>
      <c r="C746" s="10" t="s">
        <v>31</v>
      </c>
      <c r="D746" s="10" t="s">
        <v>868</v>
      </c>
      <c r="E746" s="10" t="s">
        <v>869</v>
      </c>
      <c r="F746" s="10" t="s">
        <v>2549</v>
      </c>
      <c r="G746" s="11">
        <v>40.6903200191</v>
      </c>
      <c r="H746" s="11">
        <v>-74.013139996</v>
      </c>
      <c r="I746" s="12">
        <v>980606.002027</v>
      </c>
      <c r="J746" s="12">
        <v>190778.909503</v>
      </c>
      <c r="K746" s="10" t="s">
        <v>451</v>
      </c>
      <c r="L746" s="10" t="s">
        <v>871</v>
      </c>
      <c r="M746" s="10" t="s">
        <v>70</v>
      </c>
      <c r="N746" s="10" t="s">
        <v>869</v>
      </c>
      <c r="O746" s="10" t="s">
        <v>872</v>
      </c>
      <c r="P746" s="10" t="s">
        <v>123</v>
      </c>
      <c r="Q746" s="11">
        <v>1</v>
      </c>
      <c r="R746" s="10" t="s">
        <v>56</v>
      </c>
      <c r="S746" s="10" t="s">
        <v>873</v>
      </c>
      <c r="T746" s="10" t="s">
        <v>869</v>
      </c>
      <c r="U746" s="11">
        <v>1</v>
      </c>
      <c r="V746" s="11">
        <v>10004</v>
      </c>
      <c r="W746" s="11">
        <v>101</v>
      </c>
      <c r="X746" s="11">
        <v>5</v>
      </c>
      <c r="Y746" s="11">
        <v>5</v>
      </c>
      <c r="Z746" s="11">
        <v>1086389</v>
      </c>
      <c r="AA746" s="11">
        <v>1000010010</v>
      </c>
      <c r="AB746" s="11">
        <v>4946</v>
      </c>
      <c r="AC746" s="10" t="s">
        <v>2550</v>
      </c>
      <c r="AD746" s="15"/>
      <c r="AE746" s="15"/>
      <c r="AF746" s="11"/>
      <c r="AG746" s="19"/>
    </row>
    <row r="747" customHeight="1" spans="1:33">
      <c r="A747" s="8">
        <v>10354</v>
      </c>
      <c r="B747" s="9">
        <v>1</v>
      </c>
      <c r="C747" s="10" t="s">
        <v>31</v>
      </c>
      <c r="D747" s="10" t="s">
        <v>868</v>
      </c>
      <c r="E747" s="10" t="s">
        <v>869</v>
      </c>
      <c r="F747" s="10" t="s">
        <v>2551</v>
      </c>
      <c r="G747" s="11">
        <v>40.6904099998</v>
      </c>
      <c r="H747" s="11">
        <v>-74.0176699999</v>
      </c>
      <c r="I747" s="12">
        <v>979349.743056</v>
      </c>
      <c r="J747" s="12">
        <v>190811.913045</v>
      </c>
      <c r="K747" s="10" t="s">
        <v>390</v>
      </c>
      <c r="L747" s="10" t="s">
        <v>871</v>
      </c>
      <c r="M747" s="10" t="s">
        <v>70</v>
      </c>
      <c r="N747" s="10" t="s">
        <v>869</v>
      </c>
      <c r="O747" s="10" t="s">
        <v>872</v>
      </c>
      <c r="P747" s="10" t="s">
        <v>123</v>
      </c>
      <c r="Q747" s="11">
        <v>1</v>
      </c>
      <c r="R747" s="10" t="s">
        <v>56</v>
      </c>
      <c r="S747" s="10" t="s">
        <v>873</v>
      </c>
      <c r="T747" s="10" t="s">
        <v>869</v>
      </c>
      <c r="U747" s="11">
        <v>1</v>
      </c>
      <c r="V747" s="11">
        <v>10004</v>
      </c>
      <c r="W747" s="11">
        <v>101</v>
      </c>
      <c r="X747" s="11">
        <v>5</v>
      </c>
      <c r="Y747" s="11">
        <v>5</v>
      </c>
      <c r="Z747" s="11">
        <v>1086363</v>
      </c>
      <c r="AA747" s="11">
        <v>1000010010</v>
      </c>
      <c r="AB747" s="11">
        <v>4947</v>
      </c>
      <c r="AC747" s="10" t="s">
        <v>2552</v>
      </c>
      <c r="AD747" s="15"/>
      <c r="AE747" s="15"/>
      <c r="AF747" s="11"/>
      <c r="AG747" s="19"/>
    </row>
    <row r="748" customHeight="1" spans="1:33">
      <c r="A748" s="8">
        <v>10355</v>
      </c>
      <c r="B748" s="9">
        <v>1</v>
      </c>
      <c r="C748" s="10" t="s">
        <v>31</v>
      </c>
      <c r="D748" s="10" t="s">
        <v>868</v>
      </c>
      <c r="E748" s="10" t="s">
        <v>869</v>
      </c>
      <c r="F748" s="10" t="s">
        <v>2553</v>
      </c>
      <c r="G748" s="11">
        <v>40.6891999996</v>
      </c>
      <c r="H748" s="11">
        <v>-74.0169600001</v>
      </c>
      <c r="I748" s="12">
        <v>979546.555327</v>
      </c>
      <c r="J748" s="12">
        <v>190371.035646</v>
      </c>
      <c r="K748" s="10" t="s">
        <v>390</v>
      </c>
      <c r="L748" s="10" t="s">
        <v>871</v>
      </c>
      <c r="M748" s="10" t="s">
        <v>70</v>
      </c>
      <c r="N748" s="10" t="s">
        <v>869</v>
      </c>
      <c r="O748" s="10" t="s">
        <v>872</v>
      </c>
      <c r="P748" s="10" t="s">
        <v>123</v>
      </c>
      <c r="Q748" s="11">
        <v>1</v>
      </c>
      <c r="R748" s="10" t="s">
        <v>56</v>
      </c>
      <c r="S748" s="10" t="s">
        <v>873</v>
      </c>
      <c r="T748" s="10" t="s">
        <v>869</v>
      </c>
      <c r="U748" s="11">
        <v>1</v>
      </c>
      <c r="V748" s="11">
        <v>10004</v>
      </c>
      <c r="W748" s="11">
        <v>101</v>
      </c>
      <c r="X748" s="11">
        <v>5</v>
      </c>
      <c r="Y748" s="11">
        <v>5</v>
      </c>
      <c r="Z748" s="11">
        <v>1086358</v>
      </c>
      <c r="AA748" s="11">
        <v>1000010010</v>
      </c>
      <c r="AB748" s="11">
        <v>4948</v>
      </c>
      <c r="AC748" s="10" t="s">
        <v>2554</v>
      </c>
      <c r="AD748" s="15"/>
      <c r="AE748" s="15"/>
      <c r="AF748" s="11"/>
      <c r="AG748" s="19"/>
    </row>
    <row r="749" customHeight="1" spans="1:33">
      <c r="A749" s="8">
        <v>10356</v>
      </c>
      <c r="B749" s="9">
        <v>1</v>
      </c>
      <c r="C749" s="10" t="s">
        <v>31</v>
      </c>
      <c r="D749" s="10" t="s">
        <v>868</v>
      </c>
      <c r="E749" s="10" t="s">
        <v>869</v>
      </c>
      <c r="F749" s="10" t="s">
        <v>2555</v>
      </c>
      <c r="G749" s="11">
        <v>40.6903199996</v>
      </c>
      <c r="H749" s="11">
        <v>-74.0133099996</v>
      </c>
      <c r="I749" s="12">
        <v>980558.856452</v>
      </c>
      <c r="J749" s="12">
        <v>190778.909503</v>
      </c>
      <c r="K749" s="10" t="s">
        <v>390</v>
      </c>
      <c r="L749" s="10" t="s">
        <v>871</v>
      </c>
      <c r="M749" s="10" t="s">
        <v>70</v>
      </c>
      <c r="N749" s="10" t="s">
        <v>869</v>
      </c>
      <c r="O749" s="10" t="s">
        <v>872</v>
      </c>
      <c r="P749" s="10" t="s">
        <v>123</v>
      </c>
      <c r="Q749" s="11">
        <v>1</v>
      </c>
      <c r="R749" s="10" t="s">
        <v>56</v>
      </c>
      <c r="S749" s="10" t="s">
        <v>873</v>
      </c>
      <c r="T749" s="10" t="s">
        <v>869</v>
      </c>
      <c r="U749" s="11">
        <v>1</v>
      </c>
      <c r="V749" s="11">
        <v>10004</v>
      </c>
      <c r="W749" s="11">
        <v>101</v>
      </c>
      <c r="X749" s="11">
        <v>5</v>
      </c>
      <c r="Y749" s="11">
        <v>5</v>
      </c>
      <c r="Z749" s="11">
        <v>1086389</v>
      </c>
      <c r="AA749" s="11">
        <v>1000010010</v>
      </c>
      <c r="AB749" s="11">
        <v>4949</v>
      </c>
      <c r="AC749" s="10" t="s">
        <v>2556</v>
      </c>
      <c r="AD749" s="15"/>
      <c r="AE749" s="15"/>
      <c r="AF749" s="11"/>
      <c r="AG749" s="19"/>
    </row>
    <row r="750" customHeight="1" spans="1:33">
      <c r="A750" s="8">
        <v>10357</v>
      </c>
      <c r="B750" s="9">
        <v>1</v>
      </c>
      <c r="C750" s="10" t="s">
        <v>31</v>
      </c>
      <c r="D750" s="10" t="s">
        <v>868</v>
      </c>
      <c r="E750" s="10" t="s">
        <v>869</v>
      </c>
      <c r="F750" s="10" t="s">
        <v>2557</v>
      </c>
      <c r="G750" s="11">
        <v>40.6865500001</v>
      </c>
      <c r="H750" s="11">
        <v>-74.0209800004</v>
      </c>
      <c r="I750" s="12">
        <v>978431.474552</v>
      </c>
      <c r="J750" s="12">
        <v>189405.804965</v>
      </c>
      <c r="K750" s="10" t="s">
        <v>390</v>
      </c>
      <c r="L750" s="10" t="s">
        <v>871</v>
      </c>
      <c r="M750" s="10" t="s">
        <v>70</v>
      </c>
      <c r="N750" s="10" t="s">
        <v>869</v>
      </c>
      <c r="O750" s="10" t="s">
        <v>872</v>
      </c>
      <c r="P750" s="10" t="s">
        <v>123</v>
      </c>
      <c r="Q750" s="11">
        <v>1</v>
      </c>
      <c r="R750" s="10" t="s">
        <v>56</v>
      </c>
      <c r="S750" s="10" t="s">
        <v>873</v>
      </c>
      <c r="T750" s="10" t="s">
        <v>869</v>
      </c>
      <c r="U750" s="11">
        <v>1</v>
      </c>
      <c r="V750" s="11">
        <v>10004</v>
      </c>
      <c r="W750" s="11">
        <v>101</v>
      </c>
      <c r="X750" s="11">
        <v>5</v>
      </c>
      <c r="Y750" s="11">
        <v>5</v>
      </c>
      <c r="Z750" s="11">
        <v>0</v>
      </c>
      <c r="AA750" s="11">
        <v>1000010010</v>
      </c>
      <c r="AB750" s="11">
        <v>4928</v>
      </c>
      <c r="AC750" s="10" t="s">
        <v>2558</v>
      </c>
      <c r="AD750" s="15"/>
      <c r="AE750" s="15"/>
      <c r="AF750" s="11"/>
      <c r="AG750" s="19"/>
    </row>
    <row r="751" customHeight="1" spans="1:33">
      <c r="A751" s="8">
        <v>10358</v>
      </c>
      <c r="B751" s="9">
        <v>1</v>
      </c>
      <c r="C751" s="10" t="s">
        <v>31</v>
      </c>
      <c r="D751" s="10" t="s">
        <v>868</v>
      </c>
      <c r="E751" s="10" t="s">
        <v>869</v>
      </c>
      <c r="F751" s="10" t="s">
        <v>2559</v>
      </c>
      <c r="G751" s="11">
        <v>40.6884600004</v>
      </c>
      <c r="H751" s="11">
        <v>-74.0225500005</v>
      </c>
      <c r="I751" s="12">
        <v>977996.234937</v>
      </c>
      <c r="J751" s="13">
        <v>190101.78192</v>
      </c>
      <c r="K751" s="10" t="s">
        <v>390</v>
      </c>
      <c r="L751" s="10" t="s">
        <v>871</v>
      </c>
      <c r="M751" s="10" t="s">
        <v>70</v>
      </c>
      <c r="N751" s="10" t="s">
        <v>869</v>
      </c>
      <c r="O751" s="10" t="s">
        <v>872</v>
      </c>
      <c r="P751" s="10" t="s">
        <v>123</v>
      </c>
      <c r="Q751" s="11">
        <v>1</v>
      </c>
      <c r="R751" s="10" t="s">
        <v>56</v>
      </c>
      <c r="S751" s="10" t="s">
        <v>873</v>
      </c>
      <c r="T751" s="10" t="s">
        <v>869</v>
      </c>
      <c r="U751" s="11">
        <v>1</v>
      </c>
      <c r="V751" s="11">
        <v>10004</v>
      </c>
      <c r="W751" s="11">
        <v>101</v>
      </c>
      <c r="X751" s="11">
        <v>5</v>
      </c>
      <c r="Y751" s="11">
        <v>5</v>
      </c>
      <c r="Z751" s="11">
        <v>0</v>
      </c>
      <c r="AA751" s="11">
        <v>1000010010</v>
      </c>
      <c r="AB751" s="11">
        <v>4929</v>
      </c>
      <c r="AC751" s="10" t="s">
        <v>2560</v>
      </c>
      <c r="AD751" s="15"/>
      <c r="AE751" s="15"/>
      <c r="AF751" s="11"/>
      <c r="AG751" s="19"/>
    </row>
    <row r="752" customHeight="1" spans="1:33">
      <c r="A752" s="8">
        <v>10359</v>
      </c>
      <c r="B752" s="9">
        <v>1</v>
      </c>
      <c r="C752" s="10" t="s">
        <v>31</v>
      </c>
      <c r="D752" s="10" t="s">
        <v>868</v>
      </c>
      <c r="E752" s="10" t="s">
        <v>869</v>
      </c>
      <c r="F752" s="10" t="s">
        <v>2561</v>
      </c>
      <c r="G752" s="11">
        <v>40.6892299996</v>
      </c>
      <c r="H752" s="11">
        <v>-74.0218499996</v>
      </c>
      <c r="I752" s="12">
        <v>978190.435336</v>
      </c>
      <c r="J752" s="12">
        <v>190382.265939</v>
      </c>
      <c r="K752" s="10" t="s">
        <v>390</v>
      </c>
      <c r="L752" s="10" t="s">
        <v>871</v>
      </c>
      <c r="M752" s="10" t="s">
        <v>70</v>
      </c>
      <c r="N752" s="10" t="s">
        <v>869</v>
      </c>
      <c r="O752" s="10" t="s">
        <v>872</v>
      </c>
      <c r="P752" s="10" t="s">
        <v>123</v>
      </c>
      <c r="Q752" s="11">
        <v>1</v>
      </c>
      <c r="R752" s="10" t="s">
        <v>56</v>
      </c>
      <c r="S752" s="10" t="s">
        <v>873</v>
      </c>
      <c r="T752" s="10" t="s">
        <v>869</v>
      </c>
      <c r="U752" s="11">
        <v>1</v>
      </c>
      <c r="V752" s="11">
        <v>10004</v>
      </c>
      <c r="W752" s="11">
        <v>101</v>
      </c>
      <c r="X752" s="11">
        <v>5</v>
      </c>
      <c r="Y752" s="11">
        <v>5</v>
      </c>
      <c r="Z752" s="11">
        <v>0</v>
      </c>
      <c r="AA752" s="11">
        <v>1000010010</v>
      </c>
      <c r="AB752" s="11">
        <v>4930</v>
      </c>
      <c r="AC752" s="10" t="s">
        <v>2562</v>
      </c>
      <c r="AD752" s="15"/>
      <c r="AE752" s="15"/>
      <c r="AF752" s="11"/>
      <c r="AG752" s="19"/>
    </row>
    <row r="753" customHeight="1" spans="1:33">
      <c r="A753" s="8">
        <v>10360</v>
      </c>
      <c r="B753" s="9">
        <v>1</v>
      </c>
      <c r="C753" s="10" t="s">
        <v>31</v>
      </c>
      <c r="D753" s="10" t="s">
        <v>868</v>
      </c>
      <c r="E753" s="10" t="s">
        <v>869</v>
      </c>
      <c r="F753" s="10" t="s">
        <v>2563</v>
      </c>
      <c r="G753" s="11">
        <v>40.6872600001</v>
      </c>
      <c r="H753" s="13">
        <v>-74.02251</v>
      </c>
      <c r="I753" s="12">
        <v>978007.215886</v>
      </c>
      <c r="J753" s="12">
        <v>189664.583975</v>
      </c>
      <c r="K753" s="10" t="s">
        <v>390</v>
      </c>
      <c r="L753" s="10" t="s">
        <v>871</v>
      </c>
      <c r="M753" s="10" t="s">
        <v>70</v>
      </c>
      <c r="N753" s="10" t="s">
        <v>869</v>
      </c>
      <c r="O753" s="10" t="s">
        <v>872</v>
      </c>
      <c r="P753" s="10" t="s">
        <v>123</v>
      </c>
      <c r="Q753" s="11">
        <v>1</v>
      </c>
      <c r="R753" s="10" t="s">
        <v>56</v>
      </c>
      <c r="S753" s="10" t="s">
        <v>873</v>
      </c>
      <c r="T753" s="10" t="s">
        <v>869</v>
      </c>
      <c r="U753" s="11">
        <v>1</v>
      </c>
      <c r="V753" s="11">
        <v>10004</v>
      </c>
      <c r="W753" s="11">
        <v>101</v>
      </c>
      <c r="X753" s="11">
        <v>5</v>
      </c>
      <c r="Y753" s="11">
        <v>5</v>
      </c>
      <c r="Z753" s="11">
        <v>0</v>
      </c>
      <c r="AA753" s="11">
        <v>1000010010</v>
      </c>
      <c r="AB753" s="11">
        <v>4931</v>
      </c>
      <c r="AC753" s="10" t="s">
        <v>2564</v>
      </c>
      <c r="AD753" s="15"/>
      <c r="AE753" s="15"/>
      <c r="AF753" s="11"/>
      <c r="AG753" s="19"/>
    </row>
    <row r="754" customHeight="1" spans="1:33">
      <c r="A754" s="8">
        <v>10361</v>
      </c>
      <c r="B754" s="9">
        <v>1</v>
      </c>
      <c r="C754" s="10" t="s">
        <v>31</v>
      </c>
      <c r="D754" s="10" t="s">
        <v>868</v>
      </c>
      <c r="E754" s="10" t="s">
        <v>869</v>
      </c>
      <c r="F754" s="10" t="s">
        <v>2565</v>
      </c>
      <c r="G754" s="11">
        <v>40.6863000004</v>
      </c>
      <c r="H754" s="11">
        <v>-74.0240199998</v>
      </c>
      <c r="I754" s="12">
        <v>977588.345989</v>
      </c>
      <c r="J754" s="12">
        <v>189314.939333</v>
      </c>
      <c r="K754" s="10" t="s">
        <v>390</v>
      </c>
      <c r="L754" s="10" t="s">
        <v>871</v>
      </c>
      <c r="M754" s="10" t="s">
        <v>70</v>
      </c>
      <c r="N754" s="10" t="s">
        <v>869</v>
      </c>
      <c r="O754" s="10" t="s">
        <v>872</v>
      </c>
      <c r="P754" s="10" t="s">
        <v>123</v>
      </c>
      <c r="Q754" s="11">
        <v>1</v>
      </c>
      <c r="R754" s="10" t="s">
        <v>56</v>
      </c>
      <c r="S754" s="10" t="s">
        <v>873</v>
      </c>
      <c r="T754" s="10" t="s">
        <v>869</v>
      </c>
      <c r="U754" s="11">
        <v>1</v>
      </c>
      <c r="V754" s="11">
        <v>10004</v>
      </c>
      <c r="W754" s="11">
        <v>101</v>
      </c>
      <c r="X754" s="11">
        <v>5</v>
      </c>
      <c r="Y754" s="11">
        <v>5</v>
      </c>
      <c r="Z754" s="11">
        <v>1086268</v>
      </c>
      <c r="AA754" s="11">
        <v>1000010010</v>
      </c>
      <c r="AB754" s="11">
        <v>4932</v>
      </c>
      <c r="AC754" s="10" t="s">
        <v>2566</v>
      </c>
      <c r="AD754" s="15"/>
      <c r="AE754" s="15"/>
      <c r="AF754" s="11"/>
      <c r="AG754" s="19"/>
    </row>
    <row r="755" customHeight="1" spans="1:33">
      <c r="A755" s="8">
        <v>10362</v>
      </c>
      <c r="B755" s="9">
        <v>3</v>
      </c>
      <c r="C755" s="10" t="s">
        <v>386</v>
      </c>
      <c r="D755" s="10" t="s">
        <v>387</v>
      </c>
      <c r="E755" s="10" t="s">
        <v>2567</v>
      </c>
      <c r="F755" s="10" t="s">
        <v>2568</v>
      </c>
      <c r="G755" s="12">
        <v>40.658385</v>
      </c>
      <c r="H755" s="11">
        <v>-73.8875829994</v>
      </c>
      <c r="I755" s="13">
        <v>1015440.52783</v>
      </c>
      <c r="J755" s="12">
        <v>179163.810029</v>
      </c>
      <c r="K755" s="10" t="s">
        <v>390</v>
      </c>
      <c r="L755" s="10" t="s">
        <v>391</v>
      </c>
      <c r="M755" s="10" t="s">
        <v>55</v>
      </c>
      <c r="N755" s="10" t="s">
        <v>392</v>
      </c>
      <c r="O755" s="15"/>
      <c r="P755" s="10" t="s">
        <v>123</v>
      </c>
      <c r="Q755" s="11">
        <v>3</v>
      </c>
      <c r="R755" s="10" t="s">
        <v>55</v>
      </c>
      <c r="S755" s="10" t="s">
        <v>1200</v>
      </c>
      <c r="T755" s="10" t="s">
        <v>1201</v>
      </c>
      <c r="U755" s="11">
        <v>42</v>
      </c>
      <c r="V755" s="11">
        <v>11207</v>
      </c>
      <c r="W755" s="11">
        <v>305</v>
      </c>
      <c r="X755" s="11">
        <v>1104</v>
      </c>
      <c r="Y755" s="11">
        <v>1104</v>
      </c>
      <c r="Z755" s="11">
        <v>0</v>
      </c>
      <c r="AA755" s="11">
        <v>3043490001</v>
      </c>
      <c r="AB755" s="11">
        <v>217</v>
      </c>
      <c r="AC755" s="10" t="s">
        <v>2569</v>
      </c>
      <c r="AD755" s="15"/>
      <c r="AE755" s="15"/>
      <c r="AF755" s="11"/>
      <c r="AG755" s="19"/>
    </row>
    <row r="756" customHeight="1" spans="1:33">
      <c r="A756" s="8">
        <v>10363</v>
      </c>
      <c r="B756" s="9">
        <v>2</v>
      </c>
      <c r="C756" s="10" t="s">
        <v>386</v>
      </c>
      <c r="D756" s="10" t="s">
        <v>387</v>
      </c>
      <c r="E756" s="10" t="s">
        <v>2570</v>
      </c>
      <c r="F756" s="10" t="s">
        <v>2571</v>
      </c>
      <c r="G756" s="11">
        <v>40.8256959997</v>
      </c>
      <c r="H756" s="11">
        <v>-73.9273109998</v>
      </c>
      <c r="I756" s="13">
        <v>1004367.26258</v>
      </c>
      <c r="J756" s="12">
        <v>240108.882365</v>
      </c>
      <c r="K756" s="10" t="s">
        <v>390</v>
      </c>
      <c r="L756" s="10" t="s">
        <v>391</v>
      </c>
      <c r="M756" s="10" t="s">
        <v>54</v>
      </c>
      <c r="N756" s="10" t="s">
        <v>392</v>
      </c>
      <c r="O756" s="15"/>
      <c r="P756" s="10" t="s">
        <v>123</v>
      </c>
      <c r="Q756" s="11">
        <v>2</v>
      </c>
      <c r="R756" s="10" t="s">
        <v>54</v>
      </c>
      <c r="S756" s="10" t="s">
        <v>2572</v>
      </c>
      <c r="T756" s="10" t="s">
        <v>2573</v>
      </c>
      <c r="U756" s="11">
        <v>8</v>
      </c>
      <c r="V756" s="11">
        <v>10451</v>
      </c>
      <c r="W756" s="11">
        <v>204</v>
      </c>
      <c r="X756" s="11">
        <v>63</v>
      </c>
      <c r="Y756" s="11">
        <v>63</v>
      </c>
      <c r="Z756" s="11">
        <v>0</v>
      </c>
      <c r="AA756" s="11">
        <v>0</v>
      </c>
      <c r="AB756" s="11">
        <v>218</v>
      </c>
      <c r="AC756" s="10" t="s">
        <v>2574</v>
      </c>
      <c r="AD756" s="15"/>
      <c r="AE756" s="15"/>
      <c r="AF756" s="11"/>
      <c r="AG756" s="19"/>
    </row>
    <row r="757" customHeight="1" spans="1:33">
      <c r="A757" s="8">
        <v>10364</v>
      </c>
      <c r="B757" s="9">
        <v>2</v>
      </c>
      <c r="C757" s="10" t="s">
        <v>386</v>
      </c>
      <c r="D757" s="10" t="s">
        <v>387</v>
      </c>
      <c r="E757" s="10" t="s">
        <v>2570</v>
      </c>
      <c r="F757" s="10" t="s">
        <v>2575</v>
      </c>
      <c r="G757" s="11">
        <v>40.8258150004</v>
      </c>
      <c r="H757" s="11">
        <v>-73.9277309995</v>
      </c>
      <c r="I757" s="13">
        <v>1004250.98853</v>
      </c>
      <c r="J757" s="12">
        <v>240152.142449</v>
      </c>
      <c r="K757" s="10" t="s">
        <v>390</v>
      </c>
      <c r="L757" s="10" t="s">
        <v>391</v>
      </c>
      <c r="M757" s="10" t="s">
        <v>54</v>
      </c>
      <c r="N757" s="10" t="s">
        <v>392</v>
      </c>
      <c r="O757" s="15"/>
      <c r="P757" s="10" t="s">
        <v>123</v>
      </c>
      <c r="Q757" s="11">
        <v>2</v>
      </c>
      <c r="R757" s="10" t="s">
        <v>54</v>
      </c>
      <c r="S757" s="10" t="s">
        <v>2572</v>
      </c>
      <c r="T757" s="10" t="s">
        <v>2573</v>
      </c>
      <c r="U757" s="11">
        <v>8</v>
      </c>
      <c r="V757" s="11">
        <v>10451</v>
      </c>
      <c r="W757" s="11">
        <v>204</v>
      </c>
      <c r="X757" s="11">
        <v>63</v>
      </c>
      <c r="Y757" s="11">
        <v>63</v>
      </c>
      <c r="Z757" s="11">
        <v>2003018</v>
      </c>
      <c r="AA757" s="11">
        <v>2024900001</v>
      </c>
      <c r="AB757" s="11">
        <v>219</v>
      </c>
      <c r="AC757" s="10" t="s">
        <v>2576</v>
      </c>
      <c r="AD757" s="15"/>
      <c r="AE757" s="15"/>
      <c r="AF757" s="11"/>
      <c r="AG757" s="19"/>
    </row>
    <row r="758" customHeight="1" spans="1:33">
      <c r="A758" s="8">
        <v>10365</v>
      </c>
      <c r="B758" s="9">
        <v>2</v>
      </c>
      <c r="C758" s="10" t="s">
        <v>386</v>
      </c>
      <c r="D758" s="10" t="s">
        <v>387</v>
      </c>
      <c r="E758" s="10" t="s">
        <v>2570</v>
      </c>
      <c r="F758" s="10" t="s">
        <v>2577</v>
      </c>
      <c r="G758" s="11">
        <v>40.8259470001</v>
      </c>
      <c r="H758" s="11">
        <v>-73.9281340004</v>
      </c>
      <c r="I758" s="13">
        <v>1004139.41559</v>
      </c>
      <c r="J758" s="12">
        <v>240200.143009</v>
      </c>
      <c r="K758" s="10" t="s">
        <v>390</v>
      </c>
      <c r="L758" s="10" t="s">
        <v>391</v>
      </c>
      <c r="M758" s="10" t="s">
        <v>54</v>
      </c>
      <c r="N758" s="10" t="s">
        <v>392</v>
      </c>
      <c r="O758" s="15"/>
      <c r="P758" s="10" t="s">
        <v>123</v>
      </c>
      <c r="Q758" s="11">
        <v>2</v>
      </c>
      <c r="R758" s="10" t="s">
        <v>54</v>
      </c>
      <c r="S758" s="10" t="s">
        <v>2572</v>
      </c>
      <c r="T758" s="10" t="s">
        <v>2573</v>
      </c>
      <c r="U758" s="11">
        <v>8</v>
      </c>
      <c r="V758" s="11">
        <v>10451</v>
      </c>
      <c r="W758" s="11">
        <v>204</v>
      </c>
      <c r="X758" s="11">
        <v>63</v>
      </c>
      <c r="Y758" s="11">
        <v>63</v>
      </c>
      <c r="Z758" s="11">
        <v>2003018</v>
      </c>
      <c r="AA758" s="11">
        <v>2024900001</v>
      </c>
      <c r="AB758" s="11">
        <v>220</v>
      </c>
      <c r="AC758" s="10" t="s">
        <v>2578</v>
      </c>
      <c r="AD758" s="15"/>
      <c r="AE758" s="15"/>
      <c r="AF758" s="11"/>
      <c r="AG758" s="19"/>
    </row>
    <row r="759" customHeight="1" spans="1:33">
      <c r="A759" s="8">
        <v>10366</v>
      </c>
      <c r="B759" s="9">
        <v>2</v>
      </c>
      <c r="C759" s="10" t="s">
        <v>386</v>
      </c>
      <c r="D759" s="10" t="s">
        <v>387</v>
      </c>
      <c r="E759" s="10" t="s">
        <v>2570</v>
      </c>
      <c r="F759" s="10" t="s">
        <v>2579</v>
      </c>
      <c r="G759" s="11">
        <v>40.8261030003</v>
      </c>
      <c r="H759" s="11">
        <v>-73.9285369996</v>
      </c>
      <c r="I759" s="13">
        <v>1004027.83642</v>
      </c>
      <c r="J759" s="12">
        <v>240256.888302</v>
      </c>
      <c r="K759" s="10" t="s">
        <v>390</v>
      </c>
      <c r="L759" s="10" t="s">
        <v>391</v>
      </c>
      <c r="M759" s="10" t="s">
        <v>54</v>
      </c>
      <c r="N759" s="10" t="s">
        <v>392</v>
      </c>
      <c r="O759" s="15"/>
      <c r="P759" s="10" t="s">
        <v>123</v>
      </c>
      <c r="Q759" s="11">
        <v>2</v>
      </c>
      <c r="R759" s="10" t="s">
        <v>54</v>
      </c>
      <c r="S759" s="10" t="s">
        <v>2572</v>
      </c>
      <c r="T759" s="10" t="s">
        <v>2573</v>
      </c>
      <c r="U759" s="11">
        <v>8</v>
      </c>
      <c r="V759" s="11">
        <v>10451</v>
      </c>
      <c r="W759" s="11">
        <v>204</v>
      </c>
      <c r="X759" s="11">
        <v>63</v>
      </c>
      <c r="Y759" s="11">
        <v>63</v>
      </c>
      <c r="Z759" s="11">
        <v>2003018</v>
      </c>
      <c r="AA759" s="11">
        <v>2024900001</v>
      </c>
      <c r="AB759" s="11">
        <v>221</v>
      </c>
      <c r="AC759" s="10" t="s">
        <v>2580</v>
      </c>
      <c r="AD759" s="15"/>
      <c r="AE759" s="15"/>
      <c r="AF759" s="11"/>
      <c r="AG759" s="19"/>
    </row>
    <row r="760" customHeight="1" spans="1:33">
      <c r="A760" s="8">
        <v>10367</v>
      </c>
      <c r="B760" s="9">
        <v>2</v>
      </c>
      <c r="C760" s="10" t="s">
        <v>386</v>
      </c>
      <c r="D760" s="10" t="s">
        <v>387</v>
      </c>
      <c r="E760" s="10" t="s">
        <v>2570</v>
      </c>
      <c r="F760" s="10" t="s">
        <v>2581</v>
      </c>
      <c r="G760" s="11">
        <v>40.8263779996</v>
      </c>
      <c r="H760" s="12">
        <v>-73.929249</v>
      </c>
      <c r="I760" s="13">
        <v>1003830.70492</v>
      </c>
      <c r="J760" s="12">
        <v>240356.920583</v>
      </c>
      <c r="K760" s="10" t="s">
        <v>390</v>
      </c>
      <c r="L760" s="10" t="s">
        <v>391</v>
      </c>
      <c r="M760" s="10" t="s">
        <v>54</v>
      </c>
      <c r="N760" s="10" t="s">
        <v>392</v>
      </c>
      <c r="O760" s="15"/>
      <c r="P760" s="10" t="s">
        <v>123</v>
      </c>
      <c r="Q760" s="11">
        <v>2</v>
      </c>
      <c r="R760" s="10" t="s">
        <v>54</v>
      </c>
      <c r="S760" s="10" t="s">
        <v>2572</v>
      </c>
      <c r="T760" s="10" t="s">
        <v>2573</v>
      </c>
      <c r="U760" s="11">
        <v>8</v>
      </c>
      <c r="V760" s="11">
        <v>10451</v>
      </c>
      <c r="W760" s="11">
        <v>204</v>
      </c>
      <c r="X760" s="11">
        <v>63</v>
      </c>
      <c r="Y760" s="11">
        <v>63</v>
      </c>
      <c r="Z760" s="11">
        <v>0</v>
      </c>
      <c r="AA760" s="11">
        <v>2024900001</v>
      </c>
      <c r="AB760" s="11">
        <v>222</v>
      </c>
      <c r="AC760" s="10" t="s">
        <v>2582</v>
      </c>
      <c r="AD760" s="15"/>
      <c r="AE760" s="15"/>
      <c r="AF760" s="11"/>
      <c r="AG760" s="19"/>
    </row>
    <row r="761" customHeight="1" spans="1:33">
      <c r="A761" s="8">
        <v>10368</v>
      </c>
      <c r="B761" s="9">
        <v>2</v>
      </c>
      <c r="C761" s="10" t="s">
        <v>386</v>
      </c>
      <c r="D761" s="10" t="s">
        <v>387</v>
      </c>
      <c r="E761" s="10" t="s">
        <v>2570</v>
      </c>
      <c r="F761" s="10" t="s">
        <v>2583</v>
      </c>
      <c r="G761" s="11">
        <v>40.8265669999</v>
      </c>
      <c r="H761" s="11">
        <v>-73.9267620006</v>
      </c>
      <c r="I761" s="13">
        <v>1004518.93714</v>
      </c>
      <c r="J761" s="12">
        <v>240426.345969</v>
      </c>
      <c r="K761" s="10" t="s">
        <v>390</v>
      </c>
      <c r="L761" s="10" t="s">
        <v>391</v>
      </c>
      <c r="M761" s="10" t="s">
        <v>54</v>
      </c>
      <c r="N761" s="10" t="s">
        <v>392</v>
      </c>
      <c r="O761" s="15"/>
      <c r="P761" s="10" t="s">
        <v>123</v>
      </c>
      <c r="Q761" s="11">
        <v>2</v>
      </c>
      <c r="R761" s="10" t="s">
        <v>54</v>
      </c>
      <c r="S761" s="10" t="s">
        <v>2572</v>
      </c>
      <c r="T761" s="10" t="s">
        <v>2573</v>
      </c>
      <c r="U761" s="11">
        <v>16</v>
      </c>
      <c r="V761" s="11">
        <v>10451</v>
      </c>
      <c r="W761" s="11">
        <v>204</v>
      </c>
      <c r="X761" s="11">
        <v>63</v>
      </c>
      <c r="Y761" s="11">
        <v>63</v>
      </c>
      <c r="Z761" s="11">
        <v>0</v>
      </c>
      <c r="AA761" s="11">
        <v>0</v>
      </c>
      <c r="AB761" s="11">
        <v>223</v>
      </c>
      <c r="AC761" s="10" t="s">
        <v>2584</v>
      </c>
      <c r="AD761" s="15"/>
      <c r="AE761" s="15"/>
      <c r="AF761" s="11"/>
      <c r="AG761" s="19"/>
    </row>
    <row r="762" customHeight="1" spans="1:33">
      <c r="A762" s="8">
        <v>10369</v>
      </c>
      <c r="B762" s="9">
        <v>2</v>
      </c>
      <c r="C762" s="10" t="s">
        <v>386</v>
      </c>
      <c r="D762" s="10" t="s">
        <v>387</v>
      </c>
      <c r="E762" s="10" t="s">
        <v>2570</v>
      </c>
      <c r="F762" s="10" t="s">
        <v>2585</v>
      </c>
      <c r="G762" s="11">
        <v>40.8270699998</v>
      </c>
      <c r="H762" s="11">
        <v>-73.9264609997</v>
      </c>
      <c r="I762" s="13">
        <v>1004602.08658</v>
      </c>
      <c r="J762" s="12">
        <v>240609.676967</v>
      </c>
      <c r="K762" s="10" t="s">
        <v>390</v>
      </c>
      <c r="L762" s="10" t="s">
        <v>391</v>
      </c>
      <c r="M762" s="10" t="s">
        <v>54</v>
      </c>
      <c r="N762" s="10" t="s">
        <v>392</v>
      </c>
      <c r="O762" s="15"/>
      <c r="P762" s="10" t="s">
        <v>123</v>
      </c>
      <c r="Q762" s="11">
        <v>2</v>
      </c>
      <c r="R762" s="10" t="s">
        <v>54</v>
      </c>
      <c r="S762" s="10" t="s">
        <v>2572</v>
      </c>
      <c r="T762" s="10" t="s">
        <v>2573</v>
      </c>
      <c r="U762" s="11">
        <v>16</v>
      </c>
      <c r="V762" s="11">
        <v>10451</v>
      </c>
      <c r="W762" s="11">
        <v>204</v>
      </c>
      <c r="X762" s="11">
        <v>63</v>
      </c>
      <c r="Y762" s="11">
        <v>63</v>
      </c>
      <c r="Z762" s="11">
        <v>0</v>
      </c>
      <c r="AA762" s="11">
        <v>0</v>
      </c>
      <c r="AB762" s="11">
        <v>224</v>
      </c>
      <c r="AC762" s="10" t="s">
        <v>2586</v>
      </c>
      <c r="AD762" s="15"/>
      <c r="AE762" s="15"/>
      <c r="AF762" s="11"/>
      <c r="AG762" s="19"/>
    </row>
    <row r="763" customHeight="1" spans="1:33">
      <c r="A763" s="8">
        <v>10370</v>
      </c>
      <c r="B763" s="9">
        <v>2</v>
      </c>
      <c r="C763" s="10" t="s">
        <v>386</v>
      </c>
      <c r="D763" s="10" t="s">
        <v>387</v>
      </c>
      <c r="E763" s="10" t="s">
        <v>2570</v>
      </c>
      <c r="F763" s="10" t="s">
        <v>2587</v>
      </c>
      <c r="G763" s="12">
        <v>40.827868</v>
      </c>
      <c r="H763" s="11">
        <v>-73.9269030006</v>
      </c>
      <c r="I763" s="13">
        <v>1004479.51924</v>
      </c>
      <c r="J763" s="12">
        <v>240900.315165</v>
      </c>
      <c r="K763" s="10" t="s">
        <v>390</v>
      </c>
      <c r="L763" s="10" t="s">
        <v>391</v>
      </c>
      <c r="M763" s="10" t="s">
        <v>54</v>
      </c>
      <c r="N763" s="10" t="s">
        <v>392</v>
      </c>
      <c r="O763" s="15"/>
      <c r="P763" s="10" t="s">
        <v>123</v>
      </c>
      <c r="Q763" s="11">
        <v>2</v>
      </c>
      <c r="R763" s="10" t="s">
        <v>54</v>
      </c>
      <c r="S763" s="10" t="s">
        <v>2572</v>
      </c>
      <c r="T763" s="10" t="s">
        <v>2573</v>
      </c>
      <c r="U763" s="11">
        <v>16</v>
      </c>
      <c r="V763" s="11">
        <v>10451</v>
      </c>
      <c r="W763" s="11">
        <v>204</v>
      </c>
      <c r="X763" s="11">
        <v>63</v>
      </c>
      <c r="Y763" s="11">
        <v>63</v>
      </c>
      <c r="Z763" s="11">
        <v>0</v>
      </c>
      <c r="AA763" s="11">
        <v>0</v>
      </c>
      <c r="AB763" s="11">
        <v>225</v>
      </c>
      <c r="AC763" s="10" t="s">
        <v>2588</v>
      </c>
      <c r="AD763" s="15"/>
      <c r="AE763" s="15"/>
      <c r="AF763" s="11"/>
      <c r="AG763" s="19"/>
    </row>
    <row r="764" customHeight="1" spans="1:33">
      <c r="A764" s="8">
        <v>10371</v>
      </c>
      <c r="B764" s="9">
        <v>2</v>
      </c>
      <c r="C764" s="10" t="s">
        <v>386</v>
      </c>
      <c r="D764" s="10" t="s">
        <v>387</v>
      </c>
      <c r="E764" s="10" t="s">
        <v>2570</v>
      </c>
      <c r="F764" s="10" t="s">
        <v>2589</v>
      </c>
      <c r="G764" s="11">
        <v>40.8281490001</v>
      </c>
      <c r="H764" s="11">
        <v>-73.9274570002</v>
      </c>
      <c r="I764" s="13">
        <v>1004326.11568</v>
      </c>
      <c r="J764" s="12">
        <v>241002.566273</v>
      </c>
      <c r="K764" s="10" t="s">
        <v>390</v>
      </c>
      <c r="L764" s="10" t="s">
        <v>391</v>
      </c>
      <c r="M764" s="10" t="s">
        <v>54</v>
      </c>
      <c r="N764" s="10" t="s">
        <v>392</v>
      </c>
      <c r="O764" s="15"/>
      <c r="P764" s="10" t="s">
        <v>123</v>
      </c>
      <c r="Q764" s="11">
        <v>2</v>
      </c>
      <c r="R764" s="10" t="s">
        <v>54</v>
      </c>
      <c r="S764" s="10" t="s">
        <v>2572</v>
      </c>
      <c r="T764" s="10" t="s">
        <v>2573</v>
      </c>
      <c r="U764" s="11">
        <v>16</v>
      </c>
      <c r="V764" s="11">
        <v>10451</v>
      </c>
      <c r="W764" s="11">
        <v>204</v>
      </c>
      <c r="X764" s="11">
        <v>63</v>
      </c>
      <c r="Y764" s="11">
        <v>63</v>
      </c>
      <c r="Z764" s="11">
        <v>0</v>
      </c>
      <c r="AA764" s="11">
        <v>0</v>
      </c>
      <c r="AB764" s="11">
        <v>226</v>
      </c>
      <c r="AC764" s="10" t="s">
        <v>2590</v>
      </c>
      <c r="AD764" s="15"/>
      <c r="AE764" s="15"/>
      <c r="AF764" s="11"/>
      <c r="AG764" s="19"/>
    </row>
    <row r="765" customHeight="1" spans="1:33">
      <c r="A765" s="8">
        <v>10372</v>
      </c>
      <c r="B765" s="9">
        <v>2</v>
      </c>
      <c r="C765" s="10" t="s">
        <v>386</v>
      </c>
      <c r="D765" s="10" t="s">
        <v>387</v>
      </c>
      <c r="E765" s="10" t="s">
        <v>2570</v>
      </c>
      <c r="F765" s="10" t="s">
        <v>2591</v>
      </c>
      <c r="G765" s="11">
        <v>40.8279019997</v>
      </c>
      <c r="H765" s="11">
        <v>-73.9283560001</v>
      </c>
      <c r="I765" s="13">
        <v>1004077.39308</v>
      </c>
      <c r="J765" s="12">
        <v>240912.370259</v>
      </c>
      <c r="K765" s="10" t="s">
        <v>390</v>
      </c>
      <c r="L765" s="10" t="s">
        <v>391</v>
      </c>
      <c r="M765" s="10" t="s">
        <v>54</v>
      </c>
      <c r="N765" s="10" t="s">
        <v>392</v>
      </c>
      <c r="O765" s="15"/>
      <c r="P765" s="10" t="s">
        <v>123</v>
      </c>
      <c r="Q765" s="11">
        <v>2</v>
      </c>
      <c r="R765" s="10" t="s">
        <v>54</v>
      </c>
      <c r="S765" s="10" t="s">
        <v>2572</v>
      </c>
      <c r="T765" s="10" t="s">
        <v>2573</v>
      </c>
      <c r="U765" s="11">
        <v>8</v>
      </c>
      <c r="V765" s="11">
        <v>10451</v>
      </c>
      <c r="W765" s="11">
        <v>204</v>
      </c>
      <c r="X765" s="11">
        <v>63</v>
      </c>
      <c r="Y765" s="11">
        <v>63</v>
      </c>
      <c r="Z765" s="11">
        <v>0</v>
      </c>
      <c r="AA765" s="11">
        <v>2024990001</v>
      </c>
      <c r="AB765" s="11">
        <v>227</v>
      </c>
      <c r="AC765" s="10" t="s">
        <v>2592</v>
      </c>
      <c r="AD765" s="15"/>
      <c r="AE765" s="15"/>
      <c r="AF765" s="11"/>
      <c r="AG765" s="19"/>
    </row>
    <row r="766" customHeight="1" spans="1:33">
      <c r="A766" s="8">
        <v>10373</v>
      </c>
      <c r="B766" s="9">
        <v>2</v>
      </c>
      <c r="C766" s="10" t="s">
        <v>386</v>
      </c>
      <c r="D766" s="10" t="s">
        <v>387</v>
      </c>
      <c r="E766" s="10" t="s">
        <v>2570</v>
      </c>
      <c r="F766" s="10" t="s">
        <v>2593</v>
      </c>
      <c r="G766" s="11">
        <v>40.8277990001</v>
      </c>
      <c r="H766" s="11">
        <v>-73.9285650002</v>
      </c>
      <c r="I766" s="13">
        <v>1004019.58315</v>
      </c>
      <c r="J766" s="12">
        <v>240874.796515</v>
      </c>
      <c r="K766" s="10" t="s">
        <v>390</v>
      </c>
      <c r="L766" s="10" t="s">
        <v>391</v>
      </c>
      <c r="M766" s="10" t="s">
        <v>54</v>
      </c>
      <c r="N766" s="10" t="s">
        <v>392</v>
      </c>
      <c r="O766" s="15"/>
      <c r="P766" s="10" t="s">
        <v>123</v>
      </c>
      <c r="Q766" s="11">
        <v>2</v>
      </c>
      <c r="R766" s="10" t="s">
        <v>54</v>
      </c>
      <c r="S766" s="10" t="s">
        <v>2572</v>
      </c>
      <c r="T766" s="10" t="s">
        <v>2573</v>
      </c>
      <c r="U766" s="11">
        <v>8</v>
      </c>
      <c r="V766" s="11">
        <v>10451</v>
      </c>
      <c r="W766" s="11">
        <v>204</v>
      </c>
      <c r="X766" s="11">
        <v>63</v>
      </c>
      <c r="Y766" s="11">
        <v>63</v>
      </c>
      <c r="Z766" s="11">
        <v>0</v>
      </c>
      <c r="AA766" s="11">
        <v>2024990001</v>
      </c>
      <c r="AB766" s="11">
        <v>228</v>
      </c>
      <c r="AC766" s="10" t="s">
        <v>2594</v>
      </c>
      <c r="AD766" s="15"/>
      <c r="AE766" s="15"/>
      <c r="AF766" s="11"/>
      <c r="AG766" s="19"/>
    </row>
    <row r="767" customHeight="1" spans="1:33">
      <c r="A767" s="8">
        <v>10374</v>
      </c>
      <c r="B767" s="9">
        <v>3</v>
      </c>
      <c r="C767" s="10" t="s">
        <v>386</v>
      </c>
      <c r="D767" s="10" t="s">
        <v>387</v>
      </c>
      <c r="E767" s="10" t="s">
        <v>2595</v>
      </c>
      <c r="F767" s="10" t="s">
        <v>2596</v>
      </c>
      <c r="G767" s="11">
        <v>40.5777599999</v>
      </c>
      <c r="H767" s="11">
        <v>-73.9455600003</v>
      </c>
      <c r="I767" s="13">
        <v>999372.84507</v>
      </c>
      <c r="J767" s="12">
        <v>149774.686393</v>
      </c>
      <c r="K767" s="10" t="s">
        <v>390</v>
      </c>
      <c r="L767" s="10" t="s">
        <v>391</v>
      </c>
      <c r="M767" s="10" t="s">
        <v>55</v>
      </c>
      <c r="N767" s="10" t="s">
        <v>392</v>
      </c>
      <c r="O767" s="15"/>
      <c r="P767" s="10" t="s">
        <v>123</v>
      </c>
      <c r="Q767" s="11">
        <v>3</v>
      </c>
      <c r="R767" s="10" t="s">
        <v>55</v>
      </c>
      <c r="S767" s="10" t="s">
        <v>1068</v>
      </c>
      <c r="T767" s="10" t="s">
        <v>1069</v>
      </c>
      <c r="U767" s="11">
        <v>48</v>
      </c>
      <c r="V767" s="11">
        <v>11235</v>
      </c>
      <c r="W767" s="11">
        <v>315</v>
      </c>
      <c r="X767" s="11">
        <v>620</v>
      </c>
      <c r="Y767" s="11">
        <v>620</v>
      </c>
      <c r="Z767" s="11">
        <v>0</v>
      </c>
      <c r="AA767" s="11">
        <v>0</v>
      </c>
      <c r="AB767" s="11">
        <v>230</v>
      </c>
      <c r="AC767" s="10" t="s">
        <v>2597</v>
      </c>
      <c r="AD767" s="15"/>
      <c r="AE767" s="15"/>
      <c r="AF767" s="11"/>
      <c r="AG767" s="19"/>
    </row>
    <row r="768" customHeight="1" spans="1:33">
      <c r="A768" s="8">
        <v>10375</v>
      </c>
      <c r="B768" s="9">
        <v>3</v>
      </c>
      <c r="C768" s="10" t="s">
        <v>386</v>
      </c>
      <c r="D768" s="10" t="s">
        <v>387</v>
      </c>
      <c r="E768" s="10" t="s">
        <v>2595</v>
      </c>
      <c r="F768" s="10" t="s">
        <v>2598</v>
      </c>
      <c r="G768" s="11">
        <v>40.5779799996</v>
      </c>
      <c r="H768" s="11">
        <v>-73.9435500001</v>
      </c>
      <c r="I768" s="12">
        <v>999931.149728</v>
      </c>
      <c r="J768" s="12">
        <v>149855.191153</v>
      </c>
      <c r="K768" s="10" t="s">
        <v>390</v>
      </c>
      <c r="L768" s="10" t="s">
        <v>391</v>
      </c>
      <c r="M768" s="10" t="s">
        <v>55</v>
      </c>
      <c r="N768" s="10" t="s">
        <v>392</v>
      </c>
      <c r="O768" s="15"/>
      <c r="P768" s="10" t="s">
        <v>123</v>
      </c>
      <c r="Q768" s="11">
        <v>3</v>
      </c>
      <c r="R768" s="10" t="s">
        <v>55</v>
      </c>
      <c r="S768" s="10" t="s">
        <v>1068</v>
      </c>
      <c r="T768" s="10" t="s">
        <v>1069</v>
      </c>
      <c r="U768" s="11">
        <v>48</v>
      </c>
      <c r="V768" s="11">
        <v>11235</v>
      </c>
      <c r="W768" s="11">
        <v>315</v>
      </c>
      <c r="X768" s="11">
        <v>620</v>
      </c>
      <c r="Y768" s="11">
        <v>620</v>
      </c>
      <c r="Z768" s="11">
        <v>0</v>
      </c>
      <c r="AA768" s="11">
        <v>0</v>
      </c>
      <c r="AB768" s="11">
        <v>231</v>
      </c>
      <c r="AC768" s="10" t="s">
        <v>2599</v>
      </c>
      <c r="AD768" s="15"/>
      <c r="AE768" s="15"/>
      <c r="AF768" s="11"/>
      <c r="AG768" s="19"/>
    </row>
    <row r="769" customHeight="1" spans="1:33">
      <c r="A769" s="8">
        <v>10376</v>
      </c>
      <c r="B769" s="9">
        <v>3</v>
      </c>
      <c r="C769" s="10" t="s">
        <v>386</v>
      </c>
      <c r="D769" s="10" t="s">
        <v>387</v>
      </c>
      <c r="E769" s="10" t="s">
        <v>2595</v>
      </c>
      <c r="F769" s="10" t="s">
        <v>2600</v>
      </c>
      <c r="G769" s="11">
        <v>40.5769599998</v>
      </c>
      <c r="H769" s="11">
        <v>-73.9435899994</v>
      </c>
      <c r="I769" s="12">
        <v>999920.277703</v>
      </c>
      <c r="J769" s="12">
        <v>149483.572802</v>
      </c>
      <c r="K769" s="10" t="s">
        <v>390</v>
      </c>
      <c r="L769" s="10" t="s">
        <v>391</v>
      </c>
      <c r="M769" s="10" t="s">
        <v>55</v>
      </c>
      <c r="N769" s="10" t="s">
        <v>392</v>
      </c>
      <c r="O769" s="15"/>
      <c r="P769" s="10" t="s">
        <v>123</v>
      </c>
      <c r="Q769" s="11">
        <v>3</v>
      </c>
      <c r="R769" s="10" t="s">
        <v>55</v>
      </c>
      <c r="S769" s="10" t="s">
        <v>1068</v>
      </c>
      <c r="T769" s="10" t="s">
        <v>1069</v>
      </c>
      <c r="U769" s="11">
        <v>48</v>
      </c>
      <c r="V769" s="11">
        <v>11235</v>
      </c>
      <c r="W769" s="11">
        <v>315</v>
      </c>
      <c r="X769" s="11">
        <v>616</v>
      </c>
      <c r="Y769" s="11">
        <v>616</v>
      </c>
      <c r="Z769" s="11">
        <v>3347138</v>
      </c>
      <c r="AA769" s="11">
        <v>3087600485</v>
      </c>
      <c r="AB769" s="11">
        <v>232</v>
      </c>
      <c r="AC769" s="10" t="s">
        <v>2601</v>
      </c>
      <c r="AD769" s="15"/>
      <c r="AE769" s="15"/>
      <c r="AF769" s="11"/>
      <c r="AG769" s="19"/>
    </row>
    <row r="770" customHeight="1" spans="1:33">
      <c r="A770" s="8">
        <v>10377</v>
      </c>
      <c r="B770" s="9">
        <v>3</v>
      </c>
      <c r="C770" s="10" t="s">
        <v>386</v>
      </c>
      <c r="D770" s="10" t="s">
        <v>387</v>
      </c>
      <c r="E770" s="10" t="s">
        <v>2595</v>
      </c>
      <c r="F770" s="10" t="s">
        <v>2602</v>
      </c>
      <c r="G770" s="11">
        <v>40.5768699999</v>
      </c>
      <c r="H770" s="11">
        <v>-73.9445900006</v>
      </c>
      <c r="I770" s="13">
        <v>999642.50562</v>
      </c>
      <c r="J770" s="12">
        <v>149450.606333</v>
      </c>
      <c r="K770" s="10" t="s">
        <v>390</v>
      </c>
      <c r="L770" s="10" t="s">
        <v>391</v>
      </c>
      <c r="M770" s="10" t="s">
        <v>55</v>
      </c>
      <c r="N770" s="10" t="s">
        <v>392</v>
      </c>
      <c r="O770" s="15"/>
      <c r="P770" s="10" t="s">
        <v>123</v>
      </c>
      <c r="Q770" s="11">
        <v>3</v>
      </c>
      <c r="R770" s="10" t="s">
        <v>55</v>
      </c>
      <c r="S770" s="10" t="s">
        <v>1068</v>
      </c>
      <c r="T770" s="10" t="s">
        <v>1069</v>
      </c>
      <c r="U770" s="11">
        <v>48</v>
      </c>
      <c r="V770" s="11">
        <v>11235</v>
      </c>
      <c r="W770" s="11">
        <v>315</v>
      </c>
      <c r="X770" s="11">
        <v>616</v>
      </c>
      <c r="Y770" s="11">
        <v>616</v>
      </c>
      <c r="Z770" s="11">
        <v>3347138</v>
      </c>
      <c r="AA770" s="11">
        <v>3087600485</v>
      </c>
      <c r="AB770" s="11">
        <v>233</v>
      </c>
      <c r="AC770" s="10" t="s">
        <v>2603</v>
      </c>
      <c r="AD770" s="15"/>
      <c r="AE770" s="15"/>
      <c r="AF770" s="11"/>
      <c r="AG770" s="19"/>
    </row>
    <row r="771" customHeight="1" spans="1:33">
      <c r="A771" s="8">
        <v>10378</v>
      </c>
      <c r="B771" s="9">
        <v>3</v>
      </c>
      <c r="C771" s="10" t="s">
        <v>386</v>
      </c>
      <c r="D771" s="10" t="s">
        <v>387</v>
      </c>
      <c r="E771" s="10" t="s">
        <v>2595</v>
      </c>
      <c r="F771" s="10" t="s">
        <v>2604</v>
      </c>
      <c r="G771" s="11">
        <v>40.5781699999</v>
      </c>
      <c r="H771" s="11">
        <v>-73.9418199995</v>
      </c>
      <c r="I771" s="13">
        <v>1000411.67764</v>
      </c>
      <c r="J771" s="12">
        <v>149924.727432</v>
      </c>
      <c r="K771" s="10" t="s">
        <v>390</v>
      </c>
      <c r="L771" s="10" t="s">
        <v>391</v>
      </c>
      <c r="M771" s="10" t="s">
        <v>55</v>
      </c>
      <c r="N771" s="10" t="s">
        <v>392</v>
      </c>
      <c r="O771" s="15"/>
      <c r="P771" s="10" t="s">
        <v>123</v>
      </c>
      <c r="Q771" s="11">
        <v>3</v>
      </c>
      <c r="R771" s="10" t="s">
        <v>55</v>
      </c>
      <c r="S771" s="10" t="s">
        <v>1068</v>
      </c>
      <c r="T771" s="10" t="s">
        <v>1069</v>
      </c>
      <c r="U771" s="11">
        <v>48</v>
      </c>
      <c r="V771" s="11">
        <v>11235</v>
      </c>
      <c r="W771" s="11">
        <v>315</v>
      </c>
      <c r="X771" s="11">
        <v>620</v>
      </c>
      <c r="Y771" s="11">
        <v>620</v>
      </c>
      <c r="Z771" s="11">
        <v>0</v>
      </c>
      <c r="AA771" s="11">
        <v>0</v>
      </c>
      <c r="AB771" s="11">
        <v>234</v>
      </c>
      <c r="AC771" s="10" t="s">
        <v>2605</v>
      </c>
      <c r="AD771" s="15"/>
      <c r="AE771" s="15"/>
      <c r="AF771" s="11"/>
      <c r="AG771" s="19"/>
    </row>
    <row r="772" customHeight="1" spans="1:33">
      <c r="A772" s="8">
        <v>10379</v>
      </c>
      <c r="B772" s="9">
        <v>3</v>
      </c>
      <c r="C772" s="10" t="s">
        <v>386</v>
      </c>
      <c r="D772" s="10" t="s">
        <v>387</v>
      </c>
      <c r="E772" s="10" t="s">
        <v>2595</v>
      </c>
      <c r="F772" s="10" t="s">
        <v>2606</v>
      </c>
      <c r="G772" s="11">
        <v>40.5782900004</v>
      </c>
      <c r="H772" s="11">
        <v>-73.9409099997</v>
      </c>
      <c r="I772" s="13">
        <v>1000664.43468</v>
      </c>
      <c r="J772" s="12">
        <v>149968.615795</v>
      </c>
      <c r="K772" s="10" t="s">
        <v>390</v>
      </c>
      <c r="L772" s="10" t="s">
        <v>391</v>
      </c>
      <c r="M772" s="10" t="s">
        <v>55</v>
      </c>
      <c r="N772" s="10" t="s">
        <v>392</v>
      </c>
      <c r="O772" s="15"/>
      <c r="P772" s="10" t="s">
        <v>123</v>
      </c>
      <c r="Q772" s="11">
        <v>3</v>
      </c>
      <c r="R772" s="10" t="s">
        <v>55</v>
      </c>
      <c r="S772" s="10" t="s">
        <v>1068</v>
      </c>
      <c r="T772" s="10" t="s">
        <v>1069</v>
      </c>
      <c r="U772" s="11">
        <v>48</v>
      </c>
      <c r="V772" s="11">
        <v>11235</v>
      </c>
      <c r="W772" s="11">
        <v>315</v>
      </c>
      <c r="X772" s="11">
        <v>620</v>
      </c>
      <c r="Y772" s="11">
        <v>620</v>
      </c>
      <c r="Z772" s="11">
        <v>0</v>
      </c>
      <c r="AA772" s="11">
        <v>0</v>
      </c>
      <c r="AB772" s="11">
        <v>235</v>
      </c>
      <c r="AC772" s="10" t="s">
        <v>2607</v>
      </c>
      <c r="AD772" s="15"/>
      <c r="AE772" s="15"/>
      <c r="AF772" s="11"/>
      <c r="AG772" s="19"/>
    </row>
    <row r="773" customHeight="1" spans="1:33">
      <c r="A773" s="8">
        <v>10380</v>
      </c>
      <c r="B773" s="9">
        <v>3</v>
      </c>
      <c r="C773" s="10" t="s">
        <v>386</v>
      </c>
      <c r="D773" s="10" t="s">
        <v>387</v>
      </c>
      <c r="E773" s="10" t="s">
        <v>2595</v>
      </c>
      <c r="F773" s="10" t="s">
        <v>2608</v>
      </c>
      <c r="G773" s="11">
        <v>40.5784300002</v>
      </c>
      <c r="H773" s="11">
        <v>-73.9390699999</v>
      </c>
      <c r="I773" s="13">
        <v>1001175.52716</v>
      </c>
      <c r="J773" s="12">
        <v>150019.971336</v>
      </c>
      <c r="K773" s="10" t="s">
        <v>390</v>
      </c>
      <c r="L773" s="10" t="s">
        <v>391</v>
      </c>
      <c r="M773" s="10" t="s">
        <v>55</v>
      </c>
      <c r="N773" s="10" t="s">
        <v>392</v>
      </c>
      <c r="O773" s="15"/>
      <c r="P773" s="10" t="s">
        <v>123</v>
      </c>
      <c r="Q773" s="11">
        <v>3</v>
      </c>
      <c r="R773" s="10" t="s">
        <v>55</v>
      </c>
      <c r="S773" s="10" t="s">
        <v>1068</v>
      </c>
      <c r="T773" s="10" t="s">
        <v>1069</v>
      </c>
      <c r="U773" s="11">
        <v>48</v>
      </c>
      <c r="V773" s="11">
        <v>11235</v>
      </c>
      <c r="W773" s="11">
        <v>315</v>
      </c>
      <c r="X773" s="11">
        <v>616</v>
      </c>
      <c r="Y773" s="11">
        <v>616</v>
      </c>
      <c r="Z773" s="11">
        <v>0</v>
      </c>
      <c r="AA773" s="11">
        <v>0</v>
      </c>
      <c r="AB773" s="11">
        <v>236</v>
      </c>
      <c r="AC773" s="10" t="s">
        <v>2609</v>
      </c>
      <c r="AD773" s="15"/>
      <c r="AE773" s="15"/>
      <c r="AF773" s="11"/>
      <c r="AG773" s="19"/>
    </row>
    <row r="774" customHeight="1" spans="1:33">
      <c r="A774" s="8">
        <v>10381</v>
      </c>
      <c r="B774" s="9">
        <v>3</v>
      </c>
      <c r="C774" s="10" t="s">
        <v>386</v>
      </c>
      <c r="D774" s="10" t="s">
        <v>387</v>
      </c>
      <c r="E774" s="10" t="s">
        <v>2595</v>
      </c>
      <c r="F774" s="10" t="s">
        <v>2610</v>
      </c>
      <c r="G774" s="11">
        <v>40.5783799996</v>
      </c>
      <c r="H774" s="11">
        <v>-73.9399199995</v>
      </c>
      <c r="I774" s="13">
        <v>1000939.42133</v>
      </c>
      <c r="J774" s="12">
        <v>150001.591779</v>
      </c>
      <c r="K774" s="10" t="s">
        <v>390</v>
      </c>
      <c r="L774" s="10" t="s">
        <v>391</v>
      </c>
      <c r="M774" s="10" t="s">
        <v>55</v>
      </c>
      <c r="N774" s="10" t="s">
        <v>392</v>
      </c>
      <c r="O774" s="15"/>
      <c r="P774" s="10" t="s">
        <v>123</v>
      </c>
      <c r="Q774" s="11">
        <v>3</v>
      </c>
      <c r="R774" s="10" t="s">
        <v>55</v>
      </c>
      <c r="S774" s="10" t="s">
        <v>1068</v>
      </c>
      <c r="T774" s="10" t="s">
        <v>1069</v>
      </c>
      <c r="U774" s="11">
        <v>48</v>
      </c>
      <c r="V774" s="11">
        <v>11235</v>
      </c>
      <c r="W774" s="11">
        <v>315</v>
      </c>
      <c r="X774" s="11">
        <v>620</v>
      </c>
      <c r="Y774" s="11">
        <v>620</v>
      </c>
      <c r="Z774" s="11">
        <v>0</v>
      </c>
      <c r="AA774" s="11">
        <v>0</v>
      </c>
      <c r="AB774" s="11">
        <v>237</v>
      </c>
      <c r="AC774" s="10" t="s">
        <v>2611</v>
      </c>
      <c r="AD774" s="15"/>
      <c r="AE774" s="15"/>
      <c r="AF774" s="11"/>
      <c r="AG774" s="19"/>
    </row>
    <row r="775" customHeight="1" spans="1:33">
      <c r="A775" s="8">
        <v>10382</v>
      </c>
      <c r="B775" s="9">
        <v>3</v>
      </c>
      <c r="C775" s="10" t="s">
        <v>386</v>
      </c>
      <c r="D775" s="10" t="s">
        <v>387</v>
      </c>
      <c r="E775" s="10" t="s">
        <v>2595</v>
      </c>
      <c r="F775" s="10" t="s">
        <v>2612</v>
      </c>
      <c r="G775" s="11">
        <v>40.5781099996</v>
      </c>
      <c r="H775" s="13">
        <v>-73.94273</v>
      </c>
      <c r="I775" s="13">
        <v>1000158.90518</v>
      </c>
      <c r="J775" s="12">
        <v>149902.701229</v>
      </c>
      <c r="K775" s="10" t="s">
        <v>390</v>
      </c>
      <c r="L775" s="10" t="s">
        <v>391</v>
      </c>
      <c r="M775" s="10" t="s">
        <v>55</v>
      </c>
      <c r="N775" s="10" t="s">
        <v>392</v>
      </c>
      <c r="O775" s="15"/>
      <c r="P775" s="10" t="s">
        <v>123</v>
      </c>
      <c r="Q775" s="11">
        <v>3</v>
      </c>
      <c r="R775" s="10" t="s">
        <v>55</v>
      </c>
      <c r="S775" s="10" t="s">
        <v>1068</v>
      </c>
      <c r="T775" s="10" t="s">
        <v>1069</v>
      </c>
      <c r="U775" s="11">
        <v>48</v>
      </c>
      <c r="V775" s="11">
        <v>11235</v>
      </c>
      <c r="W775" s="11">
        <v>315</v>
      </c>
      <c r="X775" s="11">
        <v>620</v>
      </c>
      <c r="Y775" s="11">
        <v>620</v>
      </c>
      <c r="Z775" s="11">
        <v>0</v>
      </c>
      <c r="AA775" s="11">
        <v>0</v>
      </c>
      <c r="AB775" s="11">
        <v>238</v>
      </c>
      <c r="AC775" s="10" t="s">
        <v>2613</v>
      </c>
      <c r="AD775" s="15"/>
      <c r="AE775" s="15"/>
      <c r="AF775" s="11"/>
      <c r="AG775" s="19"/>
    </row>
    <row r="776" customHeight="1" spans="1:33">
      <c r="A776" s="8">
        <v>10383</v>
      </c>
      <c r="B776" s="9">
        <v>3</v>
      </c>
      <c r="C776" s="10" t="s">
        <v>386</v>
      </c>
      <c r="D776" s="10" t="s">
        <v>387</v>
      </c>
      <c r="E776" s="10" t="s">
        <v>2595</v>
      </c>
      <c r="F776" s="10" t="s">
        <v>2614</v>
      </c>
      <c r="G776" s="11">
        <v>40.5778700002</v>
      </c>
      <c r="H776" s="14">
        <v>-73.9446</v>
      </c>
      <c r="I776" s="12">
        <v>999639.497424</v>
      </c>
      <c r="J776" s="12">
        <v>149814.929423</v>
      </c>
      <c r="K776" s="10" t="s">
        <v>390</v>
      </c>
      <c r="L776" s="10" t="s">
        <v>391</v>
      </c>
      <c r="M776" s="10" t="s">
        <v>55</v>
      </c>
      <c r="N776" s="10" t="s">
        <v>392</v>
      </c>
      <c r="O776" s="15"/>
      <c r="P776" s="10" t="s">
        <v>123</v>
      </c>
      <c r="Q776" s="11">
        <v>3</v>
      </c>
      <c r="R776" s="10" t="s">
        <v>55</v>
      </c>
      <c r="S776" s="10" t="s">
        <v>1068</v>
      </c>
      <c r="T776" s="10" t="s">
        <v>1069</v>
      </c>
      <c r="U776" s="11">
        <v>48</v>
      </c>
      <c r="V776" s="11">
        <v>11235</v>
      </c>
      <c r="W776" s="11">
        <v>315</v>
      </c>
      <c r="X776" s="11">
        <v>620</v>
      </c>
      <c r="Y776" s="11">
        <v>620</v>
      </c>
      <c r="Z776" s="11">
        <v>0</v>
      </c>
      <c r="AA776" s="11">
        <v>0</v>
      </c>
      <c r="AB776" s="11">
        <v>239</v>
      </c>
      <c r="AC776" s="10" t="s">
        <v>2615</v>
      </c>
      <c r="AD776" s="15"/>
      <c r="AE776" s="15"/>
      <c r="AF776" s="11"/>
      <c r="AG776" s="19"/>
    </row>
    <row r="777" customHeight="1" spans="1:33">
      <c r="A777" s="8">
        <v>10384</v>
      </c>
      <c r="B777" s="9">
        <v>3</v>
      </c>
      <c r="C777" s="10" t="s">
        <v>386</v>
      </c>
      <c r="D777" s="10" t="s">
        <v>387</v>
      </c>
      <c r="E777" s="10" t="s">
        <v>2595</v>
      </c>
      <c r="F777" s="10" t="s">
        <v>2616</v>
      </c>
      <c r="G777" s="11">
        <v>40.5762200004</v>
      </c>
      <c r="H777" s="13">
        <v>-73.94552</v>
      </c>
      <c r="I777" s="12">
        <v>999384.305677</v>
      </c>
      <c r="J777" s="12">
        <v>149213.633381</v>
      </c>
      <c r="K777" s="10" t="s">
        <v>390</v>
      </c>
      <c r="L777" s="10" t="s">
        <v>391</v>
      </c>
      <c r="M777" s="10" t="s">
        <v>55</v>
      </c>
      <c r="N777" s="10" t="s">
        <v>392</v>
      </c>
      <c r="O777" s="15"/>
      <c r="P777" s="10" t="s">
        <v>123</v>
      </c>
      <c r="Q777" s="11">
        <v>3</v>
      </c>
      <c r="R777" s="10" t="s">
        <v>55</v>
      </c>
      <c r="S777" s="10" t="s">
        <v>1068</v>
      </c>
      <c r="T777" s="10" t="s">
        <v>1069</v>
      </c>
      <c r="U777" s="11">
        <v>48</v>
      </c>
      <c r="V777" s="11">
        <v>11235</v>
      </c>
      <c r="W777" s="11">
        <v>315</v>
      </c>
      <c r="X777" s="11">
        <v>616</v>
      </c>
      <c r="Y777" s="11">
        <v>616</v>
      </c>
      <c r="Z777" s="11">
        <v>0</v>
      </c>
      <c r="AA777" s="11">
        <v>3087600485</v>
      </c>
      <c r="AB777" s="11">
        <v>240</v>
      </c>
      <c r="AC777" s="10" t="s">
        <v>2617</v>
      </c>
      <c r="AD777" s="15"/>
      <c r="AE777" s="15"/>
      <c r="AF777" s="11"/>
      <c r="AG777" s="19"/>
    </row>
    <row r="778" customHeight="1" spans="1:33">
      <c r="A778" s="8">
        <v>10385</v>
      </c>
      <c r="B778" s="9">
        <v>3</v>
      </c>
      <c r="C778" s="10" t="s">
        <v>386</v>
      </c>
      <c r="D778" s="10" t="s">
        <v>387</v>
      </c>
      <c r="E778" s="10" t="s">
        <v>2595</v>
      </c>
      <c r="F778" s="10" t="s">
        <v>2618</v>
      </c>
      <c r="G778" s="11">
        <v>40.5760999997</v>
      </c>
      <c r="H778" s="11">
        <v>-73.9469799995</v>
      </c>
      <c r="I778" s="12">
        <v>998978.750714</v>
      </c>
      <c r="J778" s="12">
        <v>149169.665293</v>
      </c>
      <c r="K778" s="10" t="s">
        <v>390</v>
      </c>
      <c r="L778" s="10" t="s">
        <v>391</v>
      </c>
      <c r="M778" s="10" t="s">
        <v>55</v>
      </c>
      <c r="N778" s="10" t="s">
        <v>392</v>
      </c>
      <c r="O778" s="15"/>
      <c r="P778" s="10" t="s">
        <v>123</v>
      </c>
      <c r="Q778" s="11">
        <v>3</v>
      </c>
      <c r="R778" s="10" t="s">
        <v>55</v>
      </c>
      <c r="S778" s="10" t="s">
        <v>1068</v>
      </c>
      <c r="T778" s="10" t="s">
        <v>1069</v>
      </c>
      <c r="U778" s="11">
        <v>48</v>
      </c>
      <c r="V778" s="11">
        <v>11235</v>
      </c>
      <c r="W778" s="11">
        <v>315</v>
      </c>
      <c r="X778" s="11">
        <v>616</v>
      </c>
      <c r="Y778" s="11">
        <v>616</v>
      </c>
      <c r="Z778" s="11">
        <v>0</v>
      </c>
      <c r="AA778" s="11">
        <v>0</v>
      </c>
      <c r="AB778" s="11">
        <v>241</v>
      </c>
      <c r="AC778" s="10" t="s">
        <v>2619</v>
      </c>
      <c r="AD778" s="15"/>
      <c r="AE778" s="15"/>
      <c r="AF778" s="11"/>
      <c r="AG778" s="19"/>
    </row>
    <row r="779" customHeight="1" spans="1:33">
      <c r="A779" s="8">
        <v>10386</v>
      </c>
      <c r="B779" s="9">
        <v>3</v>
      </c>
      <c r="C779" s="10" t="s">
        <v>386</v>
      </c>
      <c r="D779" s="10" t="s">
        <v>387</v>
      </c>
      <c r="E779" s="10" t="s">
        <v>2595</v>
      </c>
      <c r="F779" s="10" t="s">
        <v>2600</v>
      </c>
      <c r="G779" s="11">
        <v>40.5769599998</v>
      </c>
      <c r="H779" s="11">
        <v>-73.9435899994</v>
      </c>
      <c r="I779" s="12">
        <v>999920.277703</v>
      </c>
      <c r="J779" s="12">
        <v>149483.572802</v>
      </c>
      <c r="K779" s="10" t="s">
        <v>390</v>
      </c>
      <c r="L779" s="10" t="s">
        <v>391</v>
      </c>
      <c r="M779" s="10" t="s">
        <v>55</v>
      </c>
      <c r="N779" s="10" t="s">
        <v>392</v>
      </c>
      <c r="O779" s="15"/>
      <c r="P779" s="10" t="s">
        <v>123</v>
      </c>
      <c r="Q779" s="11">
        <v>3</v>
      </c>
      <c r="R779" s="10" t="s">
        <v>55</v>
      </c>
      <c r="S779" s="10" t="s">
        <v>1068</v>
      </c>
      <c r="T779" s="10" t="s">
        <v>1069</v>
      </c>
      <c r="U779" s="11">
        <v>48</v>
      </c>
      <c r="V779" s="11">
        <v>11235</v>
      </c>
      <c r="W779" s="11">
        <v>315</v>
      </c>
      <c r="X779" s="11">
        <v>616</v>
      </c>
      <c r="Y779" s="11">
        <v>616</v>
      </c>
      <c r="Z779" s="11">
        <v>3347138</v>
      </c>
      <c r="AA779" s="11">
        <v>3087600485</v>
      </c>
      <c r="AB779" s="11">
        <v>242</v>
      </c>
      <c r="AC779" s="10" t="s">
        <v>2601</v>
      </c>
      <c r="AD779" s="15"/>
      <c r="AE779" s="15"/>
      <c r="AF779" s="11"/>
      <c r="AG779" s="19"/>
    </row>
    <row r="780" customHeight="1" spans="1:33">
      <c r="A780" s="8">
        <v>10387</v>
      </c>
      <c r="B780" s="9">
        <v>1</v>
      </c>
      <c r="C780" s="10" t="s">
        <v>31</v>
      </c>
      <c r="D780" s="10" t="s">
        <v>868</v>
      </c>
      <c r="E780" s="10" t="s">
        <v>869</v>
      </c>
      <c r="F780" s="10" t="s">
        <v>2620</v>
      </c>
      <c r="G780" s="11">
        <v>40.6851699998</v>
      </c>
      <c r="H780" s="11">
        <v>-74.0252600002</v>
      </c>
      <c r="I780" s="12">
        <v>977244.328304</v>
      </c>
      <c r="J780" s="12">
        <v>188903.344028</v>
      </c>
      <c r="K780" s="10" t="s">
        <v>390</v>
      </c>
      <c r="L780" s="10" t="s">
        <v>871</v>
      </c>
      <c r="M780" s="10" t="s">
        <v>70</v>
      </c>
      <c r="N780" s="10" t="s">
        <v>869</v>
      </c>
      <c r="O780" s="10" t="s">
        <v>872</v>
      </c>
      <c r="P780" s="10" t="s">
        <v>123</v>
      </c>
      <c r="Q780" s="11">
        <v>1</v>
      </c>
      <c r="R780" s="10" t="s">
        <v>56</v>
      </c>
      <c r="S780" s="10" t="s">
        <v>873</v>
      </c>
      <c r="T780" s="10" t="s">
        <v>869</v>
      </c>
      <c r="U780" s="11">
        <v>1</v>
      </c>
      <c r="V780" s="11">
        <v>10004</v>
      </c>
      <c r="W780" s="11">
        <v>101</v>
      </c>
      <c r="X780" s="11">
        <v>5</v>
      </c>
      <c r="Y780" s="11">
        <v>5</v>
      </c>
      <c r="Z780" s="11">
        <v>1086271</v>
      </c>
      <c r="AA780" s="11">
        <v>1000010010</v>
      </c>
      <c r="AB780" s="11">
        <v>4933</v>
      </c>
      <c r="AC780" s="10" t="s">
        <v>2621</v>
      </c>
      <c r="AD780" s="15"/>
      <c r="AE780" s="15"/>
      <c r="AF780" s="11"/>
      <c r="AG780" s="19"/>
    </row>
    <row r="781" customHeight="1" spans="1:33">
      <c r="A781" s="8">
        <v>10388</v>
      </c>
      <c r="B781" s="9">
        <v>3</v>
      </c>
      <c r="C781" s="10" t="s">
        <v>386</v>
      </c>
      <c r="D781" s="10" t="s">
        <v>387</v>
      </c>
      <c r="E781" s="10" t="s">
        <v>2595</v>
      </c>
      <c r="F781" s="10" t="s">
        <v>2600</v>
      </c>
      <c r="G781" s="11">
        <v>40.5769599998</v>
      </c>
      <c r="H781" s="11">
        <v>-73.9435899994</v>
      </c>
      <c r="I781" s="12">
        <v>999920.277703</v>
      </c>
      <c r="J781" s="12">
        <v>149483.572802</v>
      </c>
      <c r="K781" s="10" t="s">
        <v>390</v>
      </c>
      <c r="L781" s="10" t="s">
        <v>391</v>
      </c>
      <c r="M781" s="10" t="s">
        <v>55</v>
      </c>
      <c r="N781" s="10" t="s">
        <v>392</v>
      </c>
      <c r="O781" s="15"/>
      <c r="P781" s="10" t="s">
        <v>123</v>
      </c>
      <c r="Q781" s="11">
        <v>3</v>
      </c>
      <c r="R781" s="10" t="s">
        <v>55</v>
      </c>
      <c r="S781" s="10" t="s">
        <v>1068</v>
      </c>
      <c r="T781" s="10" t="s">
        <v>1069</v>
      </c>
      <c r="U781" s="11">
        <v>48</v>
      </c>
      <c r="V781" s="11">
        <v>11235</v>
      </c>
      <c r="W781" s="11">
        <v>315</v>
      </c>
      <c r="X781" s="11">
        <v>616</v>
      </c>
      <c r="Y781" s="11">
        <v>616</v>
      </c>
      <c r="Z781" s="11">
        <v>3347138</v>
      </c>
      <c r="AA781" s="11">
        <v>3087600485</v>
      </c>
      <c r="AB781" s="11">
        <v>243</v>
      </c>
      <c r="AC781" s="10" t="s">
        <v>2601</v>
      </c>
      <c r="AD781" s="15"/>
      <c r="AE781" s="15"/>
      <c r="AF781" s="11"/>
      <c r="AG781" s="19"/>
    </row>
    <row r="782" customHeight="1" spans="1:33">
      <c r="A782" s="8">
        <v>10389</v>
      </c>
      <c r="B782" s="9">
        <v>3</v>
      </c>
      <c r="C782" s="10" t="s">
        <v>386</v>
      </c>
      <c r="D782" s="10" t="s">
        <v>387</v>
      </c>
      <c r="E782" s="10" t="s">
        <v>2595</v>
      </c>
      <c r="F782" s="10" t="s">
        <v>2602</v>
      </c>
      <c r="G782" s="11">
        <v>40.5768699999</v>
      </c>
      <c r="H782" s="11">
        <v>-73.9445900006</v>
      </c>
      <c r="I782" s="13">
        <v>999642.50562</v>
      </c>
      <c r="J782" s="12">
        <v>149450.606333</v>
      </c>
      <c r="K782" s="10" t="s">
        <v>390</v>
      </c>
      <c r="L782" s="10" t="s">
        <v>391</v>
      </c>
      <c r="M782" s="10" t="s">
        <v>55</v>
      </c>
      <c r="N782" s="10" t="s">
        <v>392</v>
      </c>
      <c r="O782" s="15"/>
      <c r="P782" s="10" t="s">
        <v>123</v>
      </c>
      <c r="Q782" s="11">
        <v>3</v>
      </c>
      <c r="R782" s="10" t="s">
        <v>55</v>
      </c>
      <c r="S782" s="10" t="s">
        <v>1068</v>
      </c>
      <c r="T782" s="10" t="s">
        <v>1069</v>
      </c>
      <c r="U782" s="11">
        <v>48</v>
      </c>
      <c r="V782" s="11">
        <v>11235</v>
      </c>
      <c r="W782" s="11">
        <v>315</v>
      </c>
      <c r="X782" s="11">
        <v>616</v>
      </c>
      <c r="Y782" s="11">
        <v>616</v>
      </c>
      <c r="Z782" s="11">
        <v>3347138</v>
      </c>
      <c r="AA782" s="11">
        <v>3087600485</v>
      </c>
      <c r="AB782" s="11">
        <v>244</v>
      </c>
      <c r="AC782" s="10" t="s">
        <v>2603</v>
      </c>
      <c r="AD782" s="15"/>
      <c r="AE782" s="15"/>
      <c r="AF782" s="11"/>
      <c r="AG782" s="19"/>
    </row>
    <row r="783" customHeight="1" spans="1:33">
      <c r="A783" s="8">
        <v>10390</v>
      </c>
      <c r="B783" s="9">
        <v>3</v>
      </c>
      <c r="C783" s="10" t="s">
        <v>386</v>
      </c>
      <c r="D783" s="10" t="s">
        <v>387</v>
      </c>
      <c r="E783" s="10" t="s">
        <v>2622</v>
      </c>
      <c r="F783" s="10" t="s">
        <v>2623</v>
      </c>
      <c r="G783" s="11">
        <v>40.7025399998</v>
      </c>
      <c r="H783" s="11">
        <v>-73.9238159997</v>
      </c>
      <c r="I783" s="13">
        <v>1005373.55518</v>
      </c>
      <c r="J783" s="12">
        <v>195239.922234</v>
      </c>
      <c r="K783" s="10" t="s">
        <v>390</v>
      </c>
      <c r="L783" s="10" t="s">
        <v>391</v>
      </c>
      <c r="M783" s="10" t="s">
        <v>55</v>
      </c>
      <c r="N783" s="10" t="s">
        <v>392</v>
      </c>
      <c r="O783" s="15"/>
      <c r="P783" s="10" t="s">
        <v>123</v>
      </c>
      <c r="Q783" s="11">
        <v>3</v>
      </c>
      <c r="R783" s="10" t="s">
        <v>55</v>
      </c>
      <c r="S783" s="10" t="s">
        <v>1207</v>
      </c>
      <c r="T783" s="10" t="s">
        <v>1208</v>
      </c>
      <c r="U783" s="11">
        <v>34</v>
      </c>
      <c r="V783" s="11">
        <v>11237</v>
      </c>
      <c r="W783" s="11">
        <v>304</v>
      </c>
      <c r="X783" s="11">
        <v>429</v>
      </c>
      <c r="Y783" s="11">
        <v>429</v>
      </c>
      <c r="Z783" s="11">
        <v>0</v>
      </c>
      <c r="AA783" s="11">
        <v>3032030001</v>
      </c>
      <c r="AB783" s="11">
        <v>245</v>
      </c>
      <c r="AC783" s="10" t="s">
        <v>2624</v>
      </c>
      <c r="AD783" s="15"/>
      <c r="AE783" s="15"/>
      <c r="AF783" s="11"/>
      <c r="AG783" s="19"/>
    </row>
    <row r="784" customHeight="1" spans="1:33">
      <c r="A784" s="8">
        <v>10391</v>
      </c>
      <c r="B784" s="9">
        <v>3</v>
      </c>
      <c r="C784" s="10" t="s">
        <v>386</v>
      </c>
      <c r="D784" s="10" t="s">
        <v>387</v>
      </c>
      <c r="E784" s="10" t="s">
        <v>2622</v>
      </c>
      <c r="F784" s="10" t="s">
        <v>2625</v>
      </c>
      <c r="G784" s="11">
        <v>40.7030410003</v>
      </c>
      <c r="H784" s="11">
        <v>-73.9236280006</v>
      </c>
      <c r="I784" s="14">
        <v>1005425.5226</v>
      </c>
      <c r="J784" s="27">
        <v>195422.497</v>
      </c>
      <c r="K784" s="10" t="s">
        <v>390</v>
      </c>
      <c r="L784" s="10" t="s">
        <v>391</v>
      </c>
      <c r="M784" s="10" t="s">
        <v>55</v>
      </c>
      <c r="N784" s="10" t="s">
        <v>392</v>
      </c>
      <c r="O784" s="15"/>
      <c r="P784" s="10" t="s">
        <v>123</v>
      </c>
      <c r="Q784" s="11">
        <v>3</v>
      </c>
      <c r="R784" s="10" t="s">
        <v>55</v>
      </c>
      <c r="S784" s="10" t="s">
        <v>1207</v>
      </c>
      <c r="T784" s="10" t="s">
        <v>1208</v>
      </c>
      <c r="U784" s="11">
        <v>34</v>
      </c>
      <c r="V784" s="11">
        <v>11237</v>
      </c>
      <c r="W784" s="11">
        <v>304</v>
      </c>
      <c r="X784" s="11">
        <v>429</v>
      </c>
      <c r="Y784" s="11">
        <v>429</v>
      </c>
      <c r="Z784" s="11">
        <v>0</v>
      </c>
      <c r="AA784" s="11">
        <v>3032030001</v>
      </c>
      <c r="AB784" s="11">
        <v>246</v>
      </c>
      <c r="AC784" s="10" t="s">
        <v>2626</v>
      </c>
      <c r="AD784" s="15"/>
      <c r="AE784" s="15"/>
      <c r="AF784" s="11"/>
      <c r="AG784" s="19"/>
    </row>
    <row r="785" customHeight="1" spans="1:33">
      <c r="A785" s="8">
        <v>10392</v>
      </c>
      <c r="B785" s="9">
        <v>1</v>
      </c>
      <c r="C785" s="10" t="s">
        <v>31</v>
      </c>
      <c r="D785" s="10" t="s">
        <v>2627</v>
      </c>
      <c r="E785" s="15"/>
      <c r="F785" s="10" t="s">
        <v>2628</v>
      </c>
      <c r="G785" s="11">
        <v>40.7415832891</v>
      </c>
      <c r="H785" s="11">
        <v>-74.0047109131</v>
      </c>
      <c r="I785" s="12">
        <v>982944.568872</v>
      </c>
      <c r="J785" s="12">
        <v>209455.444656</v>
      </c>
      <c r="K785" s="10" t="s">
        <v>390</v>
      </c>
      <c r="L785" s="15"/>
      <c r="M785" s="10" t="s">
        <v>70</v>
      </c>
      <c r="N785" s="10" t="s">
        <v>2629</v>
      </c>
      <c r="O785" s="15"/>
      <c r="P785" s="10" t="s">
        <v>123</v>
      </c>
      <c r="Q785" s="11">
        <v>1</v>
      </c>
      <c r="R785" s="10" t="s">
        <v>56</v>
      </c>
      <c r="S785" s="10" t="s">
        <v>210</v>
      </c>
      <c r="T785" s="10" t="s">
        <v>211</v>
      </c>
      <c r="U785" s="11">
        <v>3</v>
      </c>
      <c r="V785" s="11">
        <v>10011</v>
      </c>
      <c r="W785" s="11">
        <v>104</v>
      </c>
      <c r="X785" s="11">
        <v>83</v>
      </c>
      <c r="Y785" s="11">
        <v>83</v>
      </c>
      <c r="Z785" s="11">
        <v>0</v>
      </c>
      <c r="AA785" s="11">
        <v>0</v>
      </c>
      <c r="AB785" s="11">
        <v>248</v>
      </c>
      <c r="AC785" s="10" t="s">
        <v>2630</v>
      </c>
      <c r="AD785" s="15"/>
      <c r="AE785" s="15"/>
      <c r="AF785" s="11"/>
      <c r="AG785" s="19"/>
    </row>
    <row r="786" customHeight="1" spans="1:33">
      <c r="A786" s="8">
        <v>10393</v>
      </c>
      <c r="B786" s="9">
        <v>1</v>
      </c>
      <c r="C786" s="10" t="s">
        <v>31</v>
      </c>
      <c r="D786" s="10" t="s">
        <v>2627</v>
      </c>
      <c r="E786" s="15"/>
      <c r="F786" s="10" t="s">
        <v>2631</v>
      </c>
      <c r="G786" s="11">
        <v>40.7410467844</v>
      </c>
      <c r="H786" s="11">
        <v>-74.001803398</v>
      </c>
      <c r="I786" s="12">
        <v>983750.260174</v>
      </c>
      <c r="J786" s="12">
        <v>209259.948984</v>
      </c>
      <c r="K786" s="10" t="s">
        <v>390</v>
      </c>
      <c r="L786" s="15"/>
      <c r="M786" s="10" t="s">
        <v>70</v>
      </c>
      <c r="N786" s="10" t="s">
        <v>2629</v>
      </c>
      <c r="O786" s="15"/>
      <c r="P786" s="10" t="s">
        <v>123</v>
      </c>
      <c r="Q786" s="11">
        <v>1</v>
      </c>
      <c r="R786" s="10" t="s">
        <v>56</v>
      </c>
      <c r="S786" s="10" t="s">
        <v>210</v>
      </c>
      <c r="T786" s="10" t="s">
        <v>211</v>
      </c>
      <c r="U786" s="11">
        <v>3</v>
      </c>
      <c r="V786" s="11">
        <v>10011</v>
      </c>
      <c r="W786" s="11">
        <v>104</v>
      </c>
      <c r="X786" s="11">
        <v>83</v>
      </c>
      <c r="Y786" s="11">
        <v>83</v>
      </c>
      <c r="Z786" s="11">
        <v>1013043</v>
      </c>
      <c r="AA786" s="11">
        <v>1007390001</v>
      </c>
      <c r="AB786" s="11">
        <v>249</v>
      </c>
      <c r="AC786" s="10" t="s">
        <v>2632</v>
      </c>
      <c r="AD786" s="15"/>
      <c r="AE786" s="15"/>
      <c r="AF786" s="11"/>
      <c r="AG786" s="19"/>
    </row>
    <row r="787" customHeight="1" spans="1:33">
      <c r="A787" s="8">
        <v>10394</v>
      </c>
      <c r="B787" s="9">
        <v>1</v>
      </c>
      <c r="C787" s="10" t="s">
        <v>31</v>
      </c>
      <c r="D787" s="10" t="s">
        <v>2627</v>
      </c>
      <c r="E787" s="15"/>
      <c r="F787" s="10" t="s">
        <v>2633</v>
      </c>
      <c r="G787" s="11">
        <v>40.7436317201</v>
      </c>
      <c r="H787" s="11">
        <v>-74.0059179066</v>
      </c>
      <c r="I787" s="13">
        <v>982610.15189</v>
      </c>
      <c r="J787" s="12">
        <v>210201.773544</v>
      </c>
      <c r="K787" s="10" t="s">
        <v>390</v>
      </c>
      <c r="L787" s="15"/>
      <c r="M787" s="10" t="s">
        <v>70</v>
      </c>
      <c r="N787" s="10" t="s">
        <v>2629</v>
      </c>
      <c r="O787" s="15"/>
      <c r="P787" s="10" t="s">
        <v>123</v>
      </c>
      <c r="Q787" s="11">
        <v>1</v>
      </c>
      <c r="R787" s="10" t="s">
        <v>56</v>
      </c>
      <c r="S787" s="10" t="s">
        <v>210</v>
      </c>
      <c r="T787" s="10" t="s">
        <v>211</v>
      </c>
      <c r="U787" s="11">
        <v>3</v>
      </c>
      <c r="V787" s="11">
        <v>10011</v>
      </c>
      <c r="W787" s="11">
        <v>104</v>
      </c>
      <c r="X787" s="11">
        <v>83</v>
      </c>
      <c r="Y787" s="11">
        <v>83</v>
      </c>
      <c r="Z787" s="11">
        <v>0</v>
      </c>
      <c r="AA787" s="11">
        <v>0</v>
      </c>
      <c r="AB787" s="11">
        <v>250</v>
      </c>
      <c r="AC787" s="10" t="s">
        <v>2634</v>
      </c>
      <c r="AD787" s="15"/>
      <c r="AE787" s="15"/>
      <c r="AF787" s="11"/>
      <c r="AG787" s="19"/>
    </row>
    <row r="788" customHeight="1" spans="1:33">
      <c r="A788" s="8">
        <v>10395</v>
      </c>
      <c r="B788" s="9">
        <v>1</v>
      </c>
      <c r="C788" s="10" t="s">
        <v>31</v>
      </c>
      <c r="D788" s="10" t="s">
        <v>2627</v>
      </c>
      <c r="E788" s="15"/>
      <c r="F788" s="10" t="s">
        <v>2635</v>
      </c>
      <c r="G788" s="11">
        <v>40.7421021446</v>
      </c>
      <c r="H788" s="11">
        <v>-74.0042110753</v>
      </c>
      <c r="I788" s="12">
        <v>983083.086968</v>
      </c>
      <c r="J788" s="12">
        <v>209644.473149</v>
      </c>
      <c r="K788" s="10" t="s">
        <v>390</v>
      </c>
      <c r="L788" s="15"/>
      <c r="M788" s="10" t="s">
        <v>70</v>
      </c>
      <c r="N788" s="10" t="s">
        <v>2629</v>
      </c>
      <c r="O788" s="15"/>
      <c r="P788" s="10" t="s">
        <v>123</v>
      </c>
      <c r="Q788" s="11">
        <v>1</v>
      </c>
      <c r="R788" s="10" t="s">
        <v>56</v>
      </c>
      <c r="S788" s="10" t="s">
        <v>210</v>
      </c>
      <c r="T788" s="10" t="s">
        <v>211</v>
      </c>
      <c r="U788" s="11">
        <v>3</v>
      </c>
      <c r="V788" s="11">
        <v>10011</v>
      </c>
      <c r="W788" s="11">
        <v>104</v>
      </c>
      <c r="X788" s="11">
        <v>83</v>
      </c>
      <c r="Y788" s="11">
        <v>83</v>
      </c>
      <c r="Z788" s="11">
        <v>0</v>
      </c>
      <c r="AA788" s="11">
        <v>1007390001</v>
      </c>
      <c r="AB788" s="11">
        <v>251</v>
      </c>
      <c r="AC788" s="10" t="s">
        <v>2636</v>
      </c>
      <c r="AD788" s="15"/>
      <c r="AE788" s="15"/>
      <c r="AF788" s="11"/>
      <c r="AG788" s="19"/>
    </row>
    <row r="789" customHeight="1" spans="1:33">
      <c r="A789" s="8">
        <v>10396</v>
      </c>
      <c r="B789" s="9">
        <v>1</v>
      </c>
      <c r="C789" s="10" t="s">
        <v>31</v>
      </c>
      <c r="D789" s="10" t="s">
        <v>1828</v>
      </c>
      <c r="E789" s="15"/>
      <c r="F789" s="10" t="s">
        <v>2637</v>
      </c>
      <c r="G789" s="11">
        <v>40.8100140004</v>
      </c>
      <c r="H789" s="11">
        <v>-73.9375529998</v>
      </c>
      <c r="I789" s="14">
        <v>1001536.7807</v>
      </c>
      <c r="J789" s="12">
        <v>234393.180213</v>
      </c>
      <c r="K789" s="10" t="s">
        <v>390</v>
      </c>
      <c r="L789" s="15"/>
      <c r="M789" s="10" t="s">
        <v>70</v>
      </c>
      <c r="N789" s="10" t="s">
        <v>1830</v>
      </c>
      <c r="O789" s="15"/>
      <c r="P789" s="10" t="s">
        <v>123</v>
      </c>
      <c r="Q789" s="11">
        <v>1</v>
      </c>
      <c r="R789" s="10" t="s">
        <v>56</v>
      </c>
      <c r="S789" s="10" t="s">
        <v>150</v>
      </c>
      <c r="T789" s="10" t="s">
        <v>151</v>
      </c>
      <c r="U789" s="11">
        <v>9</v>
      </c>
      <c r="V789" s="11">
        <v>10037</v>
      </c>
      <c r="W789" s="11">
        <v>111</v>
      </c>
      <c r="X789" s="11">
        <v>206</v>
      </c>
      <c r="Y789" s="11">
        <v>206</v>
      </c>
      <c r="Z789" s="11">
        <v>0</v>
      </c>
      <c r="AA789" s="11">
        <v>0</v>
      </c>
      <c r="AB789" s="11">
        <v>252</v>
      </c>
      <c r="AC789" s="10" t="s">
        <v>2638</v>
      </c>
      <c r="AD789" s="15"/>
      <c r="AE789" s="15"/>
      <c r="AF789" s="11"/>
      <c r="AG789" s="19"/>
    </row>
    <row r="790" customHeight="1" spans="1:33">
      <c r="A790" s="8">
        <v>10397</v>
      </c>
      <c r="B790" s="9">
        <v>1</v>
      </c>
      <c r="C790" s="10" t="s">
        <v>31</v>
      </c>
      <c r="D790" s="10" t="s">
        <v>1828</v>
      </c>
      <c r="E790" s="15"/>
      <c r="F790" s="10" t="s">
        <v>2639</v>
      </c>
      <c r="G790" s="12">
        <v>40.795988</v>
      </c>
      <c r="H790" s="11">
        <v>-73.9474260006</v>
      </c>
      <c r="I790" s="12">
        <v>998806.772056</v>
      </c>
      <c r="J790" s="12">
        <v>229281.221933</v>
      </c>
      <c r="K790" s="10" t="s">
        <v>390</v>
      </c>
      <c r="L790" s="15"/>
      <c r="M790" s="10" t="s">
        <v>70</v>
      </c>
      <c r="N790" s="10" t="s">
        <v>1830</v>
      </c>
      <c r="O790" s="15"/>
      <c r="P790" s="10" t="s">
        <v>123</v>
      </c>
      <c r="Q790" s="11">
        <v>1</v>
      </c>
      <c r="R790" s="10" t="s">
        <v>56</v>
      </c>
      <c r="S790" s="10" t="s">
        <v>1911</v>
      </c>
      <c r="T790" s="10" t="s">
        <v>1912</v>
      </c>
      <c r="U790" s="11">
        <v>8</v>
      </c>
      <c r="V790" s="11">
        <v>10029</v>
      </c>
      <c r="W790" s="11">
        <v>111</v>
      </c>
      <c r="X790" s="11">
        <v>17401</v>
      </c>
      <c r="Y790" s="11">
        <v>17401</v>
      </c>
      <c r="Z790" s="11">
        <v>1078867</v>
      </c>
      <c r="AA790" s="11">
        <v>1016150023</v>
      </c>
      <c r="AB790" s="11">
        <v>253</v>
      </c>
      <c r="AC790" s="10" t="s">
        <v>2640</v>
      </c>
      <c r="AD790" s="15"/>
      <c r="AE790" s="15"/>
      <c r="AF790" s="11"/>
      <c r="AG790" s="19"/>
    </row>
    <row r="791" customHeight="1" spans="1:33">
      <c r="A791" s="8">
        <v>10399</v>
      </c>
      <c r="B791" s="9">
        <v>1</v>
      </c>
      <c r="C791" s="10" t="s">
        <v>31</v>
      </c>
      <c r="D791" s="10" t="s">
        <v>1828</v>
      </c>
      <c r="E791" s="15"/>
      <c r="F791" s="10" t="s">
        <v>2641</v>
      </c>
      <c r="G791" s="11">
        <v>40.8075429999</v>
      </c>
      <c r="H791" s="11">
        <v>-73.9527930003</v>
      </c>
      <c r="I791" s="12">
        <v>997318.480085</v>
      </c>
      <c r="J791" s="12">
        <v>233490.266665</v>
      </c>
      <c r="K791" s="10" t="s">
        <v>390</v>
      </c>
      <c r="L791" s="15"/>
      <c r="M791" s="10" t="s">
        <v>70</v>
      </c>
      <c r="N791" s="10" t="s">
        <v>1830</v>
      </c>
      <c r="O791" s="15"/>
      <c r="P791" s="10" t="s">
        <v>123</v>
      </c>
      <c r="Q791" s="11">
        <v>1</v>
      </c>
      <c r="R791" s="10" t="s">
        <v>56</v>
      </c>
      <c r="S791" s="10" t="s">
        <v>1162</v>
      </c>
      <c r="T791" s="10" t="s">
        <v>1163</v>
      </c>
      <c r="U791" s="11">
        <v>9</v>
      </c>
      <c r="V791" s="11">
        <v>10027</v>
      </c>
      <c r="W791" s="11">
        <v>110</v>
      </c>
      <c r="X791" s="11">
        <v>220</v>
      </c>
      <c r="Y791" s="11">
        <v>220</v>
      </c>
      <c r="Z791" s="11">
        <v>0</v>
      </c>
      <c r="AA791" s="11">
        <v>0</v>
      </c>
      <c r="AB791" s="11">
        <v>255</v>
      </c>
      <c r="AC791" s="10" t="s">
        <v>2642</v>
      </c>
      <c r="AD791" s="15"/>
      <c r="AE791" s="15"/>
      <c r="AF791" s="11"/>
      <c r="AG791" s="19"/>
    </row>
    <row r="792" customHeight="1" spans="1:33">
      <c r="A792" s="8">
        <v>10400</v>
      </c>
      <c r="B792" s="9">
        <v>1</v>
      </c>
      <c r="C792" s="10" t="s">
        <v>31</v>
      </c>
      <c r="D792" s="10" t="s">
        <v>1828</v>
      </c>
      <c r="E792" s="15"/>
      <c r="F792" s="10" t="s">
        <v>2643</v>
      </c>
      <c r="G792" s="11">
        <v>40.8110419997</v>
      </c>
      <c r="H792" s="11">
        <v>-73.9414040002</v>
      </c>
      <c r="I792" s="13">
        <v>1000470.48395</v>
      </c>
      <c r="J792" s="12">
        <v>234766.980319</v>
      </c>
      <c r="K792" s="10" t="s">
        <v>390</v>
      </c>
      <c r="L792" s="15"/>
      <c r="M792" s="10" t="s">
        <v>70</v>
      </c>
      <c r="N792" s="10" t="s">
        <v>1830</v>
      </c>
      <c r="O792" s="15"/>
      <c r="P792" s="10" t="s">
        <v>123</v>
      </c>
      <c r="Q792" s="11">
        <v>1</v>
      </c>
      <c r="R792" s="10" t="s">
        <v>56</v>
      </c>
      <c r="S792" s="10" t="s">
        <v>150</v>
      </c>
      <c r="T792" s="10" t="s">
        <v>151</v>
      </c>
      <c r="U792" s="11">
        <v>9</v>
      </c>
      <c r="V792" s="11">
        <v>10037</v>
      </c>
      <c r="W792" s="11">
        <v>110</v>
      </c>
      <c r="X792" s="11">
        <v>208</v>
      </c>
      <c r="Y792" s="11">
        <v>208</v>
      </c>
      <c r="Z792" s="11">
        <v>0</v>
      </c>
      <c r="AA792" s="11">
        <v>0</v>
      </c>
      <c r="AB792" s="11">
        <v>256</v>
      </c>
      <c r="AC792" s="10" t="s">
        <v>2644</v>
      </c>
      <c r="AD792" s="15"/>
      <c r="AE792" s="15"/>
      <c r="AF792" s="11"/>
      <c r="AG792" s="19"/>
    </row>
    <row r="793" customHeight="1" spans="1:33">
      <c r="A793" s="8">
        <v>10401</v>
      </c>
      <c r="B793" s="9">
        <v>1</v>
      </c>
      <c r="C793" s="10" t="s">
        <v>31</v>
      </c>
      <c r="D793" s="10" t="s">
        <v>1828</v>
      </c>
      <c r="E793" s="15"/>
      <c r="F793" s="10" t="s">
        <v>2645</v>
      </c>
      <c r="G793" s="12">
        <v>40.798959</v>
      </c>
      <c r="H793" s="11">
        <v>-73.9523960004</v>
      </c>
      <c r="I793" s="12">
        <v>997430.082552</v>
      </c>
      <c r="J793" s="12">
        <v>230362.873642</v>
      </c>
      <c r="K793" s="10" t="s">
        <v>390</v>
      </c>
      <c r="L793" s="15"/>
      <c r="M793" s="10" t="s">
        <v>70</v>
      </c>
      <c r="N793" s="10" t="s">
        <v>1830</v>
      </c>
      <c r="O793" s="15"/>
      <c r="P793" s="10" t="s">
        <v>123</v>
      </c>
      <c r="Q793" s="11">
        <v>1</v>
      </c>
      <c r="R793" s="10" t="s">
        <v>56</v>
      </c>
      <c r="S793" s="10" t="s">
        <v>1162</v>
      </c>
      <c r="T793" s="10" t="s">
        <v>1163</v>
      </c>
      <c r="U793" s="11">
        <v>9</v>
      </c>
      <c r="V793" s="11">
        <v>10026</v>
      </c>
      <c r="W793" s="11">
        <v>110</v>
      </c>
      <c r="X793" s="11">
        <v>216</v>
      </c>
      <c r="Y793" s="11">
        <v>216</v>
      </c>
      <c r="Z793" s="11">
        <v>0</v>
      </c>
      <c r="AA793" s="11">
        <v>0</v>
      </c>
      <c r="AB793" s="11">
        <v>257</v>
      </c>
      <c r="AC793" s="10" t="s">
        <v>2646</v>
      </c>
      <c r="AD793" s="15"/>
      <c r="AE793" s="15"/>
      <c r="AF793" s="11"/>
      <c r="AG793" s="19"/>
    </row>
    <row r="794" customHeight="1" spans="1:33">
      <c r="A794" s="8">
        <v>10404</v>
      </c>
      <c r="B794" s="9">
        <v>1</v>
      </c>
      <c r="C794" s="10" t="s">
        <v>31</v>
      </c>
      <c r="D794" s="10" t="s">
        <v>1828</v>
      </c>
      <c r="E794" s="15"/>
      <c r="F794" s="10" t="s">
        <v>2647</v>
      </c>
      <c r="G794" s="11">
        <v>40.8098880004</v>
      </c>
      <c r="H794" s="11">
        <v>-73.9390120002</v>
      </c>
      <c r="I794" s="13">
        <v>1001132.92751</v>
      </c>
      <c r="J794" s="12">
        <v>234346.989361</v>
      </c>
      <c r="K794" s="10" t="s">
        <v>390</v>
      </c>
      <c r="L794" s="15"/>
      <c r="M794" s="10" t="s">
        <v>70</v>
      </c>
      <c r="N794" s="10" t="s">
        <v>1830</v>
      </c>
      <c r="O794" s="15"/>
      <c r="P794" s="10" t="s">
        <v>123</v>
      </c>
      <c r="Q794" s="11">
        <v>1</v>
      </c>
      <c r="R794" s="10" t="s">
        <v>56</v>
      </c>
      <c r="S794" s="10" t="s">
        <v>150</v>
      </c>
      <c r="T794" s="10" t="s">
        <v>151</v>
      </c>
      <c r="U794" s="11">
        <v>9</v>
      </c>
      <c r="V794" s="11">
        <v>10037</v>
      </c>
      <c r="W794" s="11">
        <v>111</v>
      </c>
      <c r="X794" s="11">
        <v>206</v>
      </c>
      <c r="Y794" s="11">
        <v>206</v>
      </c>
      <c r="Z794" s="11">
        <v>0</v>
      </c>
      <c r="AA794" s="11">
        <v>1017550001</v>
      </c>
      <c r="AB794" s="11">
        <v>260</v>
      </c>
      <c r="AC794" s="10" t="s">
        <v>2648</v>
      </c>
      <c r="AD794" s="15"/>
      <c r="AE794" s="15"/>
      <c r="AF794" s="11"/>
      <c r="AG794" s="19"/>
    </row>
    <row r="795" customHeight="1" spans="1:33">
      <c r="A795" s="8">
        <v>10405</v>
      </c>
      <c r="B795" s="9">
        <v>1</v>
      </c>
      <c r="C795" s="10" t="s">
        <v>31</v>
      </c>
      <c r="D795" s="10" t="s">
        <v>1828</v>
      </c>
      <c r="E795" s="15"/>
      <c r="F795" s="10" t="s">
        <v>2649</v>
      </c>
      <c r="G795" s="11">
        <v>40.8083379998</v>
      </c>
      <c r="H795" s="12">
        <v>-73.948989</v>
      </c>
      <c r="I795" s="12">
        <v>998371.386115</v>
      </c>
      <c r="J795" s="12">
        <v>233780.503617</v>
      </c>
      <c r="K795" s="10" t="s">
        <v>390</v>
      </c>
      <c r="L795" s="15"/>
      <c r="M795" s="10" t="s">
        <v>70</v>
      </c>
      <c r="N795" s="10" t="s">
        <v>1830</v>
      </c>
      <c r="O795" s="15"/>
      <c r="P795" s="10" t="s">
        <v>123</v>
      </c>
      <c r="Q795" s="11">
        <v>1</v>
      </c>
      <c r="R795" s="10" t="s">
        <v>56</v>
      </c>
      <c r="S795" s="10" t="s">
        <v>1162</v>
      </c>
      <c r="T795" s="10" t="s">
        <v>1163</v>
      </c>
      <c r="U795" s="11">
        <v>9</v>
      </c>
      <c r="V795" s="11">
        <v>10027</v>
      </c>
      <c r="W795" s="11">
        <v>110</v>
      </c>
      <c r="X795" s="11">
        <v>222</v>
      </c>
      <c r="Y795" s="11">
        <v>222</v>
      </c>
      <c r="Z795" s="11">
        <v>0</v>
      </c>
      <c r="AA795" s="11">
        <v>0</v>
      </c>
      <c r="AB795" s="11">
        <v>261</v>
      </c>
      <c r="AC795" s="10" t="s">
        <v>2650</v>
      </c>
      <c r="AD795" s="15"/>
      <c r="AE795" s="15"/>
      <c r="AF795" s="11"/>
      <c r="AG795" s="19"/>
    </row>
    <row r="796" customHeight="1" spans="1:33">
      <c r="A796" s="8">
        <v>10406</v>
      </c>
      <c r="B796" s="9">
        <v>1</v>
      </c>
      <c r="C796" s="10" t="s">
        <v>31</v>
      </c>
      <c r="D796" s="10" t="s">
        <v>1828</v>
      </c>
      <c r="E796" s="15"/>
      <c r="F796" s="10" t="s">
        <v>2651</v>
      </c>
      <c r="G796" s="12">
        <v>40.814105</v>
      </c>
      <c r="H796" s="11">
        <v>-73.9404430002</v>
      </c>
      <c r="I796" s="13">
        <v>1000735.74818</v>
      </c>
      <c r="J796" s="12">
        <v>235883.119819</v>
      </c>
      <c r="K796" s="10" t="s">
        <v>390</v>
      </c>
      <c r="L796" s="15"/>
      <c r="M796" s="10" t="s">
        <v>70</v>
      </c>
      <c r="N796" s="10" t="s">
        <v>1830</v>
      </c>
      <c r="O796" s="15"/>
      <c r="P796" s="10" t="s">
        <v>123</v>
      </c>
      <c r="Q796" s="11">
        <v>1</v>
      </c>
      <c r="R796" s="10" t="s">
        <v>56</v>
      </c>
      <c r="S796" s="10" t="s">
        <v>150</v>
      </c>
      <c r="T796" s="10" t="s">
        <v>151</v>
      </c>
      <c r="U796" s="11">
        <v>9</v>
      </c>
      <c r="V796" s="11">
        <v>10037</v>
      </c>
      <c r="W796" s="11">
        <v>110</v>
      </c>
      <c r="X796" s="11">
        <v>212</v>
      </c>
      <c r="Y796" s="11">
        <v>212</v>
      </c>
      <c r="Z796" s="11">
        <v>0</v>
      </c>
      <c r="AA796" s="11">
        <v>1017330001</v>
      </c>
      <c r="AB796" s="11">
        <v>262</v>
      </c>
      <c r="AC796" s="10" t="s">
        <v>2652</v>
      </c>
      <c r="AD796" s="15"/>
      <c r="AE796" s="15"/>
      <c r="AF796" s="11"/>
      <c r="AG796" s="19"/>
    </row>
    <row r="797" customHeight="1" spans="1:33">
      <c r="A797" s="8">
        <v>10407</v>
      </c>
      <c r="B797" s="9">
        <v>1</v>
      </c>
      <c r="C797" s="10" t="s">
        <v>31</v>
      </c>
      <c r="D797" s="10" t="s">
        <v>1828</v>
      </c>
      <c r="E797" s="15"/>
      <c r="F797" s="10" t="s">
        <v>2653</v>
      </c>
      <c r="G797" s="11">
        <v>40.8151320004</v>
      </c>
      <c r="H797" s="11">
        <v>-73.9396849997</v>
      </c>
      <c r="I797" s="13">
        <v>1000945.30977</v>
      </c>
      <c r="J797" s="12">
        <v>236257.436327</v>
      </c>
      <c r="K797" s="10" t="s">
        <v>390</v>
      </c>
      <c r="L797" s="15"/>
      <c r="M797" s="10" t="s">
        <v>70</v>
      </c>
      <c r="N797" s="10" t="s">
        <v>1830</v>
      </c>
      <c r="O797" s="15"/>
      <c r="P797" s="10" t="s">
        <v>123</v>
      </c>
      <c r="Q797" s="11">
        <v>1</v>
      </c>
      <c r="R797" s="10" t="s">
        <v>56</v>
      </c>
      <c r="S797" s="10" t="s">
        <v>150</v>
      </c>
      <c r="T797" s="10" t="s">
        <v>151</v>
      </c>
      <c r="U797" s="11">
        <v>9</v>
      </c>
      <c r="V797" s="11">
        <v>10037</v>
      </c>
      <c r="W797" s="11">
        <v>110</v>
      </c>
      <c r="X797" s="11">
        <v>212</v>
      </c>
      <c r="Y797" s="11">
        <v>212</v>
      </c>
      <c r="Z797" s="11">
        <v>1082168</v>
      </c>
      <c r="AA797" s="11">
        <v>1017340001</v>
      </c>
      <c r="AB797" s="11">
        <v>263</v>
      </c>
      <c r="AC797" s="10" t="s">
        <v>2654</v>
      </c>
      <c r="AD797" s="15"/>
      <c r="AE797" s="15"/>
      <c r="AF797" s="11"/>
      <c r="AG797" s="19"/>
    </row>
    <row r="798" customHeight="1" spans="1:33">
      <c r="A798" s="8">
        <v>10408</v>
      </c>
      <c r="B798" s="9">
        <v>1</v>
      </c>
      <c r="C798" s="10" t="s">
        <v>31</v>
      </c>
      <c r="D798" s="10" t="s">
        <v>1828</v>
      </c>
      <c r="E798" s="15"/>
      <c r="F798" s="10" t="s">
        <v>2655</v>
      </c>
      <c r="G798" s="11">
        <v>40.8145630004</v>
      </c>
      <c r="H798" s="11">
        <v>-73.9400299999</v>
      </c>
      <c r="I798" s="13">
        <v>1000849.95498</v>
      </c>
      <c r="J798" s="12">
        <v>236050.063711</v>
      </c>
      <c r="K798" s="10" t="s">
        <v>390</v>
      </c>
      <c r="L798" s="15"/>
      <c r="M798" s="10" t="s">
        <v>70</v>
      </c>
      <c r="N798" s="10" t="s">
        <v>1830</v>
      </c>
      <c r="O798" s="15"/>
      <c r="P798" s="10" t="s">
        <v>123</v>
      </c>
      <c r="Q798" s="11">
        <v>1</v>
      </c>
      <c r="R798" s="10" t="s">
        <v>56</v>
      </c>
      <c r="S798" s="10" t="s">
        <v>150</v>
      </c>
      <c r="T798" s="10" t="s">
        <v>151</v>
      </c>
      <c r="U798" s="11">
        <v>9</v>
      </c>
      <c r="V798" s="11">
        <v>10037</v>
      </c>
      <c r="W798" s="11">
        <v>110</v>
      </c>
      <c r="X798" s="11">
        <v>212</v>
      </c>
      <c r="Y798" s="11">
        <v>212</v>
      </c>
      <c r="Z798" s="11">
        <v>1082168</v>
      </c>
      <c r="AA798" s="11">
        <v>1017340001</v>
      </c>
      <c r="AB798" s="11">
        <v>264</v>
      </c>
      <c r="AC798" s="10" t="s">
        <v>2656</v>
      </c>
      <c r="AD798" s="15"/>
      <c r="AE798" s="15"/>
      <c r="AF798" s="11"/>
      <c r="AG798" s="19"/>
    </row>
    <row r="799" customHeight="1" spans="1:33">
      <c r="A799" s="8">
        <v>10409</v>
      </c>
      <c r="B799" s="9">
        <v>1</v>
      </c>
      <c r="C799" s="10" t="s">
        <v>31</v>
      </c>
      <c r="D799" s="10" t="s">
        <v>1828</v>
      </c>
      <c r="E799" s="10" t="s">
        <v>2657</v>
      </c>
      <c r="F799" s="10" t="s">
        <v>2658</v>
      </c>
      <c r="G799" s="11">
        <v>40.7974669996</v>
      </c>
      <c r="H799" s="11">
        <v>-73.9507169999</v>
      </c>
      <c r="I799" s="12">
        <v>997895.251897</v>
      </c>
      <c r="J799" s="12">
        <v>229819.543035</v>
      </c>
      <c r="K799" s="10" t="s">
        <v>390</v>
      </c>
      <c r="L799" s="15"/>
      <c r="M799" s="10" t="s">
        <v>70</v>
      </c>
      <c r="N799" s="10" t="s">
        <v>1830</v>
      </c>
      <c r="O799" s="15"/>
      <c r="P799" s="10" t="s">
        <v>123</v>
      </c>
      <c r="Q799" s="11">
        <v>1</v>
      </c>
      <c r="R799" s="10" t="s">
        <v>56</v>
      </c>
      <c r="S799" s="10" t="s">
        <v>873</v>
      </c>
      <c r="T799" s="10" t="s">
        <v>2659</v>
      </c>
      <c r="U799" s="11">
        <v>6</v>
      </c>
      <c r="V799" s="11">
        <v>10029</v>
      </c>
      <c r="W799" s="11">
        <v>164</v>
      </c>
      <c r="X799" s="11">
        <v>143</v>
      </c>
      <c r="Y799" s="11">
        <v>143</v>
      </c>
      <c r="Z799" s="11">
        <v>0</v>
      </c>
      <c r="AA799" s="11">
        <v>1011110001</v>
      </c>
      <c r="AB799" s="11">
        <v>265</v>
      </c>
      <c r="AC799" s="10" t="s">
        <v>2660</v>
      </c>
      <c r="AD799" s="15"/>
      <c r="AE799" s="15"/>
      <c r="AF799" s="11"/>
      <c r="AG799" s="19"/>
    </row>
    <row r="800" customHeight="1" spans="1:33">
      <c r="A800" s="8">
        <v>10410</v>
      </c>
      <c r="B800" s="9">
        <v>1</v>
      </c>
      <c r="C800" s="10" t="s">
        <v>31</v>
      </c>
      <c r="D800" s="10" t="s">
        <v>1828</v>
      </c>
      <c r="E800" s="15"/>
      <c r="F800" s="10" t="s">
        <v>2661</v>
      </c>
      <c r="G800" s="11">
        <v>40.7997030003</v>
      </c>
      <c r="H800" s="11">
        <v>-73.9509940006</v>
      </c>
      <c r="I800" s="12">
        <v>997818.101461</v>
      </c>
      <c r="J800" s="12">
        <v>230634.152955</v>
      </c>
      <c r="K800" s="10" t="s">
        <v>390</v>
      </c>
      <c r="L800" s="15"/>
      <c r="M800" s="10" t="s">
        <v>70</v>
      </c>
      <c r="N800" s="10" t="s">
        <v>1830</v>
      </c>
      <c r="O800" s="15"/>
      <c r="P800" s="10" t="s">
        <v>123</v>
      </c>
      <c r="Q800" s="11">
        <v>1</v>
      </c>
      <c r="R800" s="10" t="s">
        <v>56</v>
      </c>
      <c r="S800" s="10" t="s">
        <v>1162</v>
      </c>
      <c r="T800" s="10" t="s">
        <v>1163</v>
      </c>
      <c r="U800" s="11">
        <v>9</v>
      </c>
      <c r="V800" s="11">
        <v>10026</v>
      </c>
      <c r="W800" s="11">
        <v>110</v>
      </c>
      <c r="X800" s="11">
        <v>186</v>
      </c>
      <c r="Y800" s="11">
        <v>186</v>
      </c>
      <c r="Z800" s="11">
        <v>1083312</v>
      </c>
      <c r="AA800" s="11">
        <v>1015960001</v>
      </c>
      <c r="AB800" s="11">
        <v>266</v>
      </c>
      <c r="AC800" s="10" t="s">
        <v>2662</v>
      </c>
      <c r="AD800" s="15"/>
      <c r="AE800" s="15"/>
      <c r="AF800" s="11"/>
      <c r="AG800" s="19"/>
    </row>
    <row r="801" customHeight="1" spans="1:33">
      <c r="A801" s="8">
        <v>10411</v>
      </c>
      <c r="B801" s="9">
        <v>1</v>
      </c>
      <c r="C801" s="10" t="s">
        <v>31</v>
      </c>
      <c r="D801" s="10" t="s">
        <v>1828</v>
      </c>
      <c r="E801" s="15"/>
      <c r="F801" s="10" t="s">
        <v>2663</v>
      </c>
      <c r="G801" s="12">
        <v>40.799435</v>
      </c>
      <c r="H801" s="12">
        <v>-73.950994</v>
      </c>
      <c r="I801" s="12">
        <v>997818.156251</v>
      </c>
      <c r="J801" s="13">
        <v>230536.51109</v>
      </c>
      <c r="K801" s="10" t="s">
        <v>390</v>
      </c>
      <c r="L801" s="15"/>
      <c r="M801" s="10" t="s">
        <v>70</v>
      </c>
      <c r="N801" s="10" t="s">
        <v>1830</v>
      </c>
      <c r="O801" s="15"/>
      <c r="P801" s="10" t="s">
        <v>123</v>
      </c>
      <c r="Q801" s="11">
        <v>1</v>
      </c>
      <c r="R801" s="10" t="s">
        <v>56</v>
      </c>
      <c r="S801" s="10" t="s">
        <v>1162</v>
      </c>
      <c r="T801" s="10" t="s">
        <v>1163</v>
      </c>
      <c r="U801" s="11">
        <v>9</v>
      </c>
      <c r="V801" s="11">
        <v>10026</v>
      </c>
      <c r="W801" s="11">
        <v>110</v>
      </c>
      <c r="X801" s="11">
        <v>186</v>
      </c>
      <c r="Y801" s="11">
        <v>186</v>
      </c>
      <c r="Z801" s="11">
        <v>1083312</v>
      </c>
      <c r="AA801" s="11">
        <v>1015960001</v>
      </c>
      <c r="AB801" s="11">
        <v>267</v>
      </c>
      <c r="AC801" s="10" t="s">
        <v>2664</v>
      </c>
      <c r="AD801" s="15"/>
      <c r="AE801" s="15"/>
      <c r="AF801" s="11"/>
      <c r="AG801" s="19"/>
    </row>
    <row r="802" customHeight="1" spans="1:33">
      <c r="A802" s="8">
        <v>10412</v>
      </c>
      <c r="B802" s="9">
        <v>1</v>
      </c>
      <c r="C802" s="10" t="s">
        <v>31</v>
      </c>
      <c r="D802" s="10" t="s">
        <v>1828</v>
      </c>
      <c r="E802" s="15"/>
      <c r="F802" s="10" t="s">
        <v>2665</v>
      </c>
      <c r="G802" s="11">
        <v>40.8037859998</v>
      </c>
      <c r="H802" s="11">
        <v>-73.9461589995</v>
      </c>
      <c r="I802" s="12">
        <v>999155.835006</v>
      </c>
      <c r="J802" s="12">
        <v>232122.518416</v>
      </c>
      <c r="K802" s="10" t="s">
        <v>390</v>
      </c>
      <c r="L802" s="15"/>
      <c r="M802" s="10" t="s">
        <v>70</v>
      </c>
      <c r="N802" s="10" t="s">
        <v>1830</v>
      </c>
      <c r="O802" s="15"/>
      <c r="P802" s="10" t="s">
        <v>123</v>
      </c>
      <c r="Q802" s="11">
        <v>1</v>
      </c>
      <c r="R802" s="10" t="s">
        <v>56</v>
      </c>
      <c r="S802" s="10" t="s">
        <v>1162</v>
      </c>
      <c r="T802" s="10" t="s">
        <v>1163</v>
      </c>
      <c r="U802" s="11">
        <v>9</v>
      </c>
      <c r="V802" s="11">
        <v>10027</v>
      </c>
      <c r="W802" s="11">
        <v>110</v>
      </c>
      <c r="X802" s="11">
        <v>200</v>
      </c>
      <c r="Y802" s="11">
        <v>200</v>
      </c>
      <c r="Z802" s="11">
        <v>1053274</v>
      </c>
      <c r="AA802" s="11">
        <v>1017187501</v>
      </c>
      <c r="AB802" s="11">
        <v>268</v>
      </c>
      <c r="AC802" s="10" t="s">
        <v>2666</v>
      </c>
      <c r="AD802" s="15"/>
      <c r="AE802" s="15"/>
      <c r="AF802" s="11"/>
      <c r="AG802" s="19"/>
    </row>
    <row r="803" customHeight="1" spans="1:33">
      <c r="A803" s="8">
        <v>10413</v>
      </c>
      <c r="B803" s="9">
        <v>3</v>
      </c>
      <c r="C803" s="10" t="s">
        <v>31</v>
      </c>
      <c r="D803" s="10" t="s">
        <v>957</v>
      </c>
      <c r="E803" s="15"/>
      <c r="F803" s="10" t="s">
        <v>2667</v>
      </c>
      <c r="G803" s="11">
        <v>40.6918600003</v>
      </c>
      <c r="H803" s="12">
        <v>-73.988721</v>
      </c>
      <c r="I803" s="12">
        <v>987377.832315</v>
      </c>
      <c r="J803" s="12">
        <v>191339.897882</v>
      </c>
      <c r="K803" s="10" t="s">
        <v>390</v>
      </c>
      <c r="L803" s="15"/>
      <c r="M803" s="10" t="s">
        <v>55</v>
      </c>
      <c r="N803" s="10" t="s">
        <v>959</v>
      </c>
      <c r="O803" s="15"/>
      <c r="P803" s="10" t="s">
        <v>123</v>
      </c>
      <c r="Q803" s="11">
        <v>3</v>
      </c>
      <c r="R803" s="10" t="s">
        <v>55</v>
      </c>
      <c r="S803" s="10" t="s">
        <v>548</v>
      </c>
      <c r="T803" s="10" t="s">
        <v>549</v>
      </c>
      <c r="U803" s="11">
        <v>33</v>
      </c>
      <c r="V803" s="11">
        <v>11201</v>
      </c>
      <c r="W803" s="11">
        <v>302</v>
      </c>
      <c r="X803" s="11">
        <v>37</v>
      </c>
      <c r="Y803" s="11">
        <v>37</v>
      </c>
      <c r="Z803" s="11">
        <v>3000417</v>
      </c>
      <c r="AA803" s="11">
        <v>3001530003</v>
      </c>
      <c r="AB803" s="11">
        <v>269</v>
      </c>
      <c r="AC803" s="10" t="s">
        <v>2668</v>
      </c>
      <c r="AD803" s="15"/>
      <c r="AE803" s="15"/>
      <c r="AF803" s="11"/>
      <c r="AG803" s="19"/>
    </row>
    <row r="804" customHeight="1" spans="1:33">
      <c r="A804" s="8">
        <v>10414</v>
      </c>
      <c r="B804" s="9">
        <v>3</v>
      </c>
      <c r="C804" s="10" t="s">
        <v>31</v>
      </c>
      <c r="D804" s="10" t="s">
        <v>957</v>
      </c>
      <c r="E804" s="15"/>
      <c r="F804" s="10" t="s">
        <v>2667</v>
      </c>
      <c r="G804" s="11">
        <v>40.6916769998</v>
      </c>
      <c r="H804" s="12">
        <v>-73.988841</v>
      </c>
      <c r="I804" s="12">
        <v>987344.563025</v>
      </c>
      <c r="J804" s="12">
        <v>191273.221178</v>
      </c>
      <c r="K804" s="10" t="s">
        <v>390</v>
      </c>
      <c r="L804" s="15"/>
      <c r="M804" s="10" t="s">
        <v>55</v>
      </c>
      <c r="N804" s="10" t="s">
        <v>959</v>
      </c>
      <c r="O804" s="15"/>
      <c r="P804" s="10" t="s">
        <v>123</v>
      </c>
      <c r="Q804" s="11">
        <v>3</v>
      </c>
      <c r="R804" s="10" t="s">
        <v>55</v>
      </c>
      <c r="S804" s="10" t="s">
        <v>548</v>
      </c>
      <c r="T804" s="10" t="s">
        <v>549</v>
      </c>
      <c r="U804" s="11">
        <v>33</v>
      </c>
      <c r="V804" s="11">
        <v>11201</v>
      </c>
      <c r="W804" s="11">
        <v>302</v>
      </c>
      <c r="X804" s="11">
        <v>37</v>
      </c>
      <c r="Y804" s="11">
        <v>37</v>
      </c>
      <c r="Z804" s="11">
        <v>3000417</v>
      </c>
      <c r="AA804" s="11">
        <v>3001530003</v>
      </c>
      <c r="AB804" s="11">
        <v>270</v>
      </c>
      <c r="AC804" s="10" t="s">
        <v>2669</v>
      </c>
      <c r="AD804" s="15"/>
      <c r="AE804" s="15"/>
      <c r="AF804" s="11"/>
      <c r="AG804" s="19"/>
    </row>
    <row r="805" customHeight="1" spans="1:33">
      <c r="A805" s="8">
        <v>10415</v>
      </c>
      <c r="B805" s="9">
        <v>3</v>
      </c>
      <c r="C805" s="10" t="s">
        <v>31</v>
      </c>
      <c r="D805" s="10" t="s">
        <v>957</v>
      </c>
      <c r="E805" s="15"/>
      <c r="F805" s="10" t="s">
        <v>2667</v>
      </c>
      <c r="G805" s="11">
        <v>40.6915690003</v>
      </c>
      <c r="H805" s="11">
        <v>-73.9887110002</v>
      </c>
      <c r="I805" s="12">
        <v>987380.619055</v>
      </c>
      <c r="J805" s="12">
        <v>191233.878409</v>
      </c>
      <c r="K805" s="10" t="s">
        <v>390</v>
      </c>
      <c r="L805" s="15"/>
      <c r="M805" s="10" t="s">
        <v>55</v>
      </c>
      <c r="N805" s="10" t="s">
        <v>959</v>
      </c>
      <c r="O805" s="15"/>
      <c r="P805" s="10" t="s">
        <v>123</v>
      </c>
      <c r="Q805" s="11">
        <v>3</v>
      </c>
      <c r="R805" s="10" t="s">
        <v>55</v>
      </c>
      <c r="S805" s="10" t="s">
        <v>548</v>
      </c>
      <c r="T805" s="10" t="s">
        <v>549</v>
      </c>
      <c r="U805" s="11">
        <v>33</v>
      </c>
      <c r="V805" s="11">
        <v>11201</v>
      </c>
      <c r="W805" s="11">
        <v>302</v>
      </c>
      <c r="X805" s="11">
        <v>37</v>
      </c>
      <c r="Y805" s="11">
        <v>37</v>
      </c>
      <c r="Z805" s="11">
        <v>3000417</v>
      </c>
      <c r="AA805" s="11">
        <v>3001530003</v>
      </c>
      <c r="AB805" s="11">
        <v>271</v>
      </c>
      <c r="AC805" s="10" t="s">
        <v>2670</v>
      </c>
      <c r="AD805" s="15"/>
      <c r="AE805" s="15"/>
      <c r="AF805" s="11"/>
      <c r="AG805" s="19"/>
    </row>
    <row r="806" customHeight="1" spans="1:33">
      <c r="A806" s="8">
        <v>10416</v>
      </c>
      <c r="B806" s="9">
        <v>3</v>
      </c>
      <c r="C806" s="10" t="s">
        <v>31</v>
      </c>
      <c r="D806" s="10" t="s">
        <v>957</v>
      </c>
      <c r="E806" s="15"/>
      <c r="F806" s="10" t="s">
        <v>2671</v>
      </c>
      <c r="G806" s="11">
        <v>40.6901370001</v>
      </c>
      <c r="H806" s="11">
        <v>-73.9832259996</v>
      </c>
      <c r="I806" s="12">
        <v>988901.796787</v>
      </c>
      <c r="J806" s="12">
        <v>190712.402418</v>
      </c>
      <c r="K806" s="10" t="s">
        <v>390</v>
      </c>
      <c r="L806" s="15"/>
      <c r="M806" s="10" t="s">
        <v>55</v>
      </c>
      <c r="N806" s="10" t="s">
        <v>959</v>
      </c>
      <c r="O806" s="15"/>
      <c r="P806" s="10" t="s">
        <v>123</v>
      </c>
      <c r="Q806" s="11">
        <v>3</v>
      </c>
      <c r="R806" s="10" t="s">
        <v>55</v>
      </c>
      <c r="S806" s="10" t="s">
        <v>548</v>
      </c>
      <c r="T806" s="10" t="s">
        <v>549</v>
      </c>
      <c r="U806" s="11">
        <v>33</v>
      </c>
      <c r="V806" s="11">
        <v>11201</v>
      </c>
      <c r="W806" s="11">
        <v>302</v>
      </c>
      <c r="X806" s="11">
        <v>15</v>
      </c>
      <c r="Y806" s="11">
        <v>15</v>
      </c>
      <c r="Z806" s="11">
        <v>3396776</v>
      </c>
      <c r="AA806" s="11">
        <v>3001497501</v>
      </c>
      <c r="AB806" s="11">
        <v>272</v>
      </c>
      <c r="AC806" s="10" t="s">
        <v>2672</v>
      </c>
      <c r="AD806" s="15"/>
      <c r="AE806" s="15"/>
      <c r="AF806" s="11"/>
      <c r="AG806" s="19"/>
    </row>
    <row r="807" customHeight="1" spans="1:33">
      <c r="A807" s="8">
        <v>10417</v>
      </c>
      <c r="B807" s="9">
        <v>3</v>
      </c>
      <c r="C807" s="10" t="s">
        <v>31</v>
      </c>
      <c r="D807" s="10" t="s">
        <v>957</v>
      </c>
      <c r="E807" s="15"/>
      <c r="F807" s="10" t="s">
        <v>2671</v>
      </c>
      <c r="G807" s="11">
        <v>40.6900723003</v>
      </c>
      <c r="H807" s="11">
        <v>-73.9823248003</v>
      </c>
      <c r="I807" s="13">
        <v>989151.72378</v>
      </c>
      <c r="J807" s="12">
        <v>190688.879499</v>
      </c>
      <c r="K807" s="10" t="s">
        <v>390</v>
      </c>
      <c r="L807" s="15"/>
      <c r="M807" s="10" t="s">
        <v>55</v>
      </c>
      <c r="N807" s="10" t="s">
        <v>959</v>
      </c>
      <c r="O807" s="15"/>
      <c r="P807" s="10" t="s">
        <v>123</v>
      </c>
      <c r="Q807" s="11">
        <v>3</v>
      </c>
      <c r="R807" s="10" t="s">
        <v>55</v>
      </c>
      <c r="S807" s="10" t="s">
        <v>548</v>
      </c>
      <c r="T807" s="10" t="s">
        <v>549</v>
      </c>
      <c r="U807" s="11">
        <v>33</v>
      </c>
      <c r="V807" s="11">
        <v>11201</v>
      </c>
      <c r="W807" s="11">
        <v>302</v>
      </c>
      <c r="X807" s="11">
        <v>15</v>
      </c>
      <c r="Y807" s="11">
        <v>15</v>
      </c>
      <c r="Z807" s="11">
        <v>3396776</v>
      </c>
      <c r="AA807" s="11">
        <v>3001497501</v>
      </c>
      <c r="AB807" s="11">
        <v>273</v>
      </c>
      <c r="AC807" s="10" t="s">
        <v>2673</v>
      </c>
      <c r="AD807" s="15"/>
      <c r="AE807" s="15"/>
      <c r="AF807" s="11"/>
      <c r="AG807" s="19"/>
    </row>
    <row r="808" customHeight="1" spans="1:33">
      <c r="A808" s="8">
        <v>10418</v>
      </c>
      <c r="B808" s="9">
        <v>3</v>
      </c>
      <c r="C808" s="10" t="s">
        <v>31</v>
      </c>
      <c r="D808" s="10" t="s">
        <v>957</v>
      </c>
      <c r="E808" s="15"/>
      <c r="F808" s="10" t="s">
        <v>2674</v>
      </c>
      <c r="G808" s="11">
        <v>40.6902329997</v>
      </c>
      <c r="H808" s="11">
        <v>-73.9813279998</v>
      </c>
      <c r="I808" s="12">
        <v>989428.146128</v>
      </c>
      <c r="J808" s="12">
        <v>190747.484369</v>
      </c>
      <c r="K808" s="10" t="s">
        <v>390</v>
      </c>
      <c r="L808" s="15"/>
      <c r="M808" s="10" t="s">
        <v>55</v>
      </c>
      <c r="N808" s="10" t="s">
        <v>959</v>
      </c>
      <c r="O808" s="15"/>
      <c r="P808" s="10" t="s">
        <v>123</v>
      </c>
      <c r="Q808" s="11">
        <v>3</v>
      </c>
      <c r="R808" s="10" t="s">
        <v>55</v>
      </c>
      <c r="S808" s="10" t="s">
        <v>542</v>
      </c>
      <c r="T808" s="10" t="s">
        <v>543</v>
      </c>
      <c r="U808" s="11">
        <v>35</v>
      </c>
      <c r="V808" s="11">
        <v>11201</v>
      </c>
      <c r="W808" s="11">
        <v>302</v>
      </c>
      <c r="X808" s="11">
        <v>31</v>
      </c>
      <c r="Y808" s="11">
        <v>31</v>
      </c>
      <c r="Z808" s="11">
        <v>3338885</v>
      </c>
      <c r="AA808" s="11">
        <v>3020850001</v>
      </c>
      <c r="AB808" s="11">
        <v>278</v>
      </c>
      <c r="AC808" s="10" t="s">
        <v>2675</v>
      </c>
      <c r="AD808" s="15"/>
      <c r="AE808" s="15"/>
      <c r="AF808" s="11"/>
      <c r="AG808" s="19"/>
    </row>
    <row r="809" customHeight="1" spans="1:33">
      <c r="A809" s="8">
        <v>10419</v>
      </c>
      <c r="B809" s="9">
        <v>3</v>
      </c>
      <c r="C809" s="10" t="s">
        <v>31</v>
      </c>
      <c r="D809" s="10" t="s">
        <v>957</v>
      </c>
      <c r="E809" s="15"/>
      <c r="F809" s="10" t="s">
        <v>2674</v>
      </c>
      <c r="G809" s="11">
        <v>40.6899670002</v>
      </c>
      <c r="H809" s="11">
        <v>-73.9812139998</v>
      </c>
      <c r="I809" s="12">
        <v>989459.781563</v>
      </c>
      <c r="J809" s="12">
        <v>190650.579707</v>
      </c>
      <c r="K809" s="10" t="s">
        <v>390</v>
      </c>
      <c r="L809" s="15"/>
      <c r="M809" s="10" t="s">
        <v>55</v>
      </c>
      <c r="N809" s="10" t="s">
        <v>959</v>
      </c>
      <c r="O809" s="15"/>
      <c r="P809" s="10" t="s">
        <v>123</v>
      </c>
      <c r="Q809" s="11">
        <v>3</v>
      </c>
      <c r="R809" s="10" t="s">
        <v>55</v>
      </c>
      <c r="S809" s="10" t="s">
        <v>542</v>
      </c>
      <c r="T809" s="10" t="s">
        <v>543</v>
      </c>
      <c r="U809" s="11">
        <v>35</v>
      </c>
      <c r="V809" s="11">
        <v>11201</v>
      </c>
      <c r="W809" s="11">
        <v>302</v>
      </c>
      <c r="X809" s="11">
        <v>31</v>
      </c>
      <c r="Y809" s="11">
        <v>31</v>
      </c>
      <c r="Z809" s="11">
        <v>3338885</v>
      </c>
      <c r="AA809" s="11">
        <v>3020850001</v>
      </c>
      <c r="AB809" s="11">
        <v>279</v>
      </c>
      <c r="AC809" s="10" t="s">
        <v>2676</v>
      </c>
      <c r="AD809" s="15"/>
      <c r="AE809" s="15"/>
      <c r="AF809" s="11"/>
      <c r="AG809" s="19"/>
    </row>
    <row r="810" customHeight="1" spans="1:33">
      <c r="A810" s="8">
        <v>10420</v>
      </c>
      <c r="B810" s="9">
        <v>3</v>
      </c>
      <c r="C810" s="10" t="s">
        <v>31</v>
      </c>
      <c r="D810" s="10" t="s">
        <v>957</v>
      </c>
      <c r="E810" s="15"/>
      <c r="F810" s="10" t="s">
        <v>2674</v>
      </c>
      <c r="G810" s="11">
        <v>40.6899890004</v>
      </c>
      <c r="H810" s="11">
        <v>-73.9809279998</v>
      </c>
      <c r="I810" s="12">
        <v>989539.094069</v>
      </c>
      <c r="J810" s="12">
        <v>190658.612171</v>
      </c>
      <c r="K810" s="10" t="s">
        <v>390</v>
      </c>
      <c r="L810" s="15"/>
      <c r="M810" s="10" t="s">
        <v>55</v>
      </c>
      <c r="N810" s="10" t="s">
        <v>959</v>
      </c>
      <c r="O810" s="15"/>
      <c r="P810" s="10" t="s">
        <v>123</v>
      </c>
      <c r="Q810" s="11">
        <v>3</v>
      </c>
      <c r="R810" s="10" t="s">
        <v>55</v>
      </c>
      <c r="S810" s="10" t="s">
        <v>542</v>
      </c>
      <c r="T810" s="10" t="s">
        <v>543</v>
      </c>
      <c r="U810" s="11">
        <v>35</v>
      </c>
      <c r="V810" s="11">
        <v>11201</v>
      </c>
      <c r="W810" s="11">
        <v>302</v>
      </c>
      <c r="X810" s="11">
        <v>31</v>
      </c>
      <c r="Y810" s="11">
        <v>31</v>
      </c>
      <c r="Z810" s="11">
        <v>3338885</v>
      </c>
      <c r="AA810" s="11">
        <v>3020850001</v>
      </c>
      <c r="AB810" s="11">
        <v>280</v>
      </c>
      <c r="AC810" s="10" t="s">
        <v>2677</v>
      </c>
      <c r="AD810" s="15"/>
      <c r="AE810" s="15"/>
      <c r="AF810" s="11"/>
      <c r="AG810" s="19"/>
    </row>
    <row r="811" customHeight="1" spans="1:33">
      <c r="A811" s="8">
        <v>10421</v>
      </c>
      <c r="B811" s="9">
        <v>3</v>
      </c>
      <c r="C811" s="10" t="s">
        <v>31</v>
      </c>
      <c r="D811" s="10" t="s">
        <v>957</v>
      </c>
      <c r="E811" s="15"/>
      <c r="F811" s="10" t="s">
        <v>2674</v>
      </c>
      <c r="G811" s="11">
        <v>40.6906220002</v>
      </c>
      <c r="H811" s="11">
        <v>-73.9814140004</v>
      </c>
      <c r="I811" s="12">
        <v>989404.266254</v>
      </c>
      <c r="J811" s="12">
        <v>190889.203573</v>
      </c>
      <c r="K811" s="10" t="s">
        <v>390</v>
      </c>
      <c r="L811" s="15"/>
      <c r="M811" s="10" t="s">
        <v>55</v>
      </c>
      <c r="N811" s="10" t="s">
        <v>959</v>
      </c>
      <c r="O811" s="15"/>
      <c r="P811" s="10" t="s">
        <v>123</v>
      </c>
      <c r="Q811" s="11">
        <v>3</v>
      </c>
      <c r="R811" s="10" t="s">
        <v>55</v>
      </c>
      <c r="S811" s="10" t="s">
        <v>542</v>
      </c>
      <c r="T811" s="10" t="s">
        <v>543</v>
      </c>
      <c r="U811" s="11">
        <v>35</v>
      </c>
      <c r="V811" s="11">
        <v>11201</v>
      </c>
      <c r="W811" s="11">
        <v>302</v>
      </c>
      <c r="X811" s="11">
        <v>31</v>
      </c>
      <c r="Y811" s="11">
        <v>31</v>
      </c>
      <c r="Z811" s="11">
        <v>3338885</v>
      </c>
      <c r="AA811" s="11">
        <v>3020850001</v>
      </c>
      <c r="AB811" s="11">
        <v>281</v>
      </c>
      <c r="AC811" s="10" t="s">
        <v>2678</v>
      </c>
      <c r="AD811" s="15"/>
      <c r="AE811" s="15"/>
      <c r="AF811" s="11"/>
      <c r="AG811" s="19"/>
    </row>
    <row r="812" customHeight="1" spans="1:33">
      <c r="A812" s="8">
        <v>10422</v>
      </c>
      <c r="B812" s="9">
        <v>3</v>
      </c>
      <c r="C812" s="10" t="s">
        <v>31</v>
      </c>
      <c r="D812" s="10" t="s">
        <v>957</v>
      </c>
      <c r="E812" s="15"/>
      <c r="F812" s="10" t="s">
        <v>997</v>
      </c>
      <c r="G812" s="11">
        <v>40.6908829998</v>
      </c>
      <c r="H812" s="11">
        <v>-73.9896349995</v>
      </c>
      <c r="I812" s="12">
        <v>987124.408937</v>
      </c>
      <c r="J812" s="12">
        <v>190983.916638</v>
      </c>
      <c r="K812" s="10" t="s">
        <v>390</v>
      </c>
      <c r="L812" s="15"/>
      <c r="M812" s="10" t="s">
        <v>55</v>
      </c>
      <c r="N812" s="10" t="s">
        <v>959</v>
      </c>
      <c r="O812" s="15"/>
      <c r="P812" s="10" t="s">
        <v>123</v>
      </c>
      <c r="Q812" s="11">
        <v>3</v>
      </c>
      <c r="R812" s="10" t="s">
        <v>55</v>
      </c>
      <c r="S812" s="10" t="s">
        <v>998</v>
      </c>
      <c r="T812" s="10" t="s">
        <v>999</v>
      </c>
      <c r="U812" s="11">
        <v>33</v>
      </c>
      <c r="V812" s="11">
        <v>11201</v>
      </c>
      <c r="W812" s="11">
        <v>302</v>
      </c>
      <c r="X812" s="11">
        <v>9</v>
      </c>
      <c r="Y812" s="11">
        <v>9</v>
      </c>
      <c r="Z812" s="11">
        <v>3002642</v>
      </c>
      <c r="AA812" s="11">
        <v>3002697501</v>
      </c>
      <c r="AB812" s="11">
        <v>282</v>
      </c>
      <c r="AC812" s="10" t="s">
        <v>1000</v>
      </c>
      <c r="AD812" s="15"/>
      <c r="AE812" s="15"/>
      <c r="AF812" s="11"/>
      <c r="AG812" s="19"/>
    </row>
    <row r="813" customHeight="1" spans="1:33">
      <c r="A813" s="8">
        <v>10423</v>
      </c>
      <c r="B813" s="9">
        <v>3</v>
      </c>
      <c r="C813" s="10" t="s">
        <v>31</v>
      </c>
      <c r="D813" s="10" t="s">
        <v>957</v>
      </c>
      <c r="E813" s="15"/>
      <c r="F813" s="10" t="s">
        <v>997</v>
      </c>
      <c r="G813" s="11">
        <v>40.6908829998</v>
      </c>
      <c r="H813" s="11">
        <v>-73.9896349995</v>
      </c>
      <c r="I813" s="12">
        <v>987124.408937</v>
      </c>
      <c r="J813" s="12">
        <v>190983.916638</v>
      </c>
      <c r="K813" s="10" t="s">
        <v>390</v>
      </c>
      <c r="L813" s="15"/>
      <c r="M813" s="10" t="s">
        <v>55</v>
      </c>
      <c r="N813" s="10" t="s">
        <v>959</v>
      </c>
      <c r="O813" s="15"/>
      <c r="P813" s="10" t="s">
        <v>123</v>
      </c>
      <c r="Q813" s="11">
        <v>3</v>
      </c>
      <c r="R813" s="10" t="s">
        <v>55</v>
      </c>
      <c r="S813" s="10" t="s">
        <v>998</v>
      </c>
      <c r="T813" s="10" t="s">
        <v>999</v>
      </c>
      <c r="U813" s="11">
        <v>33</v>
      </c>
      <c r="V813" s="11">
        <v>11201</v>
      </c>
      <c r="W813" s="11">
        <v>302</v>
      </c>
      <c r="X813" s="11">
        <v>9</v>
      </c>
      <c r="Y813" s="11">
        <v>9</v>
      </c>
      <c r="Z813" s="11">
        <v>3002642</v>
      </c>
      <c r="AA813" s="11">
        <v>3002697501</v>
      </c>
      <c r="AB813" s="11">
        <v>283</v>
      </c>
      <c r="AC813" s="10" t="s">
        <v>1000</v>
      </c>
      <c r="AD813" s="15"/>
      <c r="AE813" s="15"/>
      <c r="AF813" s="11"/>
      <c r="AG813" s="19"/>
    </row>
    <row r="814" customHeight="1" spans="1:33">
      <c r="A814" s="8">
        <v>10424</v>
      </c>
      <c r="B814" s="9">
        <v>3</v>
      </c>
      <c r="C814" s="10" t="s">
        <v>31</v>
      </c>
      <c r="D814" s="10" t="s">
        <v>957</v>
      </c>
      <c r="E814" s="15"/>
      <c r="F814" s="10" t="s">
        <v>997</v>
      </c>
      <c r="G814" s="11">
        <v>40.6908829998</v>
      </c>
      <c r="H814" s="11">
        <v>-73.9896349995</v>
      </c>
      <c r="I814" s="12">
        <v>987124.408937</v>
      </c>
      <c r="J814" s="12">
        <v>190983.916638</v>
      </c>
      <c r="K814" s="10" t="s">
        <v>390</v>
      </c>
      <c r="L814" s="15"/>
      <c r="M814" s="10" t="s">
        <v>55</v>
      </c>
      <c r="N814" s="10" t="s">
        <v>959</v>
      </c>
      <c r="O814" s="15"/>
      <c r="P814" s="10" t="s">
        <v>123</v>
      </c>
      <c r="Q814" s="11">
        <v>3</v>
      </c>
      <c r="R814" s="10" t="s">
        <v>55</v>
      </c>
      <c r="S814" s="10" t="s">
        <v>998</v>
      </c>
      <c r="T814" s="10" t="s">
        <v>999</v>
      </c>
      <c r="U814" s="11">
        <v>33</v>
      </c>
      <c r="V814" s="11">
        <v>11201</v>
      </c>
      <c r="W814" s="11">
        <v>302</v>
      </c>
      <c r="X814" s="11">
        <v>9</v>
      </c>
      <c r="Y814" s="11">
        <v>9</v>
      </c>
      <c r="Z814" s="11">
        <v>3002642</v>
      </c>
      <c r="AA814" s="11">
        <v>3002697501</v>
      </c>
      <c r="AB814" s="11">
        <v>284</v>
      </c>
      <c r="AC814" s="10" t="s">
        <v>1000</v>
      </c>
      <c r="AD814" s="15"/>
      <c r="AE814" s="15"/>
      <c r="AF814" s="11"/>
      <c r="AG814" s="19"/>
    </row>
    <row r="815" customHeight="1" spans="1:33">
      <c r="A815" s="8">
        <v>10425</v>
      </c>
      <c r="B815" s="9">
        <v>3</v>
      </c>
      <c r="C815" s="10" t="s">
        <v>31</v>
      </c>
      <c r="D815" s="10" t="s">
        <v>957</v>
      </c>
      <c r="E815" s="15"/>
      <c r="F815" s="10" t="s">
        <v>997</v>
      </c>
      <c r="G815" s="11">
        <v>40.6908829998</v>
      </c>
      <c r="H815" s="11">
        <v>-73.9896349995</v>
      </c>
      <c r="I815" s="12">
        <v>987124.408937</v>
      </c>
      <c r="J815" s="12">
        <v>190983.916638</v>
      </c>
      <c r="K815" s="10" t="s">
        <v>390</v>
      </c>
      <c r="L815" s="15"/>
      <c r="M815" s="10" t="s">
        <v>55</v>
      </c>
      <c r="N815" s="10" t="s">
        <v>959</v>
      </c>
      <c r="O815" s="15"/>
      <c r="P815" s="10" t="s">
        <v>123</v>
      </c>
      <c r="Q815" s="11">
        <v>3</v>
      </c>
      <c r="R815" s="10" t="s">
        <v>55</v>
      </c>
      <c r="S815" s="10" t="s">
        <v>998</v>
      </c>
      <c r="T815" s="10" t="s">
        <v>999</v>
      </c>
      <c r="U815" s="11">
        <v>33</v>
      </c>
      <c r="V815" s="11">
        <v>11201</v>
      </c>
      <c r="W815" s="11">
        <v>302</v>
      </c>
      <c r="X815" s="11">
        <v>9</v>
      </c>
      <c r="Y815" s="11">
        <v>9</v>
      </c>
      <c r="Z815" s="11">
        <v>3002642</v>
      </c>
      <c r="AA815" s="11">
        <v>3002697501</v>
      </c>
      <c r="AB815" s="11">
        <v>285</v>
      </c>
      <c r="AC815" s="10" t="s">
        <v>1000</v>
      </c>
      <c r="AD815" s="15"/>
      <c r="AE815" s="15"/>
      <c r="AF815" s="11"/>
      <c r="AG815" s="19"/>
    </row>
    <row r="816" customHeight="1" spans="1:33">
      <c r="A816" s="8">
        <v>10426</v>
      </c>
      <c r="B816" s="9">
        <v>3</v>
      </c>
      <c r="C816" s="10" t="s">
        <v>31</v>
      </c>
      <c r="D816" s="10" t="s">
        <v>957</v>
      </c>
      <c r="E816" s="15"/>
      <c r="F816" s="10" t="s">
        <v>997</v>
      </c>
      <c r="G816" s="11">
        <v>40.6908829998</v>
      </c>
      <c r="H816" s="11">
        <v>-73.9896349995</v>
      </c>
      <c r="I816" s="12">
        <v>987124.408937</v>
      </c>
      <c r="J816" s="12">
        <v>190983.916638</v>
      </c>
      <c r="K816" s="10" t="s">
        <v>390</v>
      </c>
      <c r="L816" s="15"/>
      <c r="M816" s="10" t="s">
        <v>55</v>
      </c>
      <c r="N816" s="10" t="s">
        <v>959</v>
      </c>
      <c r="O816" s="15"/>
      <c r="P816" s="10" t="s">
        <v>123</v>
      </c>
      <c r="Q816" s="11">
        <v>3</v>
      </c>
      <c r="R816" s="10" t="s">
        <v>55</v>
      </c>
      <c r="S816" s="10" t="s">
        <v>998</v>
      </c>
      <c r="T816" s="10" t="s">
        <v>999</v>
      </c>
      <c r="U816" s="11">
        <v>33</v>
      </c>
      <c r="V816" s="11">
        <v>11201</v>
      </c>
      <c r="W816" s="11">
        <v>302</v>
      </c>
      <c r="X816" s="11">
        <v>9</v>
      </c>
      <c r="Y816" s="11">
        <v>9</v>
      </c>
      <c r="Z816" s="11">
        <v>3002642</v>
      </c>
      <c r="AA816" s="11">
        <v>3002697501</v>
      </c>
      <c r="AB816" s="11">
        <v>286</v>
      </c>
      <c r="AC816" s="10" t="s">
        <v>1000</v>
      </c>
      <c r="AD816" s="15"/>
      <c r="AE816" s="15"/>
      <c r="AF816" s="11"/>
      <c r="AG816" s="19"/>
    </row>
    <row r="817" customHeight="1" spans="1:33">
      <c r="A817" s="8">
        <v>10427</v>
      </c>
      <c r="B817" s="9">
        <v>1</v>
      </c>
      <c r="C817" s="10" t="s">
        <v>31</v>
      </c>
      <c r="D817" s="10" t="s">
        <v>1828</v>
      </c>
      <c r="E817" s="15"/>
      <c r="F817" s="10" t="s">
        <v>2679</v>
      </c>
      <c r="G817" s="11">
        <v>40.7988060001</v>
      </c>
      <c r="H817" s="11">
        <v>-73.9499749998</v>
      </c>
      <c r="I817" s="12">
        <v>998100.414873</v>
      </c>
      <c r="J817" s="12">
        <v>230307.504002</v>
      </c>
      <c r="K817" s="10" t="s">
        <v>390</v>
      </c>
      <c r="L817" s="15"/>
      <c r="M817" s="10" t="s">
        <v>70</v>
      </c>
      <c r="N817" s="10" t="s">
        <v>1830</v>
      </c>
      <c r="O817" s="15"/>
      <c r="P817" s="10" t="s">
        <v>123</v>
      </c>
      <c r="Q817" s="11">
        <v>1</v>
      </c>
      <c r="R817" s="10" t="s">
        <v>56</v>
      </c>
      <c r="S817" s="10" t="s">
        <v>1162</v>
      </c>
      <c r="T817" s="10" t="s">
        <v>1163</v>
      </c>
      <c r="U817" s="11">
        <v>9</v>
      </c>
      <c r="V817" s="11">
        <v>10026</v>
      </c>
      <c r="W817" s="11">
        <v>110</v>
      </c>
      <c r="X817" s="11">
        <v>186</v>
      </c>
      <c r="Y817" s="11">
        <v>186</v>
      </c>
      <c r="Z817" s="11">
        <v>0</v>
      </c>
      <c r="AA817" s="11">
        <v>0</v>
      </c>
      <c r="AB817" s="11">
        <v>802</v>
      </c>
      <c r="AC817" s="10" t="s">
        <v>2680</v>
      </c>
      <c r="AD817" s="15"/>
      <c r="AE817" s="15"/>
      <c r="AF817" s="11"/>
      <c r="AG817" s="19"/>
    </row>
    <row r="818" customHeight="1" spans="1:33">
      <c r="A818" s="8">
        <v>10429</v>
      </c>
      <c r="B818" s="9">
        <v>1</v>
      </c>
      <c r="C818" s="10" t="s">
        <v>31</v>
      </c>
      <c r="D818" s="10" t="s">
        <v>1828</v>
      </c>
      <c r="E818" s="15"/>
      <c r="F818" s="10" t="s">
        <v>2681</v>
      </c>
      <c r="G818" s="12">
        <v>40.801832</v>
      </c>
      <c r="H818" s="11">
        <v>-73.9434619995</v>
      </c>
      <c r="I818" s="12">
        <v>999902.956543</v>
      </c>
      <c r="J818" s="12">
        <v>231411.078238</v>
      </c>
      <c r="K818" s="10" t="s">
        <v>390</v>
      </c>
      <c r="L818" s="15"/>
      <c r="M818" s="10" t="s">
        <v>70</v>
      </c>
      <c r="N818" s="10" t="s">
        <v>1830</v>
      </c>
      <c r="O818" s="15"/>
      <c r="P818" s="10" t="s">
        <v>123</v>
      </c>
      <c r="Q818" s="11">
        <v>1</v>
      </c>
      <c r="R818" s="10" t="s">
        <v>56</v>
      </c>
      <c r="S818" s="10" t="s">
        <v>95</v>
      </c>
      <c r="T818" s="10" t="s">
        <v>96</v>
      </c>
      <c r="U818" s="11">
        <v>9</v>
      </c>
      <c r="V818" s="11">
        <v>10035</v>
      </c>
      <c r="W818" s="11">
        <v>111</v>
      </c>
      <c r="X818" s="11">
        <v>184</v>
      </c>
      <c r="Y818" s="11">
        <v>184</v>
      </c>
      <c r="Z818" s="11">
        <v>0</v>
      </c>
      <c r="AA818" s="11">
        <v>0</v>
      </c>
      <c r="AB818" s="11">
        <v>804</v>
      </c>
      <c r="AC818" s="10" t="s">
        <v>2682</v>
      </c>
      <c r="AD818" s="15"/>
      <c r="AE818" s="15"/>
      <c r="AF818" s="11"/>
      <c r="AG818" s="19"/>
    </row>
    <row r="819" customHeight="1" spans="1:33">
      <c r="A819" s="8">
        <v>10430</v>
      </c>
      <c r="B819" s="9">
        <v>1</v>
      </c>
      <c r="C819" s="10" t="s">
        <v>31</v>
      </c>
      <c r="D819" s="10" t="s">
        <v>1828</v>
      </c>
      <c r="E819" s="15"/>
      <c r="F819" s="10" t="s">
        <v>2683</v>
      </c>
      <c r="G819" s="12">
        <v>40.801112</v>
      </c>
      <c r="H819" s="11">
        <v>-73.9437959994</v>
      </c>
      <c r="I819" s="12">
        <v>999810.654562</v>
      </c>
      <c r="J819" s="12">
        <v>231148.697529</v>
      </c>
      <c r="K819" s="10" t="s">
        <v>390</v>
      </c>
      <c r="L819" s="15"/>
      <c r="M819" s="10" t="s">
        <v>70</v>
      </c>
      <c r="N819" s="10" t="s">
        <v>1830</v>
      </c>
      <c r="O819" s="15"/>
      <c r="P819" s="10" t="s">
        <v>123</v>
      </c>
      <c r="Q819" s="11">
        <v>1</v>
      </c>
      <c r="R819" s="10" t="s">
        <v>56</v>
      </c>
      <c r="S819" s="10" t="s">
        <v>95</v>
      </c>
      <c r="T819" s="10" t="s">
        <v>96</v>
      </c>
      <c r="U819" s="11">
        <v>9</v>
      </c>
      <c r="V819" s="11">
        <v>10035</v>
      </c>
      <c r="W819" s="11">
        <v>111</v>
      </c>
      <c r="X819" s="11">
        <v>184</v>
      </c>
      <c r="Y819" s="11">
        <v>184</v>
      </c>
      <c r="Z819" s="11">
        <v>1086215</v>
      </c>
      <c r="AA819" s="11">
        <v>1016230020</v>
      </c>
      <c r="AB819" s="11">
        <v>805</v>
      </c>
      <c r="AC819" s="10" t="s">
        <v>2684</v>
      </c>
      <c r="AD819" s="15"/>
      <c r="AE819" s="15"/>
      <c r="AF819" s="11"/>
      <c r="AG819" s="19"/>
    </row>
    <row r="820" customHeight="1" spans="1:33">
      <c r="A820" s="8">
        <v>10432</v>
      </c>
      <c r="B820" s="9">
        <v>1</v>
      </c>
      <c r="C820" s="10" t="s">
        <v>31</v>
      </c>
      <c r="D820" s="10" t="s">
        <v>1828</v>
      </c>
      <c r="E820" s="15"/>
      <c r="F820" s="10" t="s">
        <v>2685</v>
      </c>
      <c r="G820" s="11">
        <v>40.7997210004</v>
      </c>
      <c r="H820" s="11">
        <v>-73.9449320005</v>
      </c>
      <c r="I820" s="12">
        <v>999496.459653</v>
      </c>
      <c r="J820" s="12">
        <v>230641.708058</v>
      </c>
      <c r="K820" s="10" t="s">
        <v>390</v>
      </c>
      <c r="L820" s="15"/>
      <c r="M820" s="10" t="s">
        <v>70</v>
      </c>
      <c r="N820" s="10" t="s">
        <v>1830</v>
      </c>
      <c r="O820" s="15"/>
      <c r="P820" s="10" t="s">
        <v>123</v>
      </c>
      <c r="Q820" s="11">
        <v>1</v>
      </c>
      <c r="R820" s="10" t="s">
        <v>56</v>
      </c>
      <c r="S820" s="10" t="s">
        <v>95</v>
      </c>
      <c r="T820" s="10" t="s">
        <v>96</v>
      </c>
      <c r="U820" s="11">
        <v>8</v>
      </c>
      <c r="V820" s="11">
        <v>10029</v>
      </c>
      <c r="W820" s="11">
        <v>111</v>
      </c>
      <c r="X820" s="11">
        <v>184</v>
      </c>
      <c r="Y820" s="11">
        <v>184</v>
      </c>
      <c r="Z820" s="11">
        <v>0</v>
      </c>
      <c r="AA820" s="11">
        <v>0</v>
      </c>
      <c r="AB820" s="11">
        <v>807</v>
      </c>
      <c r="AC820" s="10" t="s">
        <v>2686</v>
      </c>
      <c r="AD820" s="15"/>
      <c r="AE820" s="15"/>
      <c r="AF820" s="11"/>
      <c r="AG820" s="19"/>
    </row>
    <row r="821" customHeight="1" spans="1:33">
      <c r="A821" s="8">
        <v>10434</v>
      </c>
      <c r="B821" s="9">
        <v>3</v>
      </c>
      <c r="C821" s="10" t="s">
        <v>386</v>
      </c>
      <c r="D821" s="10" t="s">
        <v>510</v>
      </c>
      <c r="E821" s="10" t="s">
        <v>1825</v>
      </c>
      <c r="F821" s="10" t="s">
        <v>1826</v>
      </c>
      <c r="G821" s="11">
        <v>40.6771929997</v>
      </c>
      <c r="H821" s="11">
        <v>-74.0087229996</v>
      </c>
      <c r="I821" s="12">
        <v>981830.452006</v>
      </c>
      <c r="J821" s="12">
        <v>185996.202861</v>
      </c>
      <c r="K821" s="10" t="s">
        <v>390</v>
      </c>
      <c r="L821" s="10" t="s">
        <v>391</v>
      </c>
      <c r="M821" s="10" t="s">
        <v>55</v>
      </c>
      <c r="N821" s="10" t="s">
        <v>392</v>
      </c>
      <c r="O821" s="11">
        <v>0</v>
      </c>
      <c r="P821" s="10" t="s">
        <v>123</v>
      </c>
      <c r="Q821" s="11">
        <v>3</v>
      </c>
      <c r="R821" s="10" t="s">
        <v>55</v>
      </c>
      <c r="S821" s="10" t="s">
        <v>939</v>
      </c>
      <c r="T821" s="10" t="s">
        <v>940</v>
      </c>
      <c r="U821" s="11">
        <v>38</v>
      </c>
      <c r="V821" s="11">
        <v>11231</v>
      </c>
      <c r="W821" s="11">
        <v>306</v>
      </c>
      <c r="X821" s="11">
        <v>85</v>
      </c>
      <c r="Y821" s="11">
        <v>85</v>
      </c>
      <c r="Z821" s="11">
        <v>3008423</v>
      </c>
      <c r="AA821" s="11">
        <v>3005320001</v>
      </c>
      <c r="AB821" s="11">
        <v>810</v>
      </c>
      <c r="AC821" s="10" t="s">
        <v>1827</v>
      </c>
      <c r="AD821" s="15"/>
      <c r="AE821" s="15"/>
      <c r="AF821" s="11"/>
      <c r="AG821" s="19"/>
    </row>
    <row r="822" customHeight="1" spans="1:33">
      <c r="A822" s="8">
        <v>10435</v>
      </c>
      <c r="B822" s="9">
        <v>3</v>
      </c>
      <c r="C822" s="10" t="s">
        <v>386</v>
      </c>
      <c r="D822" s="10" t="s">
        <v>510</v>
      </c>
      <c r="E822" s="10" t="s">
        <v>1825</v>
      </c>
      <c r="F822" s="10" t="s">
        <v>2687</v>
      </c>
      <c r="G822" s="11">
        <v>40.6771929997</v>
      </c>
      <c r="H822" s="11">
        <v>-74.0087229996</v>
      </c>
      <c r="I822" s="12">
        <v>981830.452006</v>
      </c>
      <c r="J822" s="12">
        <v>185996.202861</v>
      </c>
      <c r="K822" s="10" t="s">
        <v>390</v>
      </c>
      <c r="L822" s="10" t="s">
        <v>391</v>
      </c>
      <c r="M822" s="10" t="s">
        <v>55</v>
      </c>
      <c r="N822" s="10" t="s">
        <v>392</v>
      </c>
      <c r="O822" s="11">
        <v>0</v>
      </c>
      <c r="P822" s="10" t="s">
        <v>123</v>
      </c>
      <c r="Q822" s="11">
        <v>3</v>
      </c>
      <c r="R822" s="10" t="s">
        <v>55</v>
      </c>
      <c r="S822" s="10" t="s">
        <v>939</v>
      </c>
      <c r="T822" s="10" t="s">
        <v>940</v>
      </c>
      <c r="U822" s="11">
        <v>38</v>
      </c>
      <c r="V822" s="11">
        <v>11231</v>
      </c>
      <c r="W822" s="11">
        <v>306</v>
      </c>
      <c r="X822" s="11">
        <v>85</v>
      </c>
      <c r="Y822" s="11">
        <v>85</v>
      </c>
      <c r="Z822" s="11">
        <v>3008423</v>
      </c>
      <c r="AA822" s="11">
        <v>3005320001</v>
      </c>
      <c r="AB822" s="11">
        <v>811</v>
      </c>
      <c r="AC822" s="10" t="s">
        <v>1827</v>
      </c>
      <c r="AD822" s="15"/>
      <c r="AE822" s="15"/>
      <c r="AF822" s="11"/>
      <c r="AG822" s="19"/>
    </row>
    <row r="823" customHeight="1" spans="1:33">
      <c r="A823" s="8">
        <v>10436</v>
      </c>
      <c r="B823" s="9">
        <v>3</v>
      </c>
      <c r="C823" s="10" t="s">
        <v>386</v>
      </c>
      <c r="D823" s="10" t="s">
        <v>510</v>
      </c>
      <c r="E823" s="10" t="s">
        <v>1825</v>
      </c>
      <c r="F823" s="10" t="s">
        <v>2688</v>
      </c>
      <c r="G823" s="11">
        <v>40.6771929997</v>
      </c>
      <c r="H823" s="11">
        <v>-74.0087229996</v>
      </c>
      <c r="I823" s="12">
        <v>981830.452006</v>
      </c>
      <c r="J823" s="12">
        <v>185996.202861</v>
      </c>
      <c r="K823" s="10" t="s">
        <v>390</v>
      </c>
      <c r="L823" s="10" t="s">
        <v>391</v>
      </c>
      <c r="M823" s="10" t="s">
        <v>55</v>
      </c>
      <c r="N823" s="10" t="s">
        <v>392</v>
      </c>
      <c r="O823" s="11">
        <v>0</v>
      </c>
      <c r="P823" s="10" t="s">
        <v>123</v>
      </c>
      <c r="Q823" s="11">
        <v>3</v>
      </c>
      <c r="R823" s="10" t="s">
        <v>55</v>
      </c>
      <c r="S823" s="10" t="s">
        <v>939</v>
      </c>
      <c r="T823" s="10" t="s">
        <v>940</v>
      </c>
      <c r="U823" s="11">
        <v>38</v>
      </c>
      <c r="V823" s="11">
        <v>11231</v>
      </c>
      <c r="W823" s="11">
        <v>306</v>
      </c>
      <c r="X823" s="11">
        <v>85</v>
      </c>
      <c r="Y823" s="11">
        <v>85</v>
      </c>
      <c r="Z823" s="11">
        <v>3008423</v>
      </c>
      <c r="AA823" s="11">
        <v>3005320001</v>
      </c>
      <c r="AB823" s="11">
        <v>812</v>
      </c>
      <c r="AC823" s="10" t="s">
        <v>1827</v>
      </c>
      <c r="AD823" s="15"/>
      <c r="AE823" s="15"/>
      <c r="AF823" s="11"/>
      <c r="AG823" s="19"/>
    </row>
    <row r="824" customHeight="1" spans="1:33">
      <c r="A824" s="8">
        <v>10437</v>
      </c>
      <c r="B824" s="9">
        <v>4</v>
      </c>
      <c r="C824" s="10" t="s">
        <v>386</v>
      </c>
      <c r="D824" s="10" t="s">
        <v>510</v>
      </c>
      <c r="E824" s="10" t="s">
        <v>2689</v>
      </c>
      <c r="F824" s="10" t="s">
        <v>2690</v>
      </c>
      <c r="G824" s="13">
        <v>40.73121</v>
      </c>
      <c r="H824" s="11">
        <v>-73.7740839999</v>
      </c>
      <c r="I824" s="14">
        <v>1046862.7806</v>
      </c>
      <c r="J824" s="12">
        <v>205756.833615</v>
      </c>
      <c r="K824" s="10" t="s">
        <v>529</v>
      </c>
      <c r="L824" s="10" t="s">
        <v>391</v>
      </c>
      <c r="M824" s="10" t="s">
        <v>37</v>
      </c>
      <c r="N824" s="10" t="s">
        <v>392</v>
      </c>
      <c r="O824" s="11">
        <v>0</v>
      </c>
      <c r="P824" s="10" t="s">
        <v>123</v>
      </c>
      <c r="Q824" s="11">
        <v>4</v>
      </c>
      <c r="R824" s="10" t="s">
        <v>37</v>
      </c>
      <c r="S824" s="10" t="s">
        <v>1414</v>
      </c>
      <c r="T824" s="10" t="s">
        <v>1415</v>
      </c>
      <c r="U824" s="11">
        <v>23</v>
      </c>
      <c r="V824" s="11">
        <v>11366</v>
      </c>
      <c r="W824" s="11">
        <v>408</v>
      </c>
      <c r="X824" s="11">
        <v>1333</v>
      </c>
      <c r="Y824" s="11">
        <v>1333</v>
      </c>
      <c r="Z824" s="11">
        <v>0</v>
      </c>
      <c r="AA824" s="11">
        <v>0</v>
      </c>
      <c r="AB824" s="11">
        <v>813</v>
      </c>
      <c r="AC824" s="10" t="s">
        <v>2691</v>
      </c>
      <c r="AD824" s="15"/>
      <c r="AE824" s="15"/>
      <c r="AF824" s="11"/>
      <c r="AG824" s="19"/>
    </row>
    <row r="825" customHeight="1" spans="1:33">
      <c r="A825" s="8">
        <v>10438</v>
      </c>
      <c r="B825" s="9">
        <v>4</v>
      </c>
      <c r="C825" s="10" t="s">
        <v>386</v>
      </c>
      <c r="D825" s="10" t="s">
        <v>510</v>
      </c>
      <c r="E825" s="10" t="s">
        <v>2689</v>
      </c>
      <c r="F825" s="10" t="s">
        <v>2692</v>
      </c>
      <c r="G825" s="11">
        <v>40.7305439999</v>
      </c>
      <c r="H825" s="11">
        <v>-73.7767179998</v>
      </c>
      <c r="I825" s="13">
        <v>1046133.38574</v>
      </c>
      <c r="J825" s="12">
        <v>205512.318028</v>
      </c>
      <c r="K825" s="10" t="s">
        <v>529</v>
      </c>
      <c r="L825" s="10" t="s">
        <v>391</v>
      </c>
      <c r="M825" s="10" t="s">
        <v>37</v>
      </c>
      <c r="N825" s="10" t="s">
        <v>392</v>
      </c>
      <c r="O825" s="11">
        <v>0</v>
      </c>
      <c r="P825" s="10" t="s">
        <v>123</v>
      </c>
      <c r="Q825" s="11">
        <v>4</v>
      </c>
      <c r="R825" s="10" t="s">
        <v>37</v>
      </c>
      <c r="S825" s="10" t="s">
        <v>1414</v>
      </c>
      <c r="T825" s="10" t="s">
        <v>1415</v>
      </c>
      <c r="U825" s="11">
        <v>23</v>
      </c>
      <c r="V825" s="11">
        <v>11366</v>
      </c>
      <c r="W825" s="11">
        <v>408</v>
      </c>
      <c r="X825" s="11">
        <v>1333</v>
      </c>
      <c r="Y825" s="11">
        <v>1333</v>
      </c>
      <c r="Z825" s="11">
        <v>0</v>
      </c>
      <c r="AA825" s="11">
        <v>0</v>
      </c>
      <c r="AB825" s="11">
        <v>814</v>
      </c>
      <c r="AC825" s="10" t="s">
        <v>2693</v>
      </c>
      <c r="AD825" s="15"/>
      <c r="AE825" s="15"/>
      <c r="AF825" s="11"/>
      <c r="AG825" s="19"/>
    </row>
    <row r="826" customHeight="1" spans="1:33">
      <c r="A826" s="8">
        <v>10439</v>
      </c>
      <c r="B826" s="9">
        <v>4</v>
      </c>
      <c r="C826" s="10" t="s">
        <v>386</v>
      </c>
      <c r="D826" s="10" t="s">
        <v>510</v>
      </c>
      <c r="E826" s="10" t="s">
        <v>2689</v>
      </c>
      <c r="F826" s="10" t="s">
        <v>2694</v>
      </c>
      <c r="G826" s="11">
        <v>40.7301239996</v>
      </c>
      <c r="H826" s="11">
        <v>-73.7738569997</v>
      </c>
      <c r="I826" s="13">
        <v>1046926.71519</v>
      </c>
      <c r="J826" s="12">
        <v>205361.333422</v>
      </c>
      <c r="K826" s="10" t="s">
        <v>390</v>
      </c>
      <c r="L826" s="10" t="s">
        <v>391</v>
      </c>
      <c r="M826" s="10" t="s">
        <v>37</v>
      </c>
      <c r="N826" s="10" t="s">
        <v>392</v>
      </c>
      <c r="O826" s="11">
        <v>0</v>
      </c>
      <c r="P826" s="10" t="s">
        <v>123</v>
      </c>
      <c r="Q826" s="11">
        <v>4</v>
      </c>
      <c r="R826" s="10" t="s">
        <v>37</v>
      </c>
      <c r="S826" s="10" t="s">
        <v>802</v>
      </c>
      <c r="T826" s="10" t="s">
        <v>803</v>
      </c>
      <c r="U826" s="11">
        <v>23</v>
      </c>
      <c r="V826" s="11">
        <v>11423</v>
      </c>
      <c r="W826" s="11">
        <v>408</v>
      </c>
      <c r="X826" s="11">
        <v>1283</v>
      </c>
      <c r="Y826" s="11">
        <v>1283</v>
      </c>
      <c r="Z826" s="11">
        <v>0</v>
      </c>
      <c r="AA826" s="11">
        <v>4072900001</v>
      </c>
      <c r="AB826" s="11">
        <v>815</v>
      </c>
      <c r="AC826" s="10" t="s">
        <v>2695</v>
      </c>
      <c r="AD826" s="15"/>
      <c r="AE826" s="15"/>
      <c r="AF826" s="11"/>
      <c r="AG826" s="19"/>
    </row>
    <row r="827" customHeight="1" spans="1:33">
      <c r="A827" s="8">
        <v>10440</v>
      </c>
      <c r="B827" s="9">
        <v>4</v>
      </c>
      <c r="C827" s="10" t="s">
        <v>386</v>
      </c>
      <c r="D827" s="10" t="s">
        <v>510</v>
      </c>
      <c r="E827" s="10" t="s">
        <v>2689</v>
      </c>
      <c r="F827" s="10" t="s">
        <v>2694</v>
      </c>
      <c r="G827" s="11">
        <v>40.7301239996</v>
      </c>
      <c r="H827" s="11">
        <v>-73.7738569997</v>
      </c>
      <c r="I827" s="13">
        <v>1046926.71519</v>
      </c>
      <c r="J827" s="12">
        <v>205361.333422</v>
      </c>
      <c r="K827" s="10" t="s">
        <v>390</v>
      </c>
      <c r="L827" s="10" t="s">
        <v>391</v>
      </c>
      <c r="M827" s="10" t="s">
        <v>37</v>
      </c>
      <c r="N827" s="10" t="s">
        <v>392</v>
      </c>
      <c r="O827" s="11">
        <v>0</v>
      </c>
      <c r="P827" s="10" t="s">
        <v>123</v>
      </c>
      <c r="Q827" s="11">
        <v>4</v>
      </c>
      <c r="R827" s="10" t="s">
        <v>37</v>
      </c>
      <c r="S827" s="10" t="s">
        <v>802</v>
      </c>
      <c r="T827" s="10" t="s">
        <v>803</v>
      </c>
      <c r="U827" s="11">
        <v>23</v>
      </c>
      <c r="V827" s="11">
        <v>11423</v>
      </c>
      <c r="W827" s="11">
        <v>408</v>
      </c>
      <c r="X827" s="11">
        <v>1283</v>
      </c>
      <c r="Y827" s="11">
        <v>1283</v>
      </c>
      <c r="Z827" s="11">
        <v>0</v>
      </c>
      <c r="AA827" s="11">
        <v>4072900001</v>
      </c>
      <c r="AB827" s="11">
        <v>816</v>
      </c>
      <c r="AC827" s="10" t="s">
        <v>2695</v>
      </c>
      <c r="AD827" s="15"/>
      <c r="AE827" s="15"/>
      <c r="AF827" s="11"/>
      <c r="AG827" s="19"/>
    </row>
    <row r="828" customHeight="1" spans="1:33">
      <c r="A828" s="8">
        <v>10441</v>
      </c>
      <c r="B828" s="9">
        <v>4</v>
      </c>
      <c r="C828" s="10" t="s">
        <v>386</v>
      </c>
      <c r="D828" s="10" t="s">
        <v>510</v>
      </c>
      <c r="E828" s="10" t="s">
        <v>2689</v>
      </c>
      <c r="F828" s="10" t="s">
        <v>2696</v>
      </c>
      <c r="G828" s="11">
        <v>40.7268110003</v>
      </c>
      <c r="H828" s="11">
        <v>-73.7758610004</v>
      </c>
      <c r="I828" s="13">
        <v>1046374.38558</v>
      </c>
      <c r="J828" s="12">
        <v>204152.881114</v>
      </c>
      <c r="K828" s="10" t="s">
        <v>529</v>
      </c>
      <c r="L828" s="10" t="s">
        <v>391</v>
      </c>
      <c r="M828" s="10" t="s">
        <v>37</v>
      </c>
      <c r="N828" s="10" t="s">
        <v>392</v>
      </c>
      <c r="O828" s="11">
        <v>0</v>
      </c>
      <c r="P828" s="10" t="s">
        <v>123</v>
      </c>
      <c r="Q828" s="11">
        <v>4</v>
      </c>
      <c r="R828" s="10" t="s">
        <v>37</v>
      </c>
      <c r="S828" s="10" t="s">
        <v>802</v>
      </c>
      <c r="T828" s="10" t="s">
        <v>803</v>
      </c>
      <c r="U828" s="11">
        <v>23</v>
      </c>
      <c r="V828" s="11">
        <v>11423</v>
      </c>
      <c r="W828" s="11">
        <v>408</v>
      </c>
      <c r="X828" s="11">
        <v>1283</v>
      </c>
      <c r="Y828" s="11">
        <v>1283</v>
      </c>
      <c r="Z828" s="11">
        <v>0</v>
      </c>
      <c r="AA828" s="11">
        <v>0</v>
      </c>
      <c r="AB828" s="11">
        <v>817</v>
      </c>
      <c r="AC828" s="10" t="s">
        <v>2697</v>
      </c>
      <c r="AD828" s="15"/>
      <c r="AE828" s="15"/>
      <c r="AF828" s="11"/>
      <c r="AG828" s="19"/>
    </row>
    <row r="829" customHeight="1" spans="1:33">
      <c r="A829" s="8">
        <v>10442</v>
      </c>
      <c r="B829" s="9">
        <v>4</v>
      </c>
      <c r="C829" s="10" t="s">
        <v>386</v>
      </c>
      <c r="D829" s="10" t="s">
        <v>510</v>
      </c>
      <c r="E829" s="10" t="s">
        <v>2689</v>
      </c>
      <c r="F829" s="10" t="s">
        <v>2694</v>
      </c>
      <c r="G829" s="12">
        <v>40.729869</v>
      </c>
      <c r="H829" s="11">
        <v>-73.7738410001</v>
      </c>
      <c r="I829" s="13">
        <v>1046931.38939</v>
      </c>
      <c r="J829" s="12">
        <v>205268.440891</v>
      </c>
      <c r="K829" s="10" t="s">
        <v>390</v>
      </c>
      <c r="L829" s="10" t="s">
        <v>391</v>
      </c>
      <c r="M829" s="10" t="s">
        <v>37</v>
      </c>
      <c r="N829" s="10" t="s">
        <v>392</v>
      </c>
      <c r="O829" s="11">
        <v>0</v>
      </c>
      <c r="P829" s="10" t="s">
        <v>123</v>
      </c>
      <c r="Q829" s="11">
        <v>4</v>
      </c>
      <c r="R829" s="10" t="s">
        <v>37</v>
      </c>
      <c r="S829" s="10" t="s">
        <v>802</v>
      </c>
      <c r="T829" s="10" t="s">
        <v>803</v>
      </c>
      <c r="U829" s="11">
        <v>23</v>
      </c>
      <c r="V829" s="11">
        <v>11423</v>
      </c>
      <c r="W829" s="11">
        <v>408</v>
      </c>
      <c r="X829" s="11">
        <v>1283</v>
      </c>
      <c r="Y829" s="11">
        <v>1283</v>
      </c>
      <c r="Z829" s="11">
        <v>0</v>
      </c>
      <c r="AA829" s="11">
        <v>4072900001</v>
      </c>
      <c r="AB829" s="11">
        <v>818</v>
      </c>
      <c r="AC829" s="10" t="s">
        <v>2698</v>
      </c>
      <c r="AD829" s="15"/>
      <c r="AE829" s="15"/>
      <c r="AF829" s="11"/>
      <c r="AG829" s="19"/>
    </row>
    <row r="830" customHeight="1" spans="1:33">
      <c r="A830" s="8">
        <v>10443</v>
      </c>
      <c r="B830" s="9">
        <v>1</v>
      </c>
      <c r="C830" s="10" t="s">
        <v>386</v>
      </c>
      <c r="D830" s="10" t="s">
        <v>510</v>
      </c>
      <c r="E830" s="10" t="s">
        <v>2699</v>
      </c>
      <c r="F830" s="10" t="s">
        <v>2700</v>
      </c>
      <c r="G830" s="11">
        <v>40.7720050003</v>
      </c>
      <c r="H830" s="11">
        <v>-73.9823840006</v>
      </c>
      <c r="I830" s="12">
        <v>989129.303222</v>
      </c>
      <c r="J830" s="12">
        <v>220539.520585</v>
      </c>
      <c r="K830" s="10" t="s">
        <v>390</v>
      </c>
      <c r="L830" s="10" t="s">
        <v>391</v>
      </c>
      <c r="M830" s="10" t="s">
        <v>70</v>
      </c>
      <c r="N830" s="10" t="s">
        <v>392</v>
      </c>
      <c r="O830" s="11">
        <v>0</v>
      </c>
      <c r="P830" s="10" t="s">
        <v>123</v>
      </c>
      <c r="Q830" s="11">
        <v>1</v>
      </c>
      <c r="R830" s="10" t="s">
        <v>56</v>
      </c>
      <c r="S830" s="10" t="s">
        <v>638</v>
      </c>
      <c r="T830" s="10" t="s">
        <v>639</v>
      </c>
      <c r="U830" s="11">
        <v>6</v>
      </c>
      <c r="V830" s="11">
        <v>10023</v>
      </c>
      <c r="W830" s="11">
        <v>107</v>
      </c>
      <c r="X830" s="11">
        <v>149</v>
      </c>
      <c r="Y830" s="11">
        <v>149</v>
      </c>
      <c r="Z830" s="11">
        <v>0</v>
      </c>
      <c r="AA830" s="11">
        <v>0</v>
      </c>
      <c r="AB830" s="11">
        <v>820</v>
      </c>
      <c r="AC830" s="10" t="s">
        <v>2701</v>
      </c>
      <c r="AD830" s="15"/>
      <c r="AE830" s="15"/>
      <c r="AF830" s="11"/>
      <c r="AG830" s="19"/>
    </row>
    <row r="831" customHeight="1" spans="1:33">
      <c r="A831" s="8">
        <v>10444</v>
      </c>
      <c r="B831" s="9">
        <v>3</v>
      </c>
      <c r="C831" s="10" t="s">
        <v>386</v>
      </c>
      <c r="D831" s="10" t="s">
        <v>510</v>
      </c>
      <c r="E831" s="10" t="s">
        <v>2702</v>
      </c>
      <c r="F831" s="10" t="s">
        <v>949</v>
      </c>
      <c r="G831" s="11">
        <v>40.6129900004</v>
      </c>
      <c r="H831" s="11">
        <v>-74.0129239997</v>
      </c>
      <c r="I831" s="12">
        <v>980661.745682</v>
      </c>
      <c r="J831" s="12">
        <v>162605.437962</v>
      </c>
      <c r="K831" s="10" t="s">
        <v>390</v>
      </c>
      <c r="L831" s="10" t="s">
        <v>391</v>
      </c>
      <c r="M831" s="10" t="s">
        <v>55</v>
      </c>
      <c r="N831" s="10" t="s">
        <v>392</v>
      </c>
      <c r="O831" s="11">
        <v>0</v>
      </c>
      <c r="P831" s="10" t="s">
        <v>123</v>
      </c>
      <c r="Q831" s="11">
        <v>3</v>
      </c>
      <c r="R831" s="10" t="s">
        <v>55</v>
      </c>
      <c r="S831" s="10" t="s">
        <v>433</v>
      </c>
      <c r="T831" s="10" t="s">
        <v>434</v>
      </c>
      <c r="U831" s="11">
        <v>43</v>
      </c>
      <c r="V831" s="11">
        <v>11228</v>
      </c>
      <c r="W831" s="11">
        <v>310</v>
      </c>
      <c r="X831" s="11">
        <v>154</v>
      </c>
      <c r="Y831" s="11">
        <v>154</v>
      </c>
      <c r="Z831" s="11">
        <v>0</v>
      </c>
      <c r="AA831" s="11">
        <v>3064180001</v>
      </c>
      <c r="AB831" s="11">
        <v>821</v>
      </c>
      <c r="AC831" s="10" t="s">
        <v>2703</v>
      </c>
      <c r="AD831" s="15"/>
      <c r="AE831" s="15"/>
      <c r="AF831" s="11"/>
      <c r="AG831" s="19"/>
    </row>
    <row r="832" customHeight="1" spans="1:33">
      <c r="A832" s="8">
        <v>10445</v>
      </c>
      <c r="B832" s="9">
        <v>4</v>
      </c>
      <c r="C832" s="10" t="s">
        <v>386</v>
      </c>
      <c r="D832" s="10" t="s">
        <v>510</v>
      </c>
      <c r="E832" s="10" t="s">
        <v>2704</v>
      </c>
      <c r="F832" s="10" t="s">
        <v>528</v>
      </c>
      <c r="G832" s="11">
        <v>40.7308220001</v>
      </c>
      <c r="H832" s="11">
        <v>-73.8844789999</v>
      </c>
      <c r="I832" s="13">
        <v>1016266.94022</v>
      </c>
      <c r="J832" s="12">
        <v>205555.844516</v>
      </c>
      <c r="K832" s="10" t="s">
        <v>529</v>
      </c>
      <c r="L832" s="10" t="s">
        <v>391</v>
      </c>
      <c r="M832" s="10" t="s">
        <v>37</v>
      </c>
      <c r="N832" s="10" t="s">
        <v>392</v>
      </c>
      <c r="O832" s="11">
        <v>0</v>
      </c>
      <c r="P832" s="10" t="s">
        <v>123</v>
      </c>
      <c r="Q832" s="11">
        <v>4</v>
      </c>
      <c r="R832" s="10" t="s">
        <v>37</v>
      </c>
      <c r="S832" s="10" t="s">
        <v>530</v>
      </c>
      <c r="T832" s="10" t="s">
        <v>531</v>
      </c>
      <c r="U832" s="11">
        <v>25</v>
      </c>
      <c r="V832" s="11">
        <v>11373</v>
      </c>
      <c r="W832" s="11">
        <v>404</v>
      </c>
      <c r="X832" s="11">
        <v>499</v>
      </c>
      <c r="Y832" s="11">
        <v>499</v>
      </c>
      <c r="Z832" s="11">
        <v>0</v>
      </c>
      <c r="AA832" s="11">
        <v>4028060029</v>
      </c>
      <c r="AB832" s="11">
        <v>822</v>
      </c>
      <c r="AC832" s="10" t="s">
        <v>2705</v>
      </c>
      <c r="AD832" s="15"/>
      <c r="AE832" s="15"/>
      <c r="AF832" s="11"/>
      <c r="AG832" s="19"/>
    </row>
    <row r="833" customHeight="1" spans="1:33">
      <c r="A833" s="8">
        <v>10446</v>
      </c>
      <c r="B833" s="9">
        <v>4</v>
      </c>
      <c r="C833" s="10" t="s">
        <v>386</v>
      </c>
      <c r="D833" s="10" t="s">
        <v>510</v>
      </c>
      <c r="E833" s="10" t="s">
        <v>2704</v>
      </c>
      <c r="F833" s="10" t="s">
        <v>528</v>
      </c>
      <c r="G833" s="11">
        <v>40.7304889997</v>
      </c>
      <c r="H833" s="11">
        <v>-73.8842000005</v>
      </c>
      <c r="I833" s="13">
        <v>1016344.42596</v>
      </c>
      <c r="J833" s="12">
        <v>205434.624286</v>
      </c>
      <c r="K833" s="10" t="s">
        <v>529</v>
      </c>
      <c r="L833" s="10" t="s">
        <v>391</v>
      </c>
      <c r="M833" s="10" t="s">
        <v>37</v>
      </c>
      <c r="N833" s="10" t="s">
        <v>392</v>
      </c>
      <c r="O833" s="11">
        <v>0</v>
      </c>
      <c r="P833" s="10" t="s">
        <v>123</v>
      </c>
      <c r="Q833" s="11">
        <v>4</v>
      </c>
      <c r="R833" s="10" t="s">
        <v>37</v>
      </c>
      <c r="S833" s="10" t="s">
        <v>530</v>
      </c>
      <c r="T833" s="10" t="s">
        <v>531</v>
      </c>
      <c r="U833" s="11">
        <v>25</v>
      </c>
      <c r="V833" s="11">
        <v>11373</v>
      </c>
      <c r="W833" s="11">
        <v>404</v>
      </c>
      <c r="X833" s="11">
        <v>499</v>
      </c>
      <c r="Y833" s="11">
        <v>499</v>
      </c>
      <c r="Z833" s="11">
        <v>0</v>
      </c>
      <c r="AA833" s="11">
        <v>0</v>
      </c>
      <c r="AB833" s="11">
        <v>823</v>
      </c>
      <c r="AC833" s="10" t="s">
        <v>2706</v>
      </c>
      <c r="AD833" s="15"/>
      <c r="AE833" s="15"/>
      <c r="AF833" s="11"/>
      <c r="AG833" s="19"/>
    </row>
    <row r="834" customHeight="1" spans="1:33">
      <c r="A834" s="8">
        <v>10447</v>
      </c>
      <c r="B834" s="9">
        <v>4</v>
      </c>
      <c r="C834" s="10" t="s">
        <v>386</v>
      </c>
      <c r="D834" s="10" t="s">
        <v>510</v>
      </c>
      <c r="E834" s="10" t="s">
        <v>2704</v>
      </c>
      <c r="F834" s="10" t="s">
        <v>528</v>
      </c>
      <c r="G834" s="11">
        <v>40.7288380002</v>
      </c>
      <c r="H834" s="11">
        <v>-73.8837509996</v>
      </c>
      <c r="I834" s="13">
        <v>1016469.66652</v>
      </c>
      <c r="J834" s="12">
        <v>204833.279032</v>
      </c>
      <c r="K834" s="10" t="s">
        <v>529</v>
      </c>
      <c r="L834" s="10" t="s">
        <v>391</v>
      </c>
      <c r="M834" s="10" t="s">
        <v>37</v>
      </c>
      <c r="N834" s="10" t="s">
        <v>392</v>
      </c>
      <c r="O834" s="11">
        <v>0</v>
      </c>
      <c r="P834" s="10" t="s">
        <v>123</v>
      </c>
      <c r="Q834" s="11">
        <v>4</v>
      </c>
      <c r="R834" s="10" t="s">
        <v>37</v>
      </c>
      <c r="S834" s="10" t="s">
        <v>530</v>
      </c>
      <c r="T834" s="10" t="s">
        <v>531</v>
      </c>
      <c r="U834" s="11">
        <v>25</v>
      </c>
      <c r="V834" s="11">
        <v>11373</v>
      </c>
      <c r="W834" s="11">
        <v>404</v>
      </c>
      <c r="X834" s="11">
        <v>499</v>
      </c>
      <c r="Y834" s="11">
        <v>499</v>
      </c>
      <c r="Z834" s="11">
        <v>0</v>
      </c>
      <c r="AA834" s="11">
        <v>0</v>
      </c>
      <c r="AB834" s="11">
        <v>824</v>
      </c>
      <c r="AC834" s="10" t="s">
        <v>2707</v>
      </c>
      <c r="AD834" s="15"/>
      <c r="AE834" s="15"/>
      <c r="AF834" s="11"/>
      <c r="AG834" s="19"/>
    </row>
    <row r="835" customHeight="1" spans="1:33">
      <c r="A835" s="8">
        <v>10448</v>
      </c>
      <c r="B835" s="9">
        <v>1</v>
      </c>
      <c r="C835" s="10" t="s">
        <v>386</v>
      </c>
      <c r="D835" s="10" t="s">
        <v>510</v>
      </c>
      <c r="E835" s="10" t="s">
        <v>2708</v>
      </c>
      <c r="F835" s="10" t="s">
        <v>2709</v>
      </c>
      <c r="G835" s="11">
        <v>40.7714420004</v>
      </c>
      <c r="H835" s="11">
        <v>-73.9881089996</v>
      </c>
      <c r="I835" s="12">
        <v>987543.613152</v>
      </c>
      <c r="J835" s="12">
        <v>220334.133857</v>
      </c>
      <c r="K835" s="10" t="s">
        <v>390</v>
      </c>
      <c r="L835" s="10" t="s">
        <v>391</v>
      </c>
      <c r="M835" s="10" t="s">
        <v>70</v>
      </c>
      <c r="N835" s="10" t="s">
        <v>392</v>
      </c>
      <c r="O835" s="11">
        <v>0</v>
      </c>
      <c r="P835" s="10" t="s">
        <v>123</v>
      </c>
      <c r="Q835" s="11">
        <v>1</v>
      </c>
      <c r="R835" s="10" t="s">
        <v>56</v>
      </c>
      <c r="S835" s="10" t="s">
        <v>638</v>
      </c>
      <c r="T835" s="10" t="s">
        <v>639</v>
      </c>
      <c r="U835" s="11">
        <v>6</v>
      </c>
      <c r="V835" s="11">
        <v>10023</v>
      </c>
      <c r="W835" s="11">
        <v>107</v>
      </c>
      <c r="X835" s="11">
        <v>147</v>
      </c>
      <c r="Y835" s="11">
        <v>147</v>
      </c>
      <c r="Z835" s="11">
        <v>0</v>
      </c>
      <c r="AA835" s="11">
        <v>0</v>
      </c>
      <c r="AB835" s="11">
        <v>825</v>
      </c>
      <c r="AC835" s="10" t="s">
        <v>2710</v>
      </c>
      <c r="AD835" s="15"/>
      <c r="AE835" s="15"/>
      <c r="AF835" s="11"/>
      <c r="AG835" s="19"/>
    </row>
    <row r="836" customHeight="1" spans="1:33">
      <c r="A836" s="8">
        <v>10449</v>
      </c>
      <c r="B836" s="9">
        <v>1</v>
      </c>
      <c r="C836" s="10" t="s">
        <v>386</v>
      </c>
      <c r="D836" s="10" t="s">
        <v>510</v>
      </c>
      <c r="E836" s="10" t="s">
        <v>2708</v>
      </c>
      <c r="F836" s="10" t="s">
        <v>2711</v>
      </c>
      <c r="G836" s="11">
        <v>40.7714420004</v>
      </c>
      <c r="H836" s="11">
        <v>-73.9881089996</v>
      </c>
      <c r="I836" s="12">
        <v>987543.613152</v>
      </c>
      <c r="J836" s="12">
        <v>220334.133857</v>
      </c>
      <c r="K836" s="10" t="s">
        <v>451</v>
      </c>
      <c r="L836" s="10" t="s">
        <v>391</v>
      </c>
      <c r="M836" s="10" t="s">
        <v>70</v>
      </c>
      <c r="N836" s="10" t="s">
        <v>392</v>
      </c>
      <c r="O836" s="11">
        <v>0</v>
      </c>
      <c r="P836" s="10" t="s">
        <v>123</v>
      </c>
      <c r="Q836" s="11">
        <v>1</v>
      </c>
      <c r="R836" s="10" t="s">
        <v>56</v>
      </c>
      <c r="S836" s="10" t="s">
        <v>638</v>
      </c>
      <c r="T836" s="10" t="s">
        <v>639</v>
      </c>
      <c r="U836" s="11">
        <v>6</v>
      </c>
      <c r="V836" s="11">
        <v>10023</v>
      </c>
      <c r="W836" s="11">
        <v>107</v>
      </c>
      <c r="X836" s="11">
        <v>147</v>
      </c>
      <c r="Y836" s="11">
        <v>147</v>
      </c>
      <c r="Z836" s="11">
        <v>0</v>
      </c>
      <c r="AA836" s="11">
        <v>0</v>
      </c>
      <c r="AB836" s="11">
        <v>826</v>
      </c>
      <c r="AC836" s="10" t="s">
        <v>2710</v>
      </c>
      <c r="AD836" s="15"/>
      <c r="AE836" s="15"/>
      <c r="AF836" s="11"/>
      <c r="AG836" s="19"/>
    </row>
    <row r="837" customHeight="1" spans="1:33">
      <c r="A837" s="8">
        <v>10450</v>
      </c>
      <c r="B837" s="9">
        <v>1</v>
      </c>
      <c r="C837" s="10" t="s">
        <v>386</v>
      </c>
      <c r="D837" s="10" t="s">
        <v>510</v>
      </c>
      <c r="E837" s="10" t="s">
        <v>2708</v>
      </c>
      <c r="F837" s="10" t="s">
        <v>2712</v>
      </c>
      <c r="G837" s="11">
        <v>40.7714420004</v>
      </c>
      <c r="H837" s="11">
        <v>-73.9881089996</v>
      </c>
      <c r="I837" s="12">
        <v>987543.613152</v>
      </c>
      <c r="J837" s="12">
        <v>220334.133857</v>
      </c>
      <c r="K837" s="10" t="s">
        <v>451</v>
      </c>
      <c r="L837" s="10" t="s">
        <v>391</v>
      </c>
      <c r="M837" s="10" t="s">
        <v>70</v>
      </c>
      <c r="N837" s="10" t="s">
        <v>392</v>
      </c>
      <c r="O837" s="11">
        <v>0</v>
      </c>
      <c r="P837" s="10" t="s">
        <v>123</v>
      </c>
      <c r="Q837" s="11">
        <v>1</v>
      </c>
      <c r="R837" s="10" t="s">
        <v>56</v>
      </c>
      <c r="S837" s="10" t="s">
        <v>638</v>
      </c>
      <c r="T837" s="10" t="s">
        <v>639</v>
      </c>
      <c r="U837" s="11">
        <v>6</v>
      </c>
      <c r="V837" s="11">
        <v>10023</v>
      </c>
      <c r="W837" s="11">
        <v>107</v>
      </c>
      <c r="X837" s="11">
        <v>147</v>
      </c>
      <c r="Y837" s="11">
        <v>147</v>
      </c>
      <c r="Z837" s="11">
        <v>0</v>
      </c>
      <c r="AA837" s="11">
        <v>0</v>
      </c>
      <c r="AB837" s="11">
        <v>827</v>
      </c>
      <c r="AC837" s="10" t="s">
        <v>2710</v>
      </c>
      <c r="AD837" s="15"/>
      <c r="AE837" s="15"/>
      <c r="AF837" s="11"/>
      <c r="AG837" s="19"/>
    </row>
    <row r="838" customHeight="1" spans="1:33">
      <c r="A838" s="8">
        <v>10451</v>
      </c>
      <c r="B838" s="9">
        <v>1</v>
      </c>
      <c r="C838" s="10" t="s">
        <v>386</v>
      </c>
      <c r="D838" s="10" t="s">
        <v>510</v>
      </c>
      <c r="E838" s="10" t="s">
        <v>2708</v>
      </c>
      <c r="F838" s="10" t="s">
        <v>2713</v>
      </c>
      <c r="G838" s="11">
        <v>40.7714420004</v>
      </c>
      <c r="H838" s="11">
        <v>-73.9881089996</v>
      </c>
      <c r="I838" s="12">
        <v>987543.613152</v>
      </c>
      <c r="J838" s="12">
        <v>220334.133857</v>
      </c>
      <c r="K838" s="10" t="s">
        <v>451</v>
      </c>
      <c r="L838" s="10" t="s">
        <v>391</v>
      </c>
      <c r="M838" s="10" t="s">
        <v>70</v>
      </c>
      <c r="N838" s="10" t="s">
        <v>392</v>
      </c>
      <c r="O838" s="11">
        <v>0</v>
      </c>
      <c r="P838" s="10" t="s">
        <v>123</v>
      </c>
      <c r="Q838" s="11">
        <v>1</v>
      </c>
      <c r="R838" s="10" t="s">
        <v>56</v>
      </c>
      <c r="S838" s="10" t="s">
        <v>638</v>
      </c>
      <c r="T838" s="10" t="s">
        <v>639</v>
      </c>
      <c r="U838" s="11">
        <v>6</v>
      </c>
      <c r="V838" s="11">
        <v>10023</v>
      </c>
      <c r="W838" s="11">
        <v>107</v>
      </c>
      <c r="X838" s="11">
        <v>147</v>
      </c>
      <c r="Y838" s="11">
        <v>147</v>
      </c>
      <c r="Z838" s="11">
        <v>0</v>
      </c>
      <c r="AA838" s="11">
        <v>0</v>
      </c>
      <c r="AB838" s="11">
        <v>828</v>
      </c>
      <c r="AC838" s="10" t="s">
        <v>2710</v>
      </c>
      <c r="AD838" s="15"/>
      <c r="AE838" s="15"/>
      <c r="AF838" s="11"/>
      <c r="AG838" s="19"/>
    </row>
    <row r="839" customHeight="1" spans="1:33">
      <c r="A839" s="8">
        <v>10452</v>
      </c>
      <c r="B839" s="9">
        <v>1</v>
      </c>
      <c r="C839" s="10" t="s">
        <v>386</v>
      </c>
      <c r="D839" s="10" t="s">
        <v>510</v>
      </c>
      <c r="E839" s="10" t="s">
        <v>2708</v>
      </c>
      <c r="F839" s="10" t="s">
        <v>2714</v>
      </c>
      <c r="G839" s="11">
        <v>40.7714420004</v>
      </c>
      <c r="H839" s="11">
        <v>-73.9881089996</v>
      </c>
      <c r="I839" s="12">
        <v>987543.613152</v>
      </c>
      <c r="J839" s="12">
        <v>220334.133857</v>
      </c>
      <c r="K839" s="10" t="s">
        <v>451</v>
      </c>
      <c r="L839" s="10" t="s">
        <v>391</v>
      </c>
      <c r="M839" s="10" t="s">
        <v>70</v>
      </c>
      <c r="N839" s="10" t="s">
        <v>392</v>
      </c>
      <c r="O839" s="11">
        <v>0</v>
      </c>
      <c r="P839" s="10" t="s">
        <v>123</v>
      </c>
      <c r="Q839" s="11">
        <v>1</v>
      </c>
      <c r="R839" s="10" t="s">
        <v>56</v>
      </c>
      <c r="S839" s="10" t="s">
        <v>638</v>
      </c>
      <c r="T839" s="10" t="s">
        <v>639</v>
      </c>
      <c r="U839" s="11">
        <v>6</v>
      </c>
      <c r="V839" s="11">
        <v>10023</v>
      </c>
      <c r="W839" s="11">
        <v>107</v>
      </c>
      <c r="X839" s="11">
        <v>147</v>
      </c>
      <c r="Y839" s="11">
        <v>147</v>
      </c>
      <c r="Z839" s="11">
        <v>0</v>
      </c>
      <c r="AA839" s="11">
        <v>0</v>
      </c>
      <c r="AB839" s="11">
        <v>829</v>
      </c>
      <c r="AC839" s="10" t="s">
        <v>2710</v>
      </c>
      <c r="AD839" s="15"/>
      <c r="AE839" s="15"/>
      <c r="AF839" s="11"/>
      <c r="AG839" s="19"/>
    </row>
    <row r="840" customHeight="1" spans="1:33">
      <c r="A840" s="8">
        <v>10453</v>
      </c>
      <c r="B840" s="9">
        <v>1</v>
      </c>
      <c r="C840" s="10" t="s">
        <v>386</v>
      </c>
      <c r="D840" s="10" t="s">
        <v>510</v>
      </c>
      <c r="E840" s="10" t="s">
        <v>2708</v>
      </c>
      <c r="F840" s="10" t="s">
        <v>2715</v>
      </c>
      <c r="G840" s="11">
        <v>40.7714420004</v>
      </c>
      <c r="H840" s="11">
        <v>-73.9881089996</v>
      </c>
      <c r="I840" s="12">
        <v>987543.613152</v>
      </c>
      <c r="J840" s="12">
        <v>220334.133857</v>
      </c>
      <c r="K840" s="10" t="s">
        <v>451</v>
      </c>
      <c r="L840" s="10" t="s">
        <v>391</v>
      </c>
      <c r="M840" s="10" t="s">
        <v>70</v>
      </c>
      <c r="N840" s="10" t="s">
        <v>392</v>
      </c>
      <c r="O840" s="11">
        <v>0</v>
      </c>
      <c r="P840" s="10" t="s">
        <v>123</v>
      </c>
      <c r="Q840" s="11">
        <v>1</v>
      </c>
      <c r="R840" s="10" t="s">
        <v>56</v>
      </c>
      <c r="S840" s="10" t="s">
        <v>638</v>
      </c>
      <c r="T840" s="10" t="s">
        <v>639</v>
      </c>
      <c r="U840" s="11">
        <v>6</v>
      </c>
      <c r="V840" s="11">
        <v>10023</v>
      </c>
      <c r="W840" s="11">
        <v>107</v>
      </c>
      <c r="X840" s="11">
        <v>147</v>
      </c>
      <c r="Y840" s="11">
        <v>147</v>
      </c>
      <c r="Z840" s="11">
        <v>0</v>
      </c>
      <c r="AA840" s="11">
        <v>0</v>
      </c>
      <c r="AB840" s="11">
        <v>830</v>
      </c>
      <c r="AC840" s="10" t="s">
        <v>2710</v>
      </c>
      <c r="AD840" s="15"/>
      <c r="AE840" s="15"/>
      <c r="AF840" s="11"/>
      <c r="AG840" s="19"/>
    </row>
    <row r="841" customHeight="1" spans="1:33">
      <c r="A841" s="8">
        <v>10454</v>
      </c>
      <c r="B841" s="9">
        <v>5</v>
      </c>
      <c r="C841" s="10" t="s">
        <v>386</v>
      </c>
      <c r="D841" s="10" t="s">
        <v>510</v>
      </c>
      <c r="E841" s="10" t="s">
        <v>2716</v>
      </c>
      <c r="F841" s="10" t="s">
        <v>2717</v>
      </c>
      <c r="G841" s="11">
        <v>40.5920499999</v>
      </c>
      <c r="H841" s="11">
        <v>-74.1390869998</v>
      </c>
      <c r="I841" s="12">
        <v>945621.410907</v>
      </c>
      <c r="J841" s="12">
        <v>155006.859984</v>
      </c>
      <c r="K841" s="10" t="s">
        <v>529</v>
      </c>
      <c r="L841" s="10" t="s">
        <v>391</v>
      </c>
      <c r="M841" s="10" t="s">
        <v>60</v>
      </c>
      <c r="N841" s="10" t="s">
        <v>392</v>
      </c>
      <c r="O841" s="11">
        <v>0</v>
      </c>
      <c r="P841" s="10" t="s">
        <v>123</v>
      </c>
      <c r="Q841" s="11">
        <v>5</v>
      </c>
      <c r="R841" s="10" t="s">
        <v>60</v>
      </c>
      <c r="S841" s="10" t="s">
        <v>2718</v>
      </c>
      <c r="T841" s="10" t="s">
        <v>2719</v>
      </c>
      <c r="U841" s="11">
        <v>50</v>
      </c>
      <c r="V841" s="11">
        <v>10314</v>
      </c>
      <c r="W841" s="11">
        <v>502</v>
      </c>
      <c r="X841" s="11">
        <v>27302</v>
      </c>
      <c r="Y841" s="11">
        <v>27302</v>
      </c>
      <c r="Z841" s="11">
        <v>0</v>
      </c>
      <c r="AA841" s="11">
        <v>5019550001</v>
      </c>
      <c r="AB841" s="11">
        <v>831</v>
      </c>
      <c r="AC841" s="10" t="s">
        <v>2720</v>
      </c>
      <c r="AD841" s="15"/>
      <c r="AE841" s="15"/>
      <c r="AF841" s="11"/>
      <c r="AG841" s="19"/>
    </row>
    <row r="842" customHeight="1" spans="1:33">
      <c r="A842" s="8">
        <v>10455</v>
      </c>
      <c r="B842" s="9">
        <v>5</v>
      </c>
      <c r="C842" s="10" t="s">
        <v>386</v>
      </c>
      <c r="D842" s="10" t="s">
        <v>510</v>
      </c>
      <c r="E842" s="10" t="s">
        <v>2716</v>
      </c>
      <c r="F842" s="10" t="s">
        <v>2717</v>
      </c>
      <c r="G842" s="11">
        <v>40.5919040003</v>
      </c>
      <c r="H842" s="11">
        <v>-74.1385730002</v>
      </c>
      <c r="I842" s="12">
        <v>945764.079585</v>
      </c>
      <c r="J842" s="13">
        <v>154953.44244</v>
      </c>
      <c r="K842" s="10" t="s">
        <v>529</v>
      </c>
      <c r="L842" s="10" t="s">
        <v>391</v>
      </c>
      <c r="M842" s="10" t="s">
        <v>60</v>
      </c>
      <c r="N842" s="10" t="s">
        <v>392</v>
      </c>
      <c r="O842" s="11">
        <v>0</v>
      </c>
      <c r="P842" s="10" t="s">
        <v>123</v>
      </c>
      <c r="Q842" s="11">
        <v>5</v>
      </c>
      <c r="R842" s="10" t="s">
        <v>60</v>
      </c>
      <c r="S842" s="10" t="s">
        <v>2718</v>
      </c>
      <c r="T842" s="10" t="s">
        <v>2719</v>
      </c>
      <c r="U842" s="11">
        <v>50</v>
      </c>
      <c r="V842" s="11">
        <v>10314</v>
      </c>
      <c r="W842" s="11">
        <v>502</v>
      </c>
      <c r="X842" s="11">
        <v>27302</v>
      </c>
      <c r="Y842" s="11">
        <v>27302</v>
      </c>
      <c r="Z842" s="11">
        <v>0</v>
      </c>
      <c r="AA842" s="11">
        <v>5019550001</v>
      </c>
      <c r="AB842" s="11">
        <v>832</v>
      </c>
      <c r="AC842" s="10" t="s">
        <v>2721</v>
      </c>
      <c r="AD842" s="15"/>
      <c r="AE842" s="15"/>
      <c r="AF842" s="11"/>
      <c r="AG842" s="19"/>
    </row>
    <row r="843" customHeight="1" spans="1:33">
      <c r="A843" s="8">
        <v>10456</v>
      </c>
      <c r="B843" s="9">
        <v>5</v>
      </c>
      <c r="C843" s="10" t="s">
        <v>386</v>
      </c>
      <c r="D843" s="10" t="s">
        <v>510</v>
      </c>
      <c r="E843" s="10" t="s">
        <v>2716</v>
      </c>
      <c r="F843" s="10" t="s">
        <v>2717</v>
      </c>
      <c r="G843" s="11">
        <v>40.5920230001</v>
      </c>
      <c r="H843" s="11">
        <v>-74.1380559998</v>
      </c>
      <c r="I843" s="12">
        <v>945907.734481</v>
      </c>
      <c r="J843" s="12">
        <v>154996.570306</v>
      </c>
      <c r="K843" s="10" t="s">
        <v>529</v>
      </c>
      <c r="L843" s="10" t="s">
        <v>391</v>
      </c>
      <c r="M843" s="10" t="s">
        <v>60</v>
      </c>
      <c r="N843" s="10" t="s">
        <v>392</v>
      </c>
      <c r="O843" s="11">
        <v>0</v>
      </c>
      <c r="P843" s="10" t="s">
        <v>123</v>
      </c>
      <c r="Q843" s="11">
        <v>5</v>
      </c>
      <c r="R843" s="10" t="s">
        <v>60</v>
      </c>
      <c r="S843" s="10" t="s">
        <v>2718</v>
      </c>
      <c r="T843" s="10" t="s">
        <v>2719</v>
      </c>
      <c r="U843" s="11">
        <v>50</v>
      </c>
      <c r="V843" s="11">
        <v>10314</v>
      </c>
      <c r="W843" s="11">
        <v>502</v>
      </c>
      <c r="X843" s="11">
        <v>27302</v>
      </c>
      <c r="Y843" s="11">
        <v>27302</v>
      </c>
      <c r="Z843" s="11">
        <v>0</v>
      </c>
      <c r="AA843" s="11">
        <v>5019550001</v>
      </c>
      <c r="AB843" s="11">
        <v>833</v>
      </c>
      <c r="AC843" s="10" t="s">
        <v>2722</v>
      </c>
      <c r="AD843" s="15"/>
      <c r="AE843" s="15"/>
      <c r="AF843" s="11"/>
      <c r="AG843" s="19"/>
    </row>
    <row r="844" customHeight="1" spans="1:33">
      <c r="A844" s="8">
        <v>10457</v>
      </c>
      <c r="B844" s="9">
        <v>5</v>
      </c>
      <c r="C844" s="10" t="s">
        <v>386</v>
      </c>
      <c r="D844" s="10" t="s">
        <v>510</v>
      </c>
      <c r="E844" s="10" t="s">
        <v>2716</v>
      </c>
      <c r="F844" s="10" t="s">
        <v>2723</v>
      </c>
      <c r="G844" s="11">
        <v>40.5918470004</v>
      </c>
      <c r="H844" s="11">
        <v>-74.1391530004</v>
      </c>
      <c r="I844" s="12">
        <v>945602.963109</v>
      </c>
      <c r="J844" s="12">
        <v>154932.931326</v>
      </c>
      <c r="K844" s="10" t="s">
        <v>451</v>
      </c>
      <c r="L844" s="10" t="s">
        <v>391</v>
      </c>
      <c r="M844" s="10" t="s">
        <v>60</v>
      </c>
      <c r="N844" s="10" t="s">
        <v>392</v>
      </c>
      <c r="O844" s="11">
        <v>0</v>
      </c>
      <c r="P844" s="10" t="s">
        <v>123</v>
      </c>
      <c r="Q844" s="11">
        <v>5</v>
      </c>
      <c r="R844" s="10" t="s">
        <v>60</v>
      </c>
      <c r="S844" s="10" t="s">
        <v>2718</v>
      </c>
      <c r="T844" s="10" t="s">
        <v>2719</v>
      </c>
      <c r="U844" s="11">
        <v>50</v>
      </c>
      <c r="V844" s="11">
        <v>10314</v>
      </c>
      <c r="W844" s="11">
        <v>502</v>
      </c>
      <c r="X844" s="11">
        <v>27302</v>
      </c>
      <c r="Y844" s="11">
        <v>27302</v>
      </c>
      <c r="Z844" s="11">
        <v>5107273</v>
      </c>
      <c r="AA844" s="11">
        <v>5019550001</v>
      </c>
      <c r="AB844" s="11">
        <v>834</v>
      </c>
      <c r="AC844" s="10" t="s">
        <v>2724</v>
      </c>
      <c r="AD844" s="15"/>
      <c r="AE844" s="15"/>
      <c r="AF844" s="11"/>
      <c r="AG844" s="19"/>
    </row>
    <row r="845" customHeight="1" spans="1:33">
      <c r="A845" s="8">
        <v>10458</v>
      </c>
      <c r="B845" s="9">
        <v>5</v>
      </c>
      <c r="C845" s="10" t="s">
        <v>386</v>
      </c>
      <c r="D845" s="10" t="s">
        <v>510</v>
      </c>
      <c r="E845" s="10" t="s">
        <v>2716</v>
      </c>
      <c r="F845" s="10" t="s">
        <v>2725</v>
      </c>
      <c r="G845" s="11">
        <v>40.5920300004</v>
      </c>
      <c r="H845" s="11">
        <v>-74.1381199997</v>
      </c>
      <c r="I845" s="12">
        <v>945889.963847</v>
      </c>
      <c r="J845" s="12">
        <v>154999.148713</v>
      </c>
      <c r="K845" s="10" t="s">
        <v>451</v>
      </c>
      <c r="L845" s="10" t="s">
        <v>391</v>
      </c>
      <c r="M845" s="10" t="s">
        <v>60</v>
      </c>
      <c r="N845" s="10" t="s">
        <v>392</v>
      </c>
      <c r="O845" s="11">
        <v>0</v>
      </c>
      <c r="P845" s="10" t="s">
        <v>123</v>
      </c>
      <c r="Q845" s="11">
        <v>5</v>
      </c>
      <c r="R845" s="10" t="s">
        <v>60</v>
      </c>
      <c r="S845" s="10" t="s">
        <v>2718</v>
      </c>
      <c r="T845" s="10" t="s">
        <v>2719</v>
      </c>
      <c r="U845" s="11">
        <v>50</v>
      </c>
      <c r="V845" s="11">
        <v>10314</v>
      </c>
      <c r="W845" s="11">
        <v>502</v>
      </c>
      <c r="X845" s="11">
        <v>27302</v>
      </c>
      <c r="Y845" s="11">
        <v>27302</v>
      </c>
      <c r="Z845" s="11">
        <v>0</v>
      </c>
      <c r="AA845" s="11">
        <v>5019550001</v>
      </c>
      <c r="AB845" s="11">
        <v>835</v>
      </c>
      <c r="AC845" s="10" t="s">
        <v>2726</v>
      </c>
      <c r="AD845" s="15"/>
      <c r="AE845" s="15"/>
      <c r="AF845" s="11"/>
      <c r="AG845" s="19"/>
    </row>
    <row r="846" customHeight="1" spans="1:33">
      <c r="A846" s="8">
        <v>10459</v>
      </c>
      <c r="B846" s="9">
        <v>1</v>
      </c>
      <c r="C846" s="10" t="s">
        <v>386</v>
      </c>
      <c r="D846" s="10" t="s">
        <v>510</v>
      </c>
      <c r="E846" s="10" t="s">
        <v>511</v>
      </c>
      <c r="F846" s="10" t="s">
        <v>526</v>
      </c>
      <c r="G846" s="11">
        <v>40.7199600001</v>
      </c>
      <c r="H846" s="11">
        <v>-73.9814780002</v>
      </c>
      <c r="I846" s="12">
        <v>989384.257764</v>
      </c>
      <c r="J846" s="12">
        <v>201577.912839</v>
      </c>
      <c r="K846" s="10" t="s">
        <v>451</v>
      </c>
      <c r="L846" s="10" t="s">
        <v>391</v>
      </c>
      <c r="M846" s="10" t="s">
        <v>70</v>
      </c>
      <c r="N846" s="10" t="s">
        <v>392</v>
      </c>
      <c r="O846" s="11">
        <v>0</v>
      </c>
      <c r="P846" s="10" t="s">
        <v>123</v>
      </c>
      <c r="Q846" s="11">
        <v>1</v>
      </c>
      <c r="R846" s="10" t="s">
        <v>56</v>
      </c>
      <c r="S846" s="10" t="s">
        <v>513</v>
      </c>
      <c r="T846" s="10" t="s">
        <v>514</v>
      </c>
      <c r="U846" s="11">
        <v>2</v>
      </c>
      <c r="V846" s="11">
        <v>10002</v>
      </c>
      <c r="W846" s="11">
        <v>103</v>
      </c>
      <c r="X846" s="11">
        <v>2201</v>
      </c>
      <c r="Y846" s="11">
        <v>2201</v>
      </c>
      <c r="Z846" s="11">
        <v>1081934</v>
      </c>
      <c r="AA846" s="11">
        <v>1003400001</v>
      </c>
      <c r="AB846" s="11">
        <v>836</v>
      </c>
      <c r="AC846" s="10" t="s">
        <v>2727</v>
      </c>
      <c r="AD846" s="15"/>
      <c r="AE846" s="15"/>
      <c r="AF846" s="11"/>
      <c r="AG846" s="19"/>
    </row>
    <row r="847" customHeight="1" spans="1:33">
      <c r="A847" s="8">
        <v>10460</v>
      </c>
      <c r="B847" s="9">
        <v>1</v>
      </c>
      <c r="C847" s="10" t="s">
        <v>386</v>
      </c>
      <c r="D847" s="10" t="s">
        <v>510</v>
      </c>
      <c r="E847" s="10" t="s">
        <v>511</v>
      </c>
      <c r="F847" s="10" t="s">
        <v>2728</v>
      </c>
      <c r="G847" s="11">
        <v>40.7201019996</v>
      </c>
      <c r="H847" s="11">
        <v>-73.9812989997</v>
      </c>
      <c r="I847" s="12">
        <v>989433.865277</v>
      </c>
      <c r="J847" s="12">
        <v>201629.658142</v>
      </c>
      <c r="K847" s="10" t="s">
        <v>390</v>
      </c>
      <c r="L847" s="10" t="s">
        <v>391</v>
      </c>
      <c r="M847" s="10" t="s">
        <v>70</v>
      </c>
      <c r="N847" s="10" t="s">
        <v>392</v>
      </c>
      <c r="O847" s="11">
        <v>0</v>
      </c>
      <c r="P847" s="10" t="s">
        <v>123</v>
      </c>
      <c r="Q847" s="11">
        <v>1</v>
      </c>
      <c r="R847" s="10" t="s">
        <v>56</v>
      </c>
      <c r="S847" s="10" t="s">
        <v>513</v>
      </c>
      <c r="T847" s="10" t="s">
        <v>514</v>
      </c>
      <c r="U847" s="11">
        <v>2</v>
      </c>
      <c r="V847" s="11">
        <v>10002</v>
      </c>
      <c r="W847" s="11">
        <v>103</v>
      </c>
      <c r="X847" s="11">
        <v>2201</v>
      </c>
      <c r="Y847" s="11">
        <v>2201</v>
      </c>
      <c r="Z847" s="11">
        <v>0</v>
      </c>
      <c r="AA847" s="11">
        <v>1003400001</v>
      </c>
      <c r="AB847" s="11">
        <v>837</v>
      </c>
      <c r="AC847" s="10" t="s">
        <v>2729</v>
      </c>
      <c r="AD847" s="15"/>
      <c r="AE847" s="15"/>
      <c r="AF847" s="11"/>
      <c r="AG847" s="19"/>
    </row>
    <row r="848" customHeight="1" spans="1:33">
      <c r="A848" s="8">
        <v>10461</v>
      </c>
      <c r="B848" s="9">
        <v>3</v>
      </c>
      <c r="C848" s="10" t="s">
        <v>31</v>
      </c>
      <c r="D848" s="10" t="s">
        <v>957</v>
      </c>
      <c r="E848" s="15"/>
      <c r="F848" s="10" t="s">
        <v>958</v>
      </c>
      <c r="G848" s="11">
        <v>40.6893190003</v>
      </c>
      <c r="H848" s="11">
        <v>-73.9871619999</v>
      </c>
      <c r="I848" s="12">
        <v>987810.301595</v>
      </c>
      <c r="J848" s="12">
        <v>190414.196649</v>
      </c>
      <c r="K848" s="10" t="s">
        <v>390</v>
      </c>
      <c r="L848" s="15"/>
      <c r="M848" s="10" t="s">
        <v>55</v>
      </c>
      <c r="N848" s="10" t="s">
        <v>959</v>
      </c>
      <c r="O848" s="15"/>
      <c r="P848" s="10" t="s">
        <v>123</v>
      </c>
      <c r="Q848" s="11">
        <v>3</v>
      </c>
      <c r="R848" s="10" t="s">
        <v>55</v>
      </c>
      <c r="S848" s="10" t="s">
        <v>548</v>
      </c>
      <c r="T848" s="10" t="s">
        <v>549</v>
      </c>
      <c r="U848" s="11">
        <v>33</v>
      </c>
      <c r="V848" s="11">
        <v>11201</v>
      </c>
      <c r="W848" s="11">
        <v>302</v>
      </c>
      <c r="X848" s="11">
        <v>43</v>
      </c>
      <c r="Y848" s="11">
        <v>43</v>
      </c>
      <c r="Z848" s="11">
        <v>3394335</v>
      </c>
      <c r="AA848" s="11">
        <v>3001700015</v>
      </c>
      <c r="AB848" s="11">
        <v>838</v>
      </c>
      <c r="AC848" s="10" t="s">
        <v>960</v>
      </c>
      <c r="AD848" s="15"/>
      <c r="AE848" s="15"/>
      <c r="AF848" s="11"/>
      <c r="AG848" s="19"/>
    </row>
    <row r="849" customHeight="1" spans="1:33">
      <c r="A849" s="8">
        <v>10462</v>
      </c>
      <c r="B849" s="9">
        <v>3</v>
      </c>
      <c r="C849" s="10" t="s">
        <v>31</v>
      </c>
      <c r="D849" s="10" t="s">
        <v>957</v>
      </c>
      <c r="E849" s="15"/>
      <c r="F849" s="10" t="s">
        <v>958</v>
      </c>
      <c r="G849" s="11">
        <v>40.6893190003</v>
      </c>
      <c r="H849" s="11">
        <v>-73.9871619999</v>
      </c>
      <c r="I849" s="12">
        <v>987810.301595</v>
      </c>
      <c r="J849" s="12">
        <v>190414.196649</v>
      </c>
      <c r="K849" s="10" t="s">
        <v>390</v>
      </c>
      <c r="L849" s="15"/>
      <c r="M849" s="10" t="s">
        <v>55</v>
      </c>
      <c r="N849" s="10" t="s">
        <v>959</v>
      </c>
      <c r="O849" s="15"/>
      <c r="P849" s="10" t="s">
        <v>123</v>
      </c>
      <c r="Q849" s="11">
        <v>3</v>
      </c>
      <c r="R849" s="10" t="s">
        <v>55</v>
      </c>
      <c r="S849" s="10" t="s">
        <v>548</v>
      </c>
      <c r="T849" s="10" t="s">
        <v>549</v>
      </c>
      <c r="U849" s="11">
        <v>33</v>
      </c>
      <c r="V849" s="11">
        <v>11201</v>
      </c>
      <c r="W849" s="11">
        <v>302</v>
      </c>
      <c r="X849" s="11">
        <v>43</v>
      </c>
      <c r="Y849" s="11">
        <v>43</v>
      </c>
      <c r="Z849" s="11">
        <v>3394335</v>
      </c>
      <c r="AA849" s="11">
        <v>3001700015</v>
      </c>
      <c r="AB849" s="11">
        <v>839</v>
      </c>
      <c r="AC849" s="10" t="s">
        <v>960</v>
      </c>
      <c r="AD849" s="15"/>
      <c r="AE849" s="15"/>
      <c r="AF849" s="11"/>
      <c r="AG849" s="19"/>
    </row>
    <row r="850" customHeight="1" spans="1:33">
      <c r="A850" s="8">
        <v>10463</v>
      </c>
      <c r="B850" s="9">
        <v>3</v>
      </c>
      <c r="C850" s="10" t="s">
        <v>31</v>
      </c>
      <c r="D850" s="10" t="s">
        <v>957</v>
      </c>
      <c r="E850" s="15"/>
      <c r="F850" s="10" t="s">
        <v>958</v>
      </c>
      <c r="G850" s="11">
        <v>40.6893190003</v>
      </c>
      <c r="H850" s="11">
        <v>-73.9871619999</v>
      </c>
      <c r="I850" s="12">
        <v>987810.301595</v>
      </c>
      <c r="J850" s="12">
        <v>190414.196649</v>
      </c>
      <c r="K850" s="10" t="s">
        <v>390</v>
      </c>
      <c r="L850" s="15"/>
      <c r="M850" s="10" t="s">
        <v>55</v>
      </c>
      <c r="N850" s="10" t="s">
        <v>959</v>
      </c>
      <c r="O850" s="15"/>
      <c r="P850" s="10" t="s">
        <v>123</v>
      </c>
      <c r="Q850" s="11">
        <v>3</v>
      </c>
      <c r="R850" s="10" t="s">
        <v>55</v>
      </c>
      <c r="S850" s="10" t="s">
        <v>548</v>
      </c>
      <c r="T850" s="10" t="s">
        <v>549</v>
      </c>
      <c r="U850" s="11">
        <v>33</v>
      </c>
      <c r="V850" s="11">
        <v>11201</v>
      </c>
      <c r="W850" s="11">
        <v>302</v>
      </c>
      <c r="X850" s="11">
        <v>43</v>
      </c>
      <c r="Y850" s="11">
        <v>43</v>
      </c>
      <c r="Z850" s="11">
        <v>3394335</v>
      </c>
      <c r="AA850" s="11">
        <v>3001700015</v>
      </c>
      <c r="AB850" s="11">
        <v>840</v>
      </c>
      <c r="AC850" s="10" t="s">
        <v>960</v>
      </c>
      <c r="AD850" s="15"/>
      <c r="AE850" s="15"/>
      <c r="AF850" s="11"/>
      <c r="AG850" s="19"/>
    </row>
    <row r="851" customHeight="1" spans="1:33">
      <c r="A851" s="8">
        <v>10464</v>
      </c>
      <c r="B851" s="9">
        <v>3</v>
      </c>
      <c r="C851" s="10" t="s">
        <v>386</v>
      </c>
      <c r="D851" s="10" t="s">
        <v>387</v>
      </c>
      <c r="E851" s="10" t="s">
        <v>2622</v>
      </c>
      <c r="F851" s="10" t="s">
        <v>2730</v>
      </c>
      <c r="G851" s="11">
        <v>40.7029779998</v>
      </c>
      <c r="H851" s="11">
        <v>-73.9247370003</v>
      </c>
      <c r="I851" s="13">
        <v>1005118.05208</v>
      </c>
      <c r="J851" s="12">
        <v>195399.277886</v>
      </c>
      <c r="K851" s="10" t="s">
        <v>390</v>
      </c>
      <c r="L851" s="10" t="s">
        <v>391</v>
      </c>
      <c r="M851" s="10" t="s">
        <v>55</v>
      </c>
      <c r="N851" s="10" t="s">
        <v>392</v>
      </c>
      <c r="O851" s="15"/>
      <c r="P851" s="10" t="s">
        <v>123</v>
      </c>
      <c r="Q851" s="11">
        <v>3</v>
      </c>
      <c r="R851" s="10" t="s">
        <v>55</v>
      </c>
      <c r="S851" s="10" t="s">
        <v>1207</v>
      </c>
      <c r="T851" s="10" t="s">
        <v>1208</v>
      </c>
      <c r="U851" s="11">
        <v>34</v>
      </c>
      <c r="V851" s="11">
        <v>11237</v>
      </c>
      <c r="W851" s="11">
        <v>304</v>
      </c>
      <c r="X851" s="11">
        <v>429</v>
      </c>
      <c r="Y851" s="11">
        <v>429</v>
      </c>
      <c r="Z851" s="11">
        <v>0</v>
      </c>
      <c r="AA851" s="11">
        <v>3032030001</v>
      </c>
      <c r="AB851" s="11">
        <v>841</v>
      </c>
      <c r="AC851" s="10" t="s">
        <v>2731</v>
      </c>
      <c r="AD851" s="15"/>
      <c r="AE851" s="15"/>
      <c r="AF851" s="11"/>
      <c r="AG851" s="19"/>
    </row>
    <row r="852" customHeight="1" spans="1:33">
      <c r="A852" s="8">
        <v>10465</v>
      </c>
      <c r="B852" s="9">
        <v>3</v>
      </c>
      <c r="C852" s="10" t="s">
        <v>386</v>
      </c>
      <c r="D852" s="10" t="s">
        <v>387</v>
      </c>
      <c r="E852" s="10" t="s">
        <v>2622</v>
      </c>
      <c r="F852" s="10" t="s">
        <v>2732</v>
      </c>
      <c r="G852" s="11">
        <v>40.7033079996</v>
      </c>
      <c r="H852" s="11">
        <v>-73.9240869998</v>
      </c>
      <c r="I852" s="13">
        <v>1005298.17246</v>
      </c>
      <c r="J852" s="13">
        <v>195519.66216</v>
      </c>
      <c r="K852" s="10" t="s">
        <v>390</v>
      </c>
      <c r="L852" s="10" t="s">
        <v>391</v>
      </c>
      <c r="M852" s="10" t="s">
        <v>55</v>
      </c>
      <c r="N852" s="10" t="s">
        <v>392</v>
      </c>
      <c r="O852" s="15"/>
      <c r="P852" s="10" t="s">
        <v>123</v>
      </c>
      <c r="Q852" s="11">
        <v>3</v>
      </c>
      <c r="R852" s="10" t="s">
        <v>55</v>
      </c>
      <c r="S852" s="10" t="s">
        <v>1207</v>
      </c>
      <c r="T852" s="10" t="s">
        <v>1208</v>
      </c>
      <c r="U852" s="11">
        <v>34</v>
      </c>
      <c r="V852" s="11">
        <v>11237</v>
      </c>
      <c r="W852" s="11">
        <v>304</v>
      </c>
      <c r="X852" s="11">
        <v>429</v>
      </c>
      <c r="Y852" s="11">
        <v>429</v>
      </c>
      <c r="Z852" s="11">
        <v>0</v>
      </c>
      <c r="AA852" s="11">
        <v>3032030001</v>
      </c>
      <c r="AB852" s="11">
        <v>842</v>
      </c>
      <c r="AC852" s="10" t="s">
        <v>2733</v>
      </c>
      <c r="AD852" s="15"/>
      <c r="AE852" s="15"/>
      <c r="AF852" s="11"/>
      <c r="AG852" s="19"/>
    </row>
    <row r="853" customHeight="1" spans="1:33">
      <c r="A853" s="8">
        <v>10466</v>
      </c>
      <c r="B853" s="9">
        <v>3</v>
      </c>
      <c r="C853" s="10" t="s">
        <v>386</v>
      </c>
      <c r="D853" s="10" t="s">
        <v>387</v>
      </c>
      <c r="E853" s="10" t="s">
        <v>2734</v>
      </c>
      <c r="F853" s="10" t="s">
        <v>2735</v>
      </c>
      <c r="G853" s="11">
        <v>40.6039930002</v>
      </c>
      <c r="H853" s="11">
        <v>-73.9306709997</v>
      </c>
      <c r="I853" s="13">
        <v>1003501.28399</v>
      </c>
      <c r="J853" s="12">
        <v>159334.951065</v>
      </c>
      <c r="K853" s="10" t="s">
        <v>451</v>
      </c>
      <c r="L853" s="10" t="s">
        <v>391</v>
      </c>
      <c r="M853" s="10" t="s">
        <v>55</v>
      </c>
      <c r="N853" s="10" t="s">
        <v>392</v>
      </c>
      <c r="O853" s="15"/>
      <c r="P853" s="10" t="s">
        <v>123</v>
      </c>
      <c r="Q853" s="11">
        <v>3</v>
      </c>
      <c r="R853" s="10" t="s">
        <v>55</v>
      </c>
      <c r="S853" s="10" t="s">
        <v>433</v>
      </c>
      <c r="T853" s="10" t="s">
        <v>434</v>
      </c>
      <c r="U853" s="11">
        <v>46</v>
      </c>
      <c r="V853" s="11">
        <v>11234</v>
      </c>
      <c r="W853" s="11">
        <v>318</v>
      </c>
      <c r="X853" s="11">
        <v>666</v>
      </c>
      <c r="Y853" s="11">
        <v>666</v>
      </c>
      <c r="Z853" s="11">
        <v>3242368</v>
      </c>
      <c r="AA853" s="11">
        <v>3085900600</v>
      </c>
      <c r="AB853" s="11">
        <v>843</v>
      </c>
      <c r="AC853" s="10" t="s">
        <v>2736</v>
      </c>
      <c r="AD853" s="15"/>
      <c r="AE853" s="15"/>
      <c r="AF853" s="11"/>
      <c r="AG853" s="19"/>
    </row>
    <row r="854" customHeight="1" spans="1:33">
      <c r="A854" s="8">
        <v>10467</v>
      </c>
      <c r="B854" s="9">
        <v>3</v>
      </c>
      <c r="C854" s="10" t="s">
        <v>386</v>
      </c>
      <c r="D854" s="10" t="s">
        <v>387</v>
      </c>
      <c r="E854" s="10" t="s">
        <v>2734</v>
      </c>
      <c r="F854" s="10" t="s">
        <v>2737</v>
      </c>
      <c r="G854" s="11">
        <v>40.6040679998</v>
      </c>
      <c r="H854" s="13">
        <v>-73.93076</v>
      </c>
      <c r="I854" s="13">
        <v>1003476.54881</v>
      </c>
      <c r="J854" s="12">
        <v>159362.255801</v>
      </c>
      <c r="K854" s="10" t="s">
        <v>451</v>
      </c>
      <c r="L854" s="10" t="s">
        <v>391</v>
      </c>
      <c r="M854" s="10" t="s">
        <v>55</v>
      </c>
      <c r="N854" s="10" t="s">
        <v>392</v>
      </c>
      <c r="O854" s="15"/>
      <c r="P854" s="10" t="s">
        <v>123</v>
      </c>
      <c r="Q854" s="11">
        <v>3</v>
      </c>
      <c r="R854" s="10" t="s">
        <v>55</v>
      </c>
      <c r="S854" s="10" t="s">
        <v>433</v>
      </c>
      <c r="T854" s="10" t="s">
        <v>434</v>
      </c>
      <c r="U854" s="11">
        <v>46</v>
      </c>
      <c r="V854" s="11">
        <v>11234</v>
      </c>
      <c r="W854" s="11">
        <v>318</v>
      </c>
      <c r="X854" s="11">
        <v>666</v>
      </c>
      <c r="Y854" s="11">
        <v>666</v>
      </c>
      <c r="Z854" s="11">
        <v>0</v>
      </c>
      <c r="AA854" s="11">
        <v>3085900600</v>
      </c>
      <c r="AB854" s="11">
        <v>845</v>
      </c>
      <c r="AC854" s="10" t="s">
        <v>2738</v>
      </c>
      <c r="AD854" s="15"/>
      <c r="AE854" s="15"/>
      <c r="AF854" s="11"/>
      <c r="AG854" s="19"/>
    </row>
    <row r="855" customHeight="1" spans="1:33">
      <c r="A855" s="8">
        <v>10468</v>
      </c>
      <c r="B855" s="9">
        <v>3</v>
      </c>
      <c r="C855" s="10" t="s">
        <v>386</v>
      </c>
      <c r="D855" s="10" t="s">
        <v>387</v>
      </c>
      <c r="E855" s="10" t="s">
        <v>2734</v>
      </c>
      <c r="F855" s="10" t="s">
        <v>2739</v>
      </c>
      <c r="G855" s="12">
        <v>40.605008</v>
      </c>
      <c r="H855" s="12">
        <v>-73.930027</v>
      </c>
      <c r="I855" s="13">
        <v>1003679.81447</v>
      </c>
      <c r="J855" s="12">
        <v>159704.883724</v>
      </c>
      <c r="K855" s="10" t="s">
        <v>390</v>
      </c>
      <c r="L855" s="10" t="s">
        <v>391</v>
      </c>
      <c r="M855" s="10" t="s">
        <v>55</v>
      </c>
      <c r="N855" s="10" t="s">
        <v>392</v>
      </c>
      <c r="O855" s="15"/>
      <c r="P855" s="10" t="s">
        <v>123</v>
      </c>
      <c r="Q855" s="11">
        <v>3</v>
      </c>
      <c r="R855" s="10" t="s">
        <v>55</v>
      </c>
      <c r="S855" s="10" t="s">
        <v>433</v>
      </c>
      <c r="T855" s="10" t="s">
        <v>434</v>
      </c>
      <c r="U855" s="11">
        <v>46</v>
      </c>
      <c r="V855" s="11">
        <v>11229</v>
      </c>
      <c r="W855" s="11">
        <v>318</v>
      </c>
      <c r="X855" s="11">
        <v>666</v>
      </c>
      <c r="Y855" s="11">
        <v>666</v>
      </c>
      <c r="Z855" s="11">
        <v>0</v>
      </c>
      <c r="AA855" s="11">
        <v>0</v>
      </c>
      <c r="AB855" s="11">
        <v>846</v>
      </c>
      <c r="AC855" s="10" t="s">
        <v>2740</v>
      </c>
      <c r="AD855" s="15"/>
      <c r="AE855" s="15"/>
      <c r="AF855" s="11"/>
      <c r="AG855" s="19"/>
    </row>
    <row r="856" customHeight="1" spans="1:33">
      <c r="A856" s="8">
        <v>10469</v>
      </c>
      <c r="B856" s="9">
        <v>3</v>
      </c>
      <c r="C856" s="10" t="s">
        <v>386</v>
      </c>
      <c r="D856" s="10" t="s">
        <v>387</v>
      </c>
      <c r="E856" s="10" t="s">
        <v>2734</v>
      </c>
      <c r="F856" s="10" t="s">
        <v>2741</v>
      </c>
      <c r="G856" s="11">
        <v>40.6060290001</v>
      </c>
      <c r="H856" s="11">
        <v>-73.9284660004</v>
      </c>
      <c r="I856" s="13">
        <v>1004112.96256</v>
      </c>
      <c r="J856" s="12">
        <v>160077.210407</v>
      </c>
      <c r="K856" s="10" t="s">
        <v>390</v>
      </c>
      <c r="L856" s="10" t="s">
        <v>391</v>
      </c>
      <c r="M856" s="10" t="s">
        <v>55</v>
      </c>
      <c r="N856" s="10" t="s">
        <v>392</v>
      </c>
      <c r="O856" s="15"/>
      <c r="P856" s="10" t="s">
        <v>123</v>
      </c>
      <c r="Q856" s="11">
        <v>3</v>
      </c>
      <c r="R856" s="10" t="s">
        <v>55</v>
      </c>
      <c r="S856" s="10" t="s">
        <v>1701</v>
      </c>
      <c r="T856" s="10" t="s">
        <v>1702</v>
      </c>
      <c r="U856" s="11">
        <v>46</v>
      </c>
      <c r="V856" s="11">
        <v>11234</v>
      </c>
      <c r="W856" s="11">
        <v>318</v>
      </c>
      <c r="X856" s="11">
        <v>658</v>
      </c>
      <c r="Y856" s="11">
        <v>658</v>
      </c>
      <c r="Z856" s="11">
        <v>0</v>
      </c>
      <c r="AA856" s="11">
        <v>0</v>
      </c>
      <c r="AB856" s="11">
        <v>847</v>
      </c>
      <c r="AC856" s="10" t="s">
        <v>2742</v>
      </c>
      <c r="AD856" s="15"/>
      <c r="AE856" s="15"/>
      <c r="AF856" s="11"/>
      <c r="AG856" s="19"/>
    </row>
    <row r="857" customHeight="1" spans="1:33">
      <c r="A857" s="8">
        <v>10470</v>
      </c>
      <c r="B857" s="9">
        <v>3</v>
      </c>
      <c r="C857" s="10" t="s">
        <v>386</v>
      </c>
      <c r="D857" s="10" t="s">
        <v>387</v>
      </c>
      <c r="E857" s="10" t="s">
        <v>2734</v>
      </c>
      <c r="F857" s="10" t="s">
        <v>2743</v>
      </c>
      <c r="G857" s="12">
        <v>40.604383</v>
      </c>
      <c r="H857" s="11">
        <v>-73.9310629997</v>
      </c>
      <c r="I857" s="13">
        <v>1003392.32161</v>
      </c>
      <c r="J857" s="12">
        <v>159476.952093</v>
      </c>
      <c r="K857" s="10" t="s">
        <v>390</v>
      </c>
      <c r="L857" s="10" t="s">
        <v>391</v>
      </c>
      <c r="M857" s="10" t="s">
        <v>55</v>
      </c>
      <c r="N857" s="10" t="s">
        <v>392</v>
      </c>
      <c r="O857" s="15"/>
      <c r="P857" s="10" t="s">
        <v>123</v>
      </c>
      <c r="Q857" s="11">
        <v>3</v>
      </c>
      <c r="R857" s="10" t="s">
        <v>55</v>
      </c>
      <c r="S857" s="10" t="s">
        <v>433</v>
      </c>
      <c r="T857" s="10" t="s">
        <v>434</v>
      </c>
      <c r="U857" s="11">
        <v>46</v>
      </c>
      <c r="V857" s="11">
        <v>11229</v>
      </c>
      <c r="W857" s="11">
        <v>318</v>
      </c>
      <c r="X857" s="11">
        <v>666</v>
      </c>
      <c r="Y857" s="11">
        <v>666</v>
      </c>
      <c r="Z857" s="11">
        <v>0</v>
      </c>
      <c r="AA857" s="11">
        <v>0</v>
      </c>
      <c r="AB857" s="11">
        <v>848</v>
      </c>
      <c r="AC857" s="10" t="s">
        <v>2744</v>
      </c>
      <c r="AD857" s="15"/>
      <c r="AE857" s="15"/>
      <c r="AF857" s="11"/>
      <c r="AG857" s="19"/>
    </row>
    <row r="858" customHeight="1" spans="1:33">
      <c r="A858" s="8">
        <v>10471</v>
      </c>
      <c r="B858" s="9">
        <v>2</v>
      </c>
      <c r="C858" s="10" t="s">
        <v>386</v>
      </c>
      <c r="D858" s="10" t="s">
        <v>387</v>
      </c>
      <c r="E858" s="10" t="s">
        <v>2745</v>
      </c>
      <c r="F858" s="10" t="s">
        <v>2746</v>
      </c>
      <c r="G858" s="11">
        <v>40.8406570002</v>
      </c>
      <c r="H858" s="11">
        <v>-73.8426680002</v>
      </c>
      <c r="I858" s="13">
        <v>1027783.08156</v>
      </c>
      <c r="J858" s="12">
        <v>245590.475404</v>
      </c>
      <c r="K858" s="10" t="s">
        <v>390</v>
      </c>
      <c r="L858" s="10" t="s">
        <v>391</v>
      </c>
      <c r="M858" s="10" t="s">
        <v>54</v>
      </c>
      <c r="N858" s="10" t="s">
        <v>392</v>
      </c>
      <c r="O858" s="15"/>
      <c r="P858" s="10" t="s">
        <v>123</v>
      </c>
      <c r="Q858" s="11">
        <v>2</v>
      </c>
      <c r="R858" s="10" t="s">
        <v>54</v>
      </c>
      <c r="S858" s="10" t="s">
        <v>456</v>
      </c>
      <c r="T858" s="10" t="s">
        <v>457</v>
      </c>
      <c r="U858" s="11">
        <v>13</v>
      </c>
      <c r="V858" s="11">
        <v>10461</v>
      </c>
      <c r="W858" s="11">
        <v>210</v>
      </c>
      <c r="X858" s="11">
        <v>200</v>
      </c>
      <c r="Y858" s="11">
        <v>200</v>
      </c>
      <c r="Z858" s="11">
        <v>0</v>
      </c>
      <c r="AA858" s="11">
        <v>2039840100</v>
      </c>
      <c r="AB858" s="11">
        <v>849</v>
      </c>
      <c r="AC858" s="10" t="s">
        <v>2747</v>
      </c>
      <c r="AD858" s="15"/>
      <c r="AE858" s="15"/>
      <c r="AF858" s="11"/>
      <c r="AG858" s="19"/>
    </row>
    <row r="859" customHeight="1" spans="1:33">
      <c r="A859" s="8">
        <v>10472</v>
      </c>
      <c r="B859" s="9">
        <v>2</v>
      </c>
      <c r="C859" s="10" t="s">
        <v>386</v>
      </c>
      <c r="D859" s="10" t="s">
        <v>387</v>
      </c>
      <c r="E859" s="10" t="s">
        <v>2745</v>
      </c>
      <c r="F859" s="10" t="s">
        <v>2748</v>
      </c>
      <c r="G859" s="11">
        <v>40.8406570002</v>
      </c>
      <c r="H859" s="11">
        <v>-73.8426680002</v>
      </c>
      <c r="I859" s="13">
        <v>1027783.08156</v>
      </c>
      <c r="J859" s="12">
        <v>245590.475404</v>
      </c>
      <c r="K859" s="10" t="s">
        <v>390</v>
      </c>
      <c r="L859" s="10" t="s">
        <v>391</v>
      </c>
      <c r="M859" s="10" t="s">
        <v>54</v>
      </c>
      <c r="N859" s="10" t="s">
        <v>392</v>
      </c>
      <c r="O859" s="15"/>
      <c r="P859" s="10" t="s">
        <v>123</v>
      </c>
      <c r="Q859" s="11">
        <v>2</v>
      </c>
      <c r="R859" s="10" t="s">
        <v>54</v>
      </c>
      <c r="S859" s="10" t="s">
        <v>456</v>
      </c>
      <c r="T859" s="10" t="s">
        <v>457</v>
      </c>
      <c r="U859" s="11">
        <v>13</v>
      </c>
      <c r="V859" s="11">
        <v>10461</v>
      </c>
      <c r="W859" s="11">
        <v>210</v>
      </c>
      <c r="X859" s="11">
        <v>200</v>
      </c>
      <c r="Y859" s="11">
        <v>200</v>
      </c>
      <c r="Z859" s="11">
        <v>0</v>
      </c>
      <c r="AA859" s="11">
        <v>2039840100</v>
      </c>
      <c r="AB859" s="11">
        <v>850</v>
      </c>
      <c r="AC859" s="10" t="s">
        <v>2747</v>
      </c>
      <c r="AD859" s="15"/>
      <c r="AE859" s="15"/>
      <c r="AF859" s="11"/>
      <c r="AG859" s="19"/>
    </row>
    <row r="860" customHeight="1" spans="1:33">
      <c r="A860" s="8">
        <v>10473</v>
      </c>
      <c r="B860" s="9">
        <v>2</v>
      </c>
      <c r="C860" s="10" t="s">
        <v>386</v>
      </c>
      <c r="D860" s="10" t="s">
        <v>387</v>
      </c>
      <c r="E860" s="10" t="s">
        <v>2745</v>
      </c>
      <c r="F860" s="10" t="s">
        <v>2749</v>
      </c>
      <c r="G860" s="11">
        <v>40.8406719997</v>
      </c>
      <c r="H860" s="11">
        <v>-73.8426019995</v>
      </c>
      <c r="I860" s="13">
        <v>1027801.33382</v>
      </c>
      <c r="J860" s="12">
        <v>245595.973097</v>
      </c>
      <c r="K860" s="10" t="s">
        <v>451</v>
      </c>
      <c r="L860" s="10" t="s">
        <v>391</v>
      </c>
      <c r="M860" s="10" t="s">
        <v>54</v>
      </c>
      <c r="N860" s="10" t="s">
        <v>392</v>
      </c>
      <c r="O860" s="15"/>
      <c r="P860" s="10" t="s">
        <v>123</v>
      </c>
      <c r="Q860" s="11">
        <v>2</v>
      </c>
      <c r="R860" s="10" t="s">
        <v>54</v>
      </c>
      <c r="S860" s="10" t="s">
        <v>456</v>
      </c>
      <c r="T860" s="10" t="s">
        <v>457</v>
      </c>
      <c r="U860" s="11">
        <v>13</v>
      </c>
      <c r="V860" s="11">
        <v>10461</v>
      </c>
      <c r="W860" s="11">
        <v>210</v>
      </c>
      <c r="X860" s="11">
        <v>200</v>
      </c>
      <c r="Y860" s="11">
        <v>200</v>
      </c>
      <c r="Z860" s="11">
        <v>2041875</v>
      </c>
      <c r="AA860" s="11">
        <v>2039840100</v>
      </c>
      <c r="AB860" s="11">
        <v>851</v>
      </c>
      <c r="AC860" s="10" t="s">
        <v>2750</v>
      </c>
      <c r="AD860" s="15"/>
      <c r="AE860" s="15"/>
      <c r="AF860" s="11"/>
      <c r="AG860" s="19"/>
    </row>
    <row r="861" customHeight="1" spans="1:33">
      <c r="A861" s="8">
        <v>10474</v>
      </c>
      <c r="B861" s="9">
        <v>2</v>
      </c>
      <c r="C861" s="10" t="s">
        <v>386</v>
      </c>
      <c r="D861" s="10" t="s">
        <v>387</v>
      </c>
      <c r="E861" s="10" t="s">
        <v>401</v>
      </c>
      <c r="F861" s="10" t="s">
        <v>2751</v>
      </c>
      <c r="G861" s="11">
        <v>40.8460519999</v>
      </c>
      <c r="H861" s="11">
        <v>-73.8249499994</v>
      </c>
      <c r="I861" s="13">
        <v>1032681.64131</v>
      </c>
      <c r="J861" s="12">
        <v>247565.373685</v>
      </c>
      <c r="K861" s="10" t="s">
        <v>390</v>
      </c>
      <c r="L861" s="10" t="s">
        <v>391</v>
      </c>
      <c r="M861" s="10" t="s">
        <v>54</v>
      </c>
      <c r="N861" s="10" t="s">
        <v>392</v>
      </c>
      <c r="O861" s="15"/>
      <c r="P861" s="10" t="s">
        <v>123</v>
      </c>
      <c r="Q861" s="11">
        <v>2</v>
      </c>
      <c r="R861" s="10" t="s">
        <v>54</v>
      </c>
      <c r="S861" s="10" t="s">
        <v>403</v>
      </c>
      <c r="T861" s="10" t="s">
        <v>404</v>
      </c>
      <c r="U861" s="11">
        <v>13</v>
      </c>
      <c r="V861" s="11">
        <v>10465</v>
      </c>
      <c r="W861" s="11">
        <v>210</v>
      </c>
      <c r="X861" s="11">
        <v>27401</v>
      </c>
      <c r="Y861" s="11">
        <v>27401</v>
      </c>
      <c r="Z861" s="11">
        <v>0</v>
      </c>
      <c r="AA861" s="11">
        <v>0</v>
      </c>
      <c r="AB861" s="11">
        <v>852</v>
      </c>
      <c r="AC861" s="10" t="s">
        <v>2752</v>
      </c>
      <c r="AD861" s="15"/>
      <c r="AE861" s="15"/>
      <c r="AF861" s="11"/>
      <c r="AG861" s="19"/>
    </row>
    <row r="862" customHeight="1" spans="1:33">
      <c r="A862" s="8">
        <v>10475</v>
      </c>
      <c r="B862" s="9">
        <v>2</v>
      </c>
      <c r="C862" s="10" t="s">
        <v>386</v>
      </c>
      <c r="D862" s="10" t="s">
        <v>387</v>
      </c>
      <c r="E862" s="10" t="s">
        <v>2753</v>
      </c>
      <c r="F862" s="10" t="s">
        <v>2754</v>
      </c>
      <c r="G862" s="11">
        <v>40.8942459996</v>
      </c>
      <c r="H862" s="11">
        <v>-73.8962880003</v>
      </c>
      <c r="I862" s="13">
        <v>1012923.55255</v>
      </c>
      <c r="J862" s="12">
        <v>265092.924588</v>
      </c>
      <c r="K862" s="10" t="s">
        <v>390</v>
      </c>
      <c r="L862" s="10" t="s">
        <v>391</v>
      </c>
      <c r="M862" s="10" t="s">
        <v>54</v>
      </c>
      <c r="N862" s="10" t="s">
        <v>392</v>
      </c>
      <c r="O862" s="15"/>
      <c r="P862" s="10" t="s">
        <v>123</v>
      </c>
      <c r="Q862" s="11">
        <v>2</v>
      </c>
      <c r="R862" s="10" t="s">
        <v>54</v>
      </c>
      <c r="S862" s="10" t="s">
        <v>407</v>
      </c>
      <c r="T862" s="10" t="s">
        <v>408</v>
      </c>
      <c r="U862" s="11">
        <v>11</v>
      </c>
      <c r="V862" s="11">
        <v>10471</v>
      </c>
      <c r="W862" s="11">
        <v>226</v>
      </c>
      <c r="X862" s="11">
        <v>435</v>
      </c>
      <c r="Y862" s="11">
        <v>435</v>
      </c>
      <c r="Z862" s="11">
        <v>0</v>
      </c>
      <c r="AA862" s="11">
        <v>2059000150</v>
      </c>
      <c r="AB862" s="11">
        <v>853</v>
      </c>
      <c r="AC862" s="10" t="s">
        <v>2755</v>
      </c>
      <c r="AD862" s="15"/>
      <c r="AE862" s="15"/>
      <c r="AF862" s="11"/>
      <c r="AG862" s="19"/>
    </row>
    <row r="863" customHeight="1" spans="1:33">
      <c r="A863" s="8">
        <v>10476</v>
      </c>
      <c r="B863" s="9">
        <v>2</v>
      </c>
      <c r="C863" s="10" t="s">
        <v>386</v>
      </c>
      <c r="D863" s="10" t="s">
        <v>387</v>
      </c>
      <c r="E863" s="10" t="s">
        <v>2753</v>
      </c>
      <c r="F863" s="10" t="s">
        <v>2756</v>
      </c>
      <c r="G863" s="11">
        <v>40.8937390004</v>
      </c>
      <c r="H863" s="11">
        <v>-73.8962200003</v>
      </c>
      <c r="I863" s="13">
        <v>1012942.57154</v>
      </c>
      <c r="J863" s="12">
        <v>264908.226467</v>
      </c>
      <c r="K863" s="10" t="s">
        <v>390</v>
      </c>
      <c r="L863" s="10" t="s">
        <v>391</v>
      </c>
      <c r="M863" s="10" t="s">
        <v>54</v>
      </c>
      <c r="N863" s="10" t="s">
        <v>392</v>
      </c>
      <c r="O863" s="15"/>
      <c r="P863" s="10" t="s">
        <v>123</v>
      </c>
      <c r="Q863" s="11">
        <v>2</v>
      </c>
      <c r="R863" s="10" t="s">
        <v>54</v>
      </c>
      <c r="S863" s="10" t="s">
        <v>407</v>
      </c>
      <c r="T863" s="10" t="s">
        <v>408</v>
      </c>
      <c r="U863" s="11">
        <v>11</v>
      </c>
      <c r="V863" s="11">
        <v>10471</v>
      </c>
      <c r="W863" s="11">
        <v>226</v>
      </c>
      <c r="X863" s="11">
        <v>435</v>
      </c>
      <c r="Y863" s="11">
        <v>435</v>
      </c>
      <c r="Z863" s="11">
        <v>0</v>
      </c>
      <c r="AA863" s="11">
        <v>2059000150</v>
      </c>
      <c r="AB863" s="11">
        <v>854</v>
      </c>
      <c r="AC863" s="10" t="s">
        <v>2757</v>
      </c>
      <c r="AD863" s="15"/>
      <c r="AE863" s="15"/>
      <c r="AF863" s="11"/>
      <c r="AG863" s="19"/>
    </row>
    <row r="864" customHeight="1" spans="1:33">
      <c r="A864" s="8">
        <v>10477</v>
      </c>
      <c r="B864" s="9">
        <v>2</v>
      </c>
      <c r="C864" s="10" t="s">
        <v>386</v>
      </c>
      <c r="D864" s="10" t="s">
        <v>387</v>
      </c>
      <c r="E864" s="10" t="s">
        <v>2758</v>
      </c>
      <c r="F864" s="10" t="s">
        <v>2759</v>
      </c>
      <c r="G864" s="12">
        <v>40.844468</v>
      </c>
      <c r="H864" s="13">
        <v>-73.88169</v>
      </c>
      <c r="I864" s="13">
        <v>1016983.99587</v>
      </c>
      <c r="J864" s="12">
        <v>246961.976598</v>
      </c>
      <c r="K864" s="10" t="s">
        <v>390</v>
      </c>
      <c r="L864" s="10" t="s">
        <v>391</v>
      </c>
      <c r="M864" s="10" t="s">
        <v>54</v>
      </c>
      <c r="N864" s="10" t="s">
        <v>392</v>
      </c>
      <c r="O864" s="15"/>
      <c r="P864" s="10" t="s">
        <v>123</v>
      </c>
      <c r="Q864" s="11">
        <v>2</v>
      </c>
      <c r="R864" s="10" t="s">
        <v>54</v>
      </c>
      <c r="S864" s="10" t="s">
        <v>1108</v>
      </c>
      <c r="T864" s="10" t="s">
        <v>1109</v>
      </c>
      <c r="U864" s="11">
        <v>17</v>
      </c>
      <c r="V864" s="11">
        <v>10460</v>
      </c>
      <c r="W864" s="11">
        <v>206</v>
      </c>
      <c r="X864" s="11">
        <v>363</v>
      </c>
      <c r="Y864" s="11">
        <v>363</v>
      </c>
      <c r="Z864" s="11">
        <v>0</v>
      </c>
      <c r="AA864" s="11">
        <v>0</v>
      </c>
      <c r="AB864" s="11">
        <v>855</v>
      </c>
      <c r="AC864" s="10" t="s">
        <v>2760</v>
      </c>
      <c r="AD864" s="15"/>
      <c r="AE864" s="15"/>
      <c r="AF864" s="11"/>
      <c r="AG864" s="19"/>
    </row>
    <row r="865" customHeight="1" spans="1:33">
      <c r="A865" s="8">
        <v>10478</v>
      </c>
      <c r="B865" s="9">
        <v>2</v>
      </c>
      <c r="C865" s="10" t="s">
        <v>386</v>
      </c>
      <c r="D865" s="10" t="s">
        <v>387</v>
      </c>
      <c r="E865" s="10" t="s">
        <v>2758</v>
      </c>
      <c r="F865" s="10" t="s">
        <v>2761</v>
      </c>
      <c r="G865" s="11">
        <v>40.8441409996</v>
      </c>
      <c r="H865" s="12">
        <v>-73.881968</v>
      </c>
      <c r="I865" s="13">
        <v>1016907.23946</v>
      </c>
      <c r="J865" s="12">
        <v>246842.734383</v>
      </c>
      <c r="K865" s="10" t="s">
        <v>390</v>
      </c>
      <c r="L865" s="10" t="s">
        <v>391</v>
      </c>
      <c r="M865" s="10" t="s">
        <v>54</v>
      </c>
      <c r="N865" s="10" t="s">
        <v>392</v>
      </c>
      <c r="O865" s="15"/>
      <c r="P865" s="10" t="s">
        <v>123</v>
      </c>
      <c r="Q865" s="11">
        <v>2</v>
      </c>
      <c r="R865" s="10" t="s">
        <v>54</v>
      </c>
      <c r="S865" s="10" t="s">
        <v>1108</v>
      </c>
      <c r="T865" s="10" t="s">
        <v>1109</v>
      </c>
      <c r="U865" s="11">
        <v>17</v>
      </c>
      <c r="V865" s="11">
        <v>10460</v>
      </c>
      <c r="W865" s="11">
        <v>206</v>
      </c>
      <c r="X865" s="11">
        <v>363</v>
      </c>
      <c r="Y865" s="11">
        <v>363</v>
      </c>
      <c r="Z865" s="11">
        <v>0</v>
      </c>
      <c r="AA865" s="11">
        <v>0</v>
      </c>
      <c r="AB865" s="11">
        <v>856</v>
      </c>
      <c r="AC865" s="10" t="s">
        <v>2762</v>
      </c>
      <c r="AD865" s="15"/>
      <c r="AE865" s="15"/>
      <c r="AF865" s="11"/>
      <c r="AG865" s="19"/>
    </row>
    <row r="866" customHeight="1" spans="1:33">
      <c r="A866" s="8">
        <v>10479</v>
      </c>
      <c r="B866" s="9">
        <v>2</v>
      </c>
      <c r="C866" s="10" t="s">
        <v>386</v>
      </c>
      <c r="D866" s="10" t="s">
        <v>387</v>
      </c>
      <c r="E866" s="10" t="s">
        <v>2763</v>
      </c>
      <c r="F866" s="10" t="s">
        <v>2764</v>
      </c>
      <c r="G866" s="11">
        <v>40.8765409997</v>
      </c>
      <c r="H866" s="11">
        <v>-73.8784499998</v>
      </c>
      <c r="I866" s="13">
        <v>1017864.22344</v>
      </c>
      <c r="J866" s="12">
        <v>258648.626781</v>
      </c>
      <c r="K866" s="10" t="s">
        <v>451</v>
      </c>
      <c r="L866" s="10" t="s">
        <v>391</v>
      </c>
      <c r="M866" s="10" t="s">
        <v>54</v>
      </c>
      <c r="N866" s="10" t="s">
        <v>392</v>
      </c>
      <c r="O866" s="15"/>
      <c r="P866" s="10" t="s">
        <v>123</v>
      </c>
      <c r="Q866" s="11">
        <v>2</v>
      </c>
      <c r="R866" s="10" t="s">
        <v>54</v>
      </c>
      <c r="S866" s="10" t="s">
        <v>1089</v>
      </c>
      <c r="T866" s="10" t="s">
        <v>1090</v>
      </c>
      <c r="U866" s="11">
        <v>11</v>
      </c>
      <c r="V866" s="11">
        <v>10467</v>
      </c>
      <c r="W866" s="11">
        <v>207</v>
      </c>
      <c r="X866" s="11">
        <v>423</v>
      </c>
      <c r="Y866" s="11">
        <v>423</v>
      </c>
      <c r="Z866" s="11">
        <v>2018251</v>
      </c>
      <c r="AA866" s="11">
        <v>2033430400</v>
      </c>
      <c r="AB866" s="11">
        <v>857</v>
      </c>
      <c r="AC866" s="10" t="s">
        <v>2765</v>
      </c>
      <c r="AD866" s="15"/>
      <c r="AE866" s="15"/>
      <c r="AF866" s="11"/>
      <c r="AG866" s="19"/>
    </row>
    <row r="867" customHeight="1" spans="1:33">
      <c r="A867" s="8">
        <v>10480</v>
      </c>
      <c r="B867" s="9">
        <v>2</v>
      </c>
      <c r="C867" s="10" t="s">
        <v>386</v>
      </c>
      <c r="D867" s="10" t="s">
        <v>387</v>
      </c>
      <c r="E867" s="10" t="s">
        <v>2763</v>
      </c>
      <c r="F867" s="10" t="s">
        <v>2766</v>
      </c>
      <c r="G867" s="11">
        <v>40.8768270004</v>
      </c>
      <c r="H867" s="11">
        <v>-73.8787249995</v>
      </c>
      <c r="I867" s="13">
        <v>1017788.02904</v>
      </c>
      <c r="J867" s="12">
        <v>258752.722702</v>
      </c>
      <c r="K867" s="10" t="s">
        <v>451</v>
      </c>
      <c r="L867" s="10" t="s">
        <v>391</v>
      </c>
      <c r="M867" s="10" t="s">
        <v>54</v>
      </c>
      <c r="N867" s="10" t="s">
        <v>392</v>
      </c>
      <c r="O867" s="15"/>
      <c r="P867" s="10" t="s">
        <v>123</v>
      </c>
      <c r="Q867" s="11">
        <v>2</v>
      </c>
      <c r="R867" s="10" t="s">
        <v>54</v>
      </c>
      <c r="S867" s="10" t="s">
        <v>1089</v>
      </c>
      <c r="T867" s="10" t="s">
        <v>1090</v>
      </c>
      <c r="U867" s="11">
        <v>11</v>
      </c>
      <c r="V867" s="11">
        <v>10467</v>
      </c>
      <c r="W867" s="11">
        <v>207</v>
      </c>
      <c r="X867" s="11">
        <v>423</v>
      </c>
      <c r="Y867" s="11">
        <v>423</v>
      </c>
      <c r="Z867" s="11">
        <v>2018251</v>
      </c>
      <c r="AA867" s="11">
        <v>2033430400</v>
      </c>
      <c r="AB867" s="11">
        <v>858</v>
      </c>
      <c r="AC867" s="10" t="s">
        <v>2767</v>
      </c>
      <c r="AD867" s="15"/>
      <c r="AE867" s="15"/>
      <c r="AF867" s="11"/>
      <c r="AG867" s="19"/>
    </row>
    <row r="868" customHeight="1" spans="1:33">
      <c r="A868" s="8">
        <v>10481</v>
      </c>
      <c r="B868" s="9">
        <v>2</v>
      </c>
      <c r="C868" s="10" t="s">
        <v>386</v>
      </c>
      <c r="D868" s="10" t="s">
        <v>387</v>
      </c>
      <c r="E868" s="10" t="s">
        <v>2763</v>
      </c>
      <c r="F868" s="10" t="s">
        <v>2768</v>
      </c>
      <c r="G868" s="12">
        <v>40.876855</v>
      </c>
      <c r="H868" s="11">
        <v>-73.8788739998</v>
      </c>
      <c r="I868" s="13">
        <v>1017746.80963</v>
      </c>
      <c r="J868" s="12">
        <v>258762.867038</v>
      </c>
      <c r="K868" s="10" t="s">
        <v>451</v>
      </c>
      <c r="L868" s="10" t="s">
        <v>391</v>
      </c>
      <c r="M868" s="10" t="s">
        <v>54</v>
      </c>
      <c r="N868" s="10" t="s">
        <v>392</v>
      </c>
      <c r="O868" s="15"/>
      <c r="P868" s="10" t="s">
        <v>123</v>
      </c>
      <c r="Q868" s="11">
        <v>2</v>
      </c>
      <c r="R868" s="10" t="s">
        <v>54</v>
      </c>
      <c r="S868" s="10" t="s">
        <v>1089</v>
      </c>
      <c r="T868" s="10" t="s">
        <v>1090</v>
      </c>
      <c r="U868" s="11">
        <v>11</v>
      </c>
      <c r="V868" s="11">
        <v>10467</v>
      </c>
      <c r="W868" s="11">
        <v>207</v>
      </c>
      <c r="X868" s="11">
        <v>423</v>
      </c>
      <c r="Y868" s="11">
        <v>423</v>
      </c>
      <c r="Z868" s="11">
        <v>0</v>
      </c>
      <c r="AA868" s="11">
        <v>2033430400</v>
      </c>
      <c r="AB868" s="11">
        <v>859</v>
      </c>
      <c r="AC868" s="10" t="s">
        <v>2769</v>
      </c>
      <c r="AD868" s="15"/>
      <c r="AE868" s="15"/>
      <c r="AF868" s="11"/>
      <c r="AG868" s="19"/>
    </row>
    <row r="869" customHeight="1" spans="1:33">
      <c r="A869" s="8">
        <v>10482</v>
      </c>
      <c r="B869" s="9">
        <v>2</v>
      </c>
      <c r="C869" s="10" t="s">
        <v>386</v>
      </c>
      <c r="D869" s="10" t="s">
        <v>387</v>
      </c>
      <c r="E869" s="10" t="s">
        <v>2763</v>
      </c>
      <c r="F869" s="10" t="s">
        <v>2770</v>
      </c>
      <c r="G869" s="11">
        <v>40.8766430003</v>
      </c>
      <c r="H869" s="11">
        <v>-73.8785419996</v>
      </c>
      <c r="I869" s="13">
        <v>1017838.72973</v>
      </c>
      <c r="J869" s="12">
        <v>258685.754332</v>
      </c>
      <c r="K869" s="10" t="s">
        <v>451</v>
      </c>
      <c r="L869" s="10" t="s">
        <v>391</v>
      </c>
      <c r="M869" s="10" t="s">
        <v>54</v>
      </c>
      <c r="N869" s="10" t="s">
        <v>392</v>
      </c>
      <c r="O869" s="15"/>
      <c r="P869" s="10" t="s">
        <v>123</v>
      </c>
      <c r="Q869" s="11">
        <v>2</v>
      </c>
      <c r="R869" s="10" t="s">
        <v>54</v>
      </c>
      <c r="S869" s="10" t="s">
        <v>1089</v>
      </c>
      <c r="T869" s="10" t="s">
        <v>1090</v>
      </c>
      <c r="U869" s="11">
        <v>11</v>
      </c>
      <c r="V869" s="11">
        <v>10467</v>
      </c>
      <c r="W869" s="11">
        <v>207</v>
      </c>
      <c r="X869" s="11">
        <v>423</v>
      </c>
      <c r="Y869" s="11">
        <v>423</v>
      </c>
      <c r="Z869" s="11">
        <v>2018251</v>
      </c>
      <c r="AA869" s="11">
        <v>2033430400</v>
      </c>
      <c r="AB869" s="11">
        <v>860</v>
      </c>
      <c r="AC869" s="10" t="s">
        <v>2771</v>
      </c>
      <c r="AD869" s="15"/>
      <c r="AE869" s="15"/>
      <c r="AF869" s="11"/>
      <c r="AG869" s="19"/>
    </row>
    <row r="870" customHeight="1" spans="1:33">
      <c r="A870" s="8">
        <v>10483</v>
      </c>
      <c r="B870" s="9">
        <v>2</v>
      </c>
      <c r="C870" s="10" t="s">
        <v>386</v>
      </c>
      <c r="D870" s="10" t="s">
        <v>387</v>
      </c>
      <c r="E870" s="10" t="s">
        <v>2763</v>
      </c>
      <c r="F870" s="10" t="s">
        <v>2772</v>
      </c>
      <c r="G870" s="11">
        <v>40.8784449997</v>
      </c>
      <c r="H870" s="11">
        <v>-73.8754800001</v>
      </c>
      <c r="I870" s="13">
        <v>1018684.57974</v>
      </c>
      <c r="J870" s="12">
        <v>259343.482675</v>
      </c>
      <c r="K870" s="10" t="s">
        <v>390</v>
      </c>
      <c r="L870" s="10" t="s">
        <v>391</v>
      </c>
      <c r="M870" s="10" t="s">
        <v>54</v>
      </c>
      <c r="N870" s="10" t="s">
        <v>392</v>
      </c>
      <c r="O870" s="15"/>
      <c r="P870" s="10" t="s">
        <v>123</v>
      </c>
      <c r="Q870" s="11">
        <v>2</v>
      </c>
      <c r="R870" s="10" t="s">
        <v>54</v>
      </c>
      <c r="S870" s="10" t="s">
        <v>1089</v>
      </c>
      <c r="T870" s="10" t="s">
        <v>1090</v>
      </c>
      <c r="U870" s="11">
        <v>11</v>
      </c>
      <c r="V870" s="11">
        <v>10467</v>
      </c>
      <c r="W870" s="11">
        <v>207</v>
      </c>
      <c r="X870" s="11">
        <v>423</v>
      </c>
      <c r="Y870" s="11">
        <v>423</v>
      </c>
      <c r="Z870" s="11">
        <v>0</v>
      </c>
      <c r="AA870" s="11">
        <v>0</v>
      </c>
      <c r="AB870" s="11">
        <v>861</v>
      </c>
      <c r="AC870" s="10" t="s">
        <v>2773</v>
      </c>
      <c r="AD870" s="15"/>
      <c r="AE870" s="15"/>
      <c r="AF870" s="11"/>
      <c r="AG870" s="19"/>
    </row>
    <row r="871" customHeight="1" spans="1:33">
      <c r="A871" s="8">
        <v>10484</v>
      </c>
      <c r="B871" s="9">
        <v>2</v>
      </c>
      <c r="C871" s="10" t="s">
        <v>386</v>
      </c>
      <c r="D871" s="10" t="s">
        <v>387</v>
      </c>
      <c r="E871" s="10" t="s">
        <v>2763</v>
      </c>
      <c r="F871" s="10" t="s">
        <v>2774</v>
      </c>
      <c r="G871" s="11">
        <v>40.8767879999</v>
      </c>
      <c r="H871" s="11">
        <v>-73.8762729999</v>
      </c>
      <c r="I871" s="13">
        <v>1018466.13759</v>
      </c>
      <c r="J871" s="12">
        <v>258739.461573</v>
      </c>
      <c r="K871" s="10" t="s">
        <v>390</v>
      </c>
      <c r="L871" s="10" t="s">
        <v>391</v>
      </c>
      <c r="M871" s="10" t="s">
        <v>54</v>
      </c>
      <c r="N871" s="10" t="s">
        <v>392</v>
      </c>
      <c r="O871" s="15"/>
      <c r="P871" s="10" t="s">
        <v>123</v>
      </c>
      <c r="Q871" s="11">
        <v>2</v>
      </c>
      <c r="R871" s="10" t="s">
        <v>54</v>
      </c>
      <c r="S871" s="10" t="s">
        <v>1089</v>
      </c>
      <c r="T871" s="10" t="s">
        <v>1090</v>
      </c>
      <c r="U871" s="11">
        <v>11</v>
      </c>
      <c r="V871" s="11">
        <v>10467</v>
      </c>
      <c r="W871" s="11">
        <v>207</v>
      </c>
      <c r="X871" s="11">
        <v>423</v>
      </c>
      <c r="Y871" s="11">
        <v>423</v>
      </c>
      <c r="Z871" s="11">
        <v>0</v>
      </c>
      <c r="AA871" s="11">
        <v>0</v>
      </c>
      <c r="AB871" s="11">
        <v>862</v>
      </c>
      <c r="AC871" s="10" t="s">
        <v>2775</v>
      </c>
      <c r="AD871" s="15"/>
      <c r="AE871" s="15"/>
      <c r="AF871" s="11"/>
      <c r="AG871" s="19"/>
    </row>
    <row r="872" customHeight="1" spans="1:33">
      <c r="A872" s="8">
        <v>10485</v>
      </c>
      <c r="B872" s="9">
        <v>2</v>
      </c>
      <c r="C872" s="10" t="s">
        <v>386</v>
      </c>
      <c r="D872" s="10" t="s">
        <v>387</v>
      </c>
      <c r="E872" s="10" t="s">
        <v>2763</v>
      </c>
      <c r="F872" s="10" t="s">
        <v>2776</v>
      </c>
      <c r="G872" s="11">
        <v>40.8770009999</v>
      </c>
      <c r="H872" s="11">
        <v>-73.8793220005</v>
      </c>
      <c r="I872" s="27">
        <v>1017622.844</v>
      </c>
      <c r="J872" s="13">
        <v>258815.88957</v>
      </c>
      <c r="K872" s="10" t="s">
        <v>390</v>
      </c>
      <c r="L872" s="10" t="s">
        <v>391</v>
      </c>
      <c r="M872" s="10" t="s">
        <v>54</v>
      </c>
      <c r="N872" s="10" t="s">
        <v>392</v>
      </c>
      <c r="O872" s="15"/>
      <c r="P872" s="10" t="s">
        <v>123</v>
      </c>
      <c r="Q872" s="11">
        <v>2</v>
      </c>
      <c r="R872" s="10" t="s">
        <v>54</v>
      </c>
      <c r="S872" s="10" t="s">
        <v>1089</v>
      </c>
      <c r="T872" s="10" t="s">
        <v>1090</v>
      </c>
      <c r="U872" s="11">
        <v>11</v>
      </c>
      <c r="V872" s="11">
        <v>10467</v>
      </c>
      <c r="W872" s="11">
        <v>207</v>
      </c>
      <c r="X872" s="11">
        <v>423</v>
      </c>
      <c r="Y872" s="11">
        <v>423</v>
      </c>
      <c r="Z872" s="11">
        <v>0</v>
      </c>
      <c r="AA872" s="11">
        <v>2033430400</v>
      </c>
      <c r="AB872" s="11">
        <v>863</v>
      </c>
      <c r="AC872" s="10" t="s">
        <v>2777</v>
      </c>
      <c r="AD872" s="15"/>
      <c r="AE872" s="15"/>
      <c r="AF872" s="11"/>
      <c r="AG872" s="19"/>
    </row>
    <row r="873" customHeight="1" spans="1:33">
      <c r="A873" s="8">
        <v>10486</v>
      </c>
      <c r="B873" s="9">
        <v>2</v>
      </c>
      <c r="C873" s="10" t="s">
        <v>386</v>
      </c>
      <c r="D873" s="10" t="s">
        <v>387</v>
      </c>
      <c r="E873" s="10" t="s">
        <v>2763</v>
      </c>
      <c r="F873" s="10" t="s">
        <v>2778</v>
      </c>
      <c r="G873" s="11">
        <v>40.8760990001</v>
      </c>
      <c r="H873" s="11">
        <v>-73.8773840001</v>
      </c>
      <c r="I873" s="13">
        <v>1018159.24713</v>
      </c>
      <c r="J873" s="12">
        <v>258487.999806</v>
      </c>
      <c r="K873" s="10" t="s">
        <v>390</v>
      </c>
      <c r="L873" s="10" t="s">
        <v>391</v>
      </c>
      <c r="M873" s="10" t="s">
        <v>54</v>
      </c>
      <c r="N873" s="10" t="s">
        <v>392</v>
      </c>
      <c r="O873" s="15"/>
      <c r="P873" s="10" t="s">
        <v>123</v>
      </c>
      <c r="Q873" s="11">
        <v>2</v>
      </c>
      <c r="R873" s="10" t="s">
        <v>54</v>
      </c>
      <c r="S873" s="10" t="s">
        <v>1089</v>
      </c>
      <c r="T873" s="10" t="s">
        <v>1090</v>
      </c>
      <c r="U873" s="11">
        <v>11</v>
      </c>
      <c r="V873" s="11">
        <v>10467</v>
      </c>
      <c r="W873" s="11">
        <v>207</v>
      </c>
      <c r="X873" s="11">
        <v>423</v>
      </c>
      <c r="Y873" s="11">
        <v>423</v>
      </c>
      <c r="Z873" s="11">
        <v>0</v>
      </c>
      <c r="AA873" s="11">
        <v>0</v>
      </c>
      <c r="AB873" s="11">
        <v>864</v>
      </c>
      <c r="AC873" s="10" t="s">
        <v>2779</v>
      </c>
      <c r="AD873" s="15"/>
      <c r="AE873" s="15"/>
      <c r="AF873" s="11"/>
      <c r="AG873" s="19"/>
    </row>
    <row r="874" customHeight="1" spans="1:33">
      <c r="A874" s="8">
        <v>10487</v>
      </c>
      <c r="B874" s="9">
        <v>2</v>
      </c>
      <c r="C874" s="10" t="s">
        <v>386</v>
      </c>
      <c r="D874" s="10" t="s">
        <v>387</v>
      </c>
      <c r="E874" s="10" t="s">
        <v>2763</v>
      </c>
      <c r="F874" s="10" t="s">
        <v>2780</v>
      </c>
      <c r="G874" s="11">
        <v>40.8762000003</v>
      </c>
      <c r="H874" s="11">
        <v>-73.8787489994</v>
      </c>
      <c r="I874" s="13">
        <v>1017781.70819</v>
      </c>
      <c r="J874" s="12">
        <v>258524.272699</v>
      </c>
      <c r="K874" s="10" t="s">
        <v>390</v>
      </c>
      <c r="L874" s="10" t="s">
        <v>391</v>
      </c>
      <c r="M874" s="10" t="s">
        <v>54</v>
      </c>
      <c r="N874" s="10" t="s">
        <v>392</v>
      </c>
      <c r="O874" s="15"/>
      <c r="P874" s="10" t="s">
        <v>123</v>
      </c>
      <c r="Q874" s="11">
        <v>2</v>
      </c>
      <c r="R874" s="10" t="s">
        <v>54</v>
      </c>
      <c r="S874" s="10" t="s">
        <v>1089</v>
      </c>
      <c r="T874" s="10" t="s">
        <v>1090</v>
      </c>
      <c r="U874" s="11">
        <v>11</v>
      </c>
      <c r="V874" s="11">
        <v>10467</v>
      </c>
      <c r="W874" s="11">
        <v>207</v>
      </c>
      <c r="X874" s="11">
        <v>423</v>
      </c>
      <c r="Y874" s="11">
        <v>423</v>
      </c>
      <c r="Z874" s="11">
        <v>0</v>
      </c>
      <c r="AA874" s="11">
        <v>0</v>
      </c>
      <c r="AB874" s="11">
        <v>865</v>
      </c>
      <c r="AC874" s="10" t="s">
        <v>2781</v>
      </c>
      <c r="AD874" s="15"/>
      <c r="AE874" s="15"/>
      <c r="AF874" s="11"/>
      <c r="AG874" s="19"/>
    </row>
    <row r="875" customHeight="1" spans="1:33">
      <c r="A875" s="8">
        <v>10488</v>
      </c>
      <c r="B875" s="9">
        <v>3</v>
      </c>
      <c r="C875" s="10" t="s">
        <v>386</v>
      </c>
      <c r="D875" s="10" t="s">
        <v>387</v>
      </c>
      <c r="E875" s="10" t="s">
        <v>388</v>
      </c>
      <c r="F875" s="10" t="s">
        <v>389</v>
      </c>
      <c r="G875" s="11">
        <v>40.6583100001</v>
      </c>
      <c r="H875" s="11">
        <v>-73.9440599999</v>
      </c>
      <c r="I875" s="12">
        <v>999770.788172</v>
      </c>
      <c r="J875" s="13">
        <v>179121.42724</v>
      </c>
      <c r="K875" s="10" t="s">
        <v>390</v>
      </c>
      <c r="L875" s="10" t="s">
        <v>391</v>
      </c>
      <c r="M875" s="10" t="s">
        <v>55</v>
      </c>
      <c r="N875" s="10" t="s">
        <v>392</v>
      </c>
      <c r="O875" s="15"/>
      <c r="P875" s="10" t="s">
        <v>123</v>
      </c>
      <c r="Q875" s="11">
        <v>3</v>
      </c>
      <c r="R875" s="10" t="s">
        <v>55</v>
      </c>
      <c r="S875" s="10" t="s">
        <v>393</v>
      </c>
      <c r="T875" s="10" t="s">
        <v>394</v>
      </c>
      <c r="U875" s="11">
        <v>40</v>
      </c>
      <c r="V875" s="11">
        <v>11203</v>
      </c>
      <c r="W875" s="11">
        <v>309</v>
      </c>
      <c r="X875" s="11">
        <v>810</v>
      </c>
      <c r="Y875" s="11">
        <v>810</v>
      </c>
      <c r="Z875" s="11">
        <v>0</v>
      </c>
      <c r="AA875" s="11">
        <v>3048110001</v>
      </c>
      <c r="AB875" s="11">
        <v>866</v>
      </c>
      <c r="AC875" s="10" t="s">
        <v>395</v>
      </c>
      <c r="AD875" s="15"/>
      <c r="AE875" s="15"/>
      <c r="AF875" s="11"/>
      <c r="AG875" s="19"/>
    </row>
    <row r="876" customHeight="1" spans="1:33">
      <c r="A876" s="8">
        <v>10489</v>
      </c>
      <c r="B876" s="9">
        <v>1</v>
      </c>
      <c r="C876" s="10" t="s">
        <v>31</v>
      </c>
      <c r="D876" s="10" t="s">
        <v>1773</v>
      </c>
      <c r="E876" s="11">
        <v>4</v>
      </c>
      <c r="F876" s="10" t="s">
        <v>2782</v>
      </c>
      <c r="G876" s="11">
        <v>40.7066001999</v>
      </c>
      <c r="H876" s="11">
        <v>-74.0031966998</v>
      </c>
      <c r="I876" s="12">
        <v>983363.704189</v>
      </c>
      <c r="J876" s="12">
        <v>196710.005252</v>
      </c>
      <c r="K876" s="10" t="s">
        <v>390</v>
      </c>
      <c r="L876" s="15"/>
      <c r="M876" s="10" t="s">
        <v>70</v>
      </c>
      <c r="N876" s="10" t="s">
        <v>1775</v>
      </c>
      <c r="O876" s="15"/>
      <c r="P876" s="10" t="s">
        <v>123</v>
      </c>
      <c r="Q876" s="11">
        <v>1</v>
      </c>
      <c r="R876" s="10" t="s">
        <v>56</v>
      </c>
      <c r="S876" s="10" t="s">
        <v>1778</v>
      </c>
      <c r="T876" s="10" t="s">
        <v>1779</v>
      </c>
      <c r="U876" s="11">
        <v>1</v>
      </c>
      <c r="V876" s="11">
        <v>10038</v>
      </c>
      <c r="W876" s="11">
        <v>101</v>
      </c>
      <c r="X876" s="11">
        <v>1501</v>
      </c>
      <c r="Y876" s="11">
        <v>1501</v>
      </c>
      <c r="Z876" s="11">
        <v>1001318</v>
      </c>
      <c r="AA876" s="11">
        <v>1000960001</v>
      </c>
      <c r="AB876" s="11">
        <v>57</v>
      </c>
      <c r="AC876" s="10" t="s">
        <v>2783</v>
      </c>
      <c r="AD876" s="15"/>
      <c r="AE876" s="15"/>
      <c r="AF876" s="11"/>
      <c r="AG876" s="19"/>
    </row>
    <row r="877" customHeight="1" spans="1:33">
      <c r="A877" s="8">
        <v>10490</v>
      </c>
      <c r="B877" s="9">
        <v>1</v>
      </c>
      <c r="C877" s="10" t="s">
        <v>31</v>
      </c>
      <c r="D877" s="10" t="s">
        <v>1773</v>
      </c>
      <c r="E877" s="11">
        <v>5</v>
      </c>
      <c r="F877" s="10" t="s">
        <v>2784</v>
      </c>
      <c r="G877" s="11">
        <v>40.7051010003</v>
      </c>
      <c r="H877" s="11">
        <v>-74.0026015994</v>
      </c>
      <c r="I877" s="12">
        <v>983528.681549</v>
      </c>
      <c r="J877" s="12">
        <v>196163.796371</v>
      </c>
      <c r="K877" s="10" t="s">
        <v>390</v>
      </c>
      <c r="L877" s="15"/>
      <c r="M877" s="10" t="s">
        <v>70</v>
      </c>
      <c r="N877" s="10" t="s">
        <v>1775</v>
      </c>
      <c r="O877" s="15"/>
      <c r="P877" s="10" t="s">
        <v>123</v>
      </c>
      <c r="Q877" s="11">
        <v>1</v>
      </c>
      <c r="R877" s="10" t="s">
        <v>56</v>
      </c>
      <c r="S877" s="10" t="s">
        <v>1778</v>
      </c>
      <c r="T877" s="10" t="s">
        <v>1779</v>
      </c>
      <c r="U877" s="11">
        <v>1</v>
      </c>
      <c r="V877" s="11">
        <v>10012</v>
      </c>
      <c r="W877" s="11">
        <v>102</v>
      </c>
      <c r="X877" s="11">
        <v>5502</v>
      </c>
      <c r="Y877" s="11">
        <v>5502</v>
      </c>
      <c r="Z877" s="11">
        <v>0</v>
      </c>
      <c r="AA877" s="11">
        <v>1000730008</v>
      </c>
      <c r="AB877" s="11">
        <v>58</v>
      </c>
      <c r="AC877" s="10" t="s">
        <v>2785</v>
      </c>
      <c r="AD877" s="15"/>
      <c r="AE877" s="15"/>
      <c r="AF877" s="11"/>
      <c r="AG877" s="19"/>
    </row>
    <row r="878" customHeight="1" spans="1:33">
      <c r="A878" s="8">
        <v>10491</v>
      </c>
      <c r="B878" s="9">
        <v>1</v>
      </c>
      <c r="C878" s="10" t="s">
        <v>31</v>
      </c>
      <c r="D878" s="10" t="s">
        <v>1773</v>
      </c>
      <c r="E878" s="11">
        <v>6</v>
      </c>
      <c r="F878" s="10" t="s">
        <v>2786</v>
      </c>
      <c r="G878" s="11">
        <v>40.7047997001</v>
      </c>
      <c r="H878" s="11">
        <v>-74.0022963999</v>
      </c>
      <c r="I878" s="12">
        <v>983613.298178</v>
      </c>
      <c r="J878" s="12">
        <v>196054.021328</v>
      </c>
      <c r="K878" s="10" t="s">
        <v>390</v>
      </c>
      <c r="L878" s="15"/>
      <c r="M878" s="10" t="s">
        <v>70</v>
      </c>
      <c r="N878" s="10" t="s">
        <v>1775</v>
      </c>
      <c r="O878" s="15"/>
      <c r="P878" s="10" t="s">
        <v>123</v>
      </c>
      <c r="Q878" s="11">
        <v>1</v>
      </c>
      <c r="R878" s="10" t="s">
        <v>56</v>
      </c>
      <c r="S878" s="10" t="s">
        <v>1778</v>
      </c>
      <c r="T878" s="10" t="s">
        <v>1779</v>
      </c>
      <c r="U878" s="11">
        <v>1</v>
      </c>
      <c r="V878" s="11">
        <v>10038</v>
      </c>
      <c r="W878" s="11">
        <v>101</v>
      </c>
      <c r="X878" s="11">
        <v>1502</v>
      </c>
      <c r="Y878" s="11">
        <v>1502</v>
      </c>
      <c r="Z878" s="11">
        <v>0</v>
      </c>
      <c r="AA878" s="11">
        <v>1000730008</v>
      </c>
      <c r="AB878" s="11">
        <v>59</v>
      </c>
      <c r="AC878" s="10" t="s">
        <v>2787</v>
      </c>
      <c r="AD878" s="15"/>
      <c r="AE878" s="15"/>
      <c r="AF878" s="11"/>
      <c r="AG878" s="19"/>
    </row>
    <row r="879" customHeight="1" spans="1:33">
      <c r="A879" s="8">
        <v>10492</v>
      </c>
      <c r="B879" s="9">
        <v>1</v>
      </c>
      <c r="C879" s="10" t="s">
        <v>31</v>
      </c>
      <c r="D879" s="10" t="s">
        <v>1773</v>
      </c>
      <c r="E879" s="11">
        <v>7</v>
      </c>
      <c r="F879" s="10" t="s">
        <v>2788</v>
      </c>
      <c r="G879" s="11">
        <v>40.7070998998</v>
      </c>
      <c r="H879" s="11">
        <v>-74.0049973006</v>
      </c>
      <c r="I879" s="12">
        <v>982864.491932</v>
      </c>
      <c r="J879" s="12">
        <v>196892.084284</v>
      </c>
      <c r="K879" s="10" t="s">
        <v>390</v>
      </c>
      <c r="L879" s="15"/>
      <c r="M879" s="10" t="s">
        <v>70</v>
      </c>
      <c r="N879" s="10" t="s">
        <v>1775</v>
      </c>
      <c r="O879" s="15"/>
      <c r="P879" s="10" t="s">
        <v>123</v>
      </c>
      <c r="Q879" s="11">
        <v>1</v>
      </c>
      <c r="R879" s="10" t="s">
        <v>56</v>
      </c>
      <c r="S879" s="10" t="s">
        <v>1778</v>
      </c>
      <c r="T879" s="10" t="s">
        <v>1779</v>
      </c>
      <c r="U879" s="11">
        <v>1</v>
      </c>
      <c r="V879" s="11">
        <v>10038</v>
      </c>
      <c r="W879" s="11">
        <v>101</v>
      </c>
      <c r="X879" s="11">
        <v>1502</v>
      </c>
      <c r="Y879" s="11">
        <v>1502</v>
      </c>
      <c r="Z879" s="11">
        <v>1001164</v>
      </c>
      <c r="AA879" s="11">
        <v>1000750008</v>
      </c>
      <c r="AB879" s="11">
        <v>60</v>
      </c>
      <c r="AC879" s="10" t="s">
        <v>2789</v>
      </c>
      <c r="AD879" s="15"/>
      <c r="AE879" s="15"/>
      <c r="AF879" s="11"/>
      <c r="AG879" s="19"/>
    </row>
    <row r="880" customHeight="1" spans="1:33">
      <c r="A880" s="8">
        <v>10493</v>
      </c>
      <c r="B880" s="9">
        <v>1</v>
      </c>
      <c r="C880" s="10" t="s">
        <v>31</v>
      </c>
      <c r="D880" s="10" t="s">
        <v>1773</v>
      </c>
      <c r="E880" s="11">
        <v>8</v>
      </c>
      <c r="F880" s="10" t="s">
        <v>2790</v>
      </c>
      <c r="G880" s="11">
        <v>40.7065010001</v>
      </c>
      <c r="H880" s="11">
        <v>-74.0045012998</v>
      </c>
      <c r="I880" s="12">
        <v>983001.997563</v>
      </c>
      <c r="J880" s="12">
        <v>196673.879668</v>
      </c>
      <c r="K880" s="10" t="s">
        <v>390</v>
      </c>
      <c r="L880" s="15"/>
      <c r="M880" s="10" t="s">
        <v>70</v>
      </c>
      <c r="N880" s="10" t="s">
        <v>1775</v>
      </c>
      <c r="O880" s="15"/>
      <c r="P880" s="10" t="s">
        <v>123</v>
      </c>
      <c r="Q880" s="11">
        <v>1</v>
      </c>
      <c r="R880" s="10" t="s">
        <v>56</v>
      </c>
      <c r="S880" s="10" t="s">
        <v>1778</v>
      </c>
      <c r="T880" s="10" t="s">
        <v>1779</v>
      </c>
      <c r="U880" s="11">
        <v>1</v>
      </c>
      <c r="V880" s="11">
        <v>10038</v>
      </c>
      <c r="W880" s="11">
        <v>101</v>
      </c>
      <c r="X880" s="11">
        <v>1502</v>
      </c>
      <c r="Y880" s="11">
        <v>1502</v>
      </c>
      <c r="Z880" s="11">
        <v>0</v>
      </c>
      <c r="AA880" s="11">
        <v>1000740040</v>
      </c>
      <c r="AB880" s="11">
        <v>61</v>
      </c>
      <c r="AC880" s="10" t="s">
        <v>2791</v>
      </c>
      <c r="AD880" s="15"/>
      <c r="AE880" s="15"/>
      <c r="AF880" s="11"/>
      <c r="AG880" s="19"/>
    </row>
    <row r="881" customHeight="1" spans="1:33">
      <c r="A881" s="8">
        <v>10494</v>
      </c>
      <c r="B881" s="9">
        <v>1</v>
      </c>
      <c r="C881" s="10" t="s">
        <v>31</v>
      </c>
      <c r="D881" s="10" t="s">
        <v>1773</v>
      </c>
      <c r="E881" s="11">
        <v>9</v>
      </c>
      <c r="F881" s="10" t="s">
        <v>2792</v>
      </c>
      <c r="G881" s="11">
        <v>40.7062988002</v>
      </c>
      <c r="H881" s="11">
        <v>-74.0061035001</v>
      </c>
      <c r="I881" s="12">
        <v>982557.776338</v>
      </c>
      <c r="J881" s="12">
        <v>196600.239067</v>
      </c>
      <c r="K881" s="10" t="s">
        <v>390</v>
      </c>
      <c r="L881" s="15"/>
      <c r="M881" s="10" t="s">
        <v>70</v>
      </c>
      <c r="N881" s="10" t="s">
        <v>1775</v>
      </c>
      <c r="O881" s="15"/>
      <c r="P881" s="10" t="s">
        <v>123</v>
      </c>
      <c r="Q881" s="11">
        <v>1</v>
      </c>
      <c r="R881" s="10" t="s">
        <v>56</v>
      </c>
      <c r="S881" s="10" t="s">
        <v>1778</v>
      </c>
      <c r="T881" s="10" t="s">
        <v>1779</v>
      </c>
      <c r="U881" s="11">
        <v>1</v>
      </c>
      <c r="V881" s="11">
        <v>10038</v>
      </c>
      <c r="W881" s="11">
        <v>101</v>
      </c>
      <c r="X881" s="11">
        <v>1502</v>
      </c>
      <c r="Y881" s="11">
        <v>1502</v>
      </c>
      <c r="Z881" s="11">
        <v>1087484</v>
      </c>
      <c r="AA881" s="11">
        <v>1000707501</v>
      </c>
      <c r="AB881" s="11">
        <v>62</v>
      </c>
      <c r="AC881" s="10" t="s">
        <v>2793</v>
      </c>
      <c r="AD881" s="15"/>
      <c r="AE881" s="15"/>
      <c r="AF881" s="11"/>
      <c r="AG881" s="19"/>
    </row>
    <row r="882" customHeight="1" spans="1:33">
      <c r="A882" s="8">
        <v>10495</v>
      </c>
      <c r="B882" s="9">
        <v>1</v>
      </c>
      <c r="C882" s="10" t="s">
        <v>31</v>
      </c>
      <c r="D882" s="10" t="s">
        <v>1773</v>
      </c>
      <c r="E882" s="11">
        <v>10</v>
      </c>
      <c r="F882" s="10" t="s">
        <v>2794</v>
      </c>
      <c r="G882" s="11">
        <v>40.7048987998</v>
      </c>
      <c r="H882" s="11">
        <v>-74.0093001995</v>
      </c>
      <c r="I882" s="12">
        <v>981671.422468</v>
      </c>
      <c r="J882" s="12">
        <v>196090.254851</v>
      </c>
      <c r="K882" s="10" t="s">
        <v>390</v>
      </c>
      <c r="L882" s="15"/>
      <c r="M882" s="10" t="s">
        <v>70</v>
      </c>
      <c r="N882" s="10" t="s">
        <v>1775</v>
      </c>
      <c r="O882" s="15"/>
      <c r="P882" s="10" t="s">
        <v>123</v>
      </c>
      <c r="Q882" s="11">
        <v>1</v>
      </c>
      <c r="R882" s="10" t="s">
        <v>56</v>
      </c>
      <c r="S882" s="10" t="s">
        <v>1778</v>
      </c>
      <c r="T882" s="10" t="s">
        <v>1779</v>
      </c>
      <c r="U882" s="11">
        <v>1</v>
      </c>
      <c r="V882" s="11">
        <v>10004</v>
      </c>
      <c r="W882" s="11">
        <v>101</v>
      </c>
      <c r="X882" s="11">
        <v>7</v>
      </c>
      <c r="Y882" s="11">
        <v>7</v>
      </c>
      <c r="Z882" s="11">
        <v>1000832</v>
      </c>
      <c r="AA882" s="11">
        <v>1000280005</v>
      </c>
      <c r="AB882" s="11">
        <v>63</v>
      </c>
      <c r="AC882" s="10" t="s">
        <v>2795</v>
      </c>
      <c r="AD882" s="15"/>
      <c r="AE882" s="15"/>
      <c r="AF882" s="11"/>
      <c r="AG882" s="19"/>
    </row>
    <row r="883" customHeight="1" spans="1:33">
      <c r="A883" s="8">
        <v>10496</v>
      </c>
      <c r="B883" s="9">
        <v>1</v>
      </c>
      <c r="C883" s="10" t="s">
        <v>31</v>
      </c>
      <c r="D883" s="10" t="s">
        <v>1773</v>
      </c>
      <c r="E883" s="11">
        <v>11</v>
      </c>
      <c r="F883" s="10" t="s">
        <v>2796</v>
      </c>
      <c r="G883" s="11">
        <v>40.7047004998</v>
      </c>
      <c r="H883" s="11">
        <v>-74.0089035</v>
      </c>
      <c r="I883" s="12">
        <v>981781.404204</v>
      </c>
      <c r="J883" s="12">
        <v>196017.996793</v>
      </c>
      <c r="K883" s="10" t="s">
        <v>390</v>
      </c>
      <c r="L883" s="15"/>
      <c r="M883" s="10" t="s">
        <v>70</v>
      </c>
      <c r="N883" s="10" t="s">
        <v>1775</v>
      </c>
      <c r="O883" s="15"/>
      <c r="P883" s="10" t="s">
        <v>123</v>
      </c>
      <c r="Q883" s="11">
        <v>1</v>
      </c>
      <c r="R883" s="10" t="s">
        <v>56</v>
      </c>
      <c r="S883" s="10" t="s">
        <v>1778</v>
      </c>
      <c r="T883" s="10" t="s">
        <v>1779</v>
      </c>
      <c r="U883" s="11">
        <v>1</v>
      </c>
      <c r="V883" s="11">
        <v>10005</v>
      </c>
      <c r="W883" s="11">
        <v>101</v>
      </c>
      <c r="X883" s="11">
        <v>7</v>
      </c>
      <c r="Y883" s="11">
        <v>7</v>
      </c>
      <c r="Z883" s="11">
        <v>1000859</v>
      </c>
      <c r="AA883" s="11">
        <v>1000310001</v>
      </c>
      <c r="AB883" s="11">
        <v>64</v>
      </c>
      <c r="AC883" s="10" t="s">
        <v>2797</v>
      </c>
      <c r="AD883" s="15"/>
      <c r="AE883" s="15"/>
      <c r="AF883" s="11"/>
      <c r="AG883" s="19"/>
    </row>
    <row r="884" customHeight="1" spans="1:33">
      <c r="A884" s="8">
        <v>10497</v>
      </c>
      <c r="B884" s="9">
        <v>1</v>
      </c>
      <c r="C884" s="10" t="s">
        <v>31</v>
      </c>
      <c r="D884" s="10" t="s">
        <v>1773</v>
      </c>
      <c r="E884" s="11">
        <v>12</v>
      </c>
      <c r="F884" s="10" t="s">
        <v>2798</v>
      </c>
      <c r="G884" s="11">
        <v>40.7047004998</v>
      </c>
      <c r="H884" s="11">
        <v>-74.0083008003</v>
      </c>
      <c r="I884" s="12">
        <v>981948.509512</v>
      </c>
      <c r="J884" s="12">
        <v>196017.980389</v>
      </c>
      <c r="K884" s="10" t="s">
        <v>390</v>
      </c>
      <c r="L884" s="15"/>
      <c r="M884" s="10" t="s">
        <v>70</v>
      </c>
      <c r="N884" s="10" t="s">
        <v>1775</v>
      </c>
      <c r="O884" s="15"/>
      <c r="P884" s="10" t="s">
        <v>123</v>
      </c>
      <c r="Q884" s="11">
        <v>1</v>
      </c>
      <c r="R884" s="10" t="s">
        <v>56</v>
      </c>
      <c r="S884" s="10" t="s">
        <v>1778</v>
      </c>
      <c r="T884" s="10" t="s">
        <v>1779</v>
      </c>
      <c r="U884" s="11">
        <v>1</v>
      </c>
      <c r="V884" s="11">
        <v>10005</v>
      </c>
      <c r="W884" s="11">
        <v>101</v>
      </c>
      <c r="X884" s="11">
        <v>7</v>
      </c>
      <c r="Y884" s="11">
        <v>7</v>
      </c>
      <c r="Z884" s="11">
        <v>1000862</v>
      </c>
      <c r="AA884" s="11">
        <v>1000310034</v>
      </c>
      <c r="AB884" s="11">
        <v>65</v>
      </c>
      <c r="AC884" s="10" t="s">
        <v>2799</v>
      </c>
      <c r="AD884" s="15"/>
      <c r="AE884" s="15"/>
      <c r="AF884" s="11"/>
      <c r="AG884" s="19"/>
    </row>
    <row r="885" customHeight="1" spans="1:33">
      <c r="A885" s="8">
        <v>10498</v>
      </c>
      <c r="B885" s="9">
        <v>1</v>
      </c>
      <c r="C885" s="10" t="s">
        <v>31</v>
      </c>
      <c r="D885" s="10" t="s">
        <v>2627</v>
      </c>
      <c r="E885" s="15"/>
      <c r="F885" s="10" t="s">
        <v>2800</v>
      </c>
      <c r="G885" s="11">
        <v>40.7431927759</v>
      </c>
      <c r="H885" s="11">
        <v>-74.0073877576</v>
      </c>
      <c r="I885" s="12">
        <v>982202.843649</v>
      </c>
      <c r="J885" s="12">
        <v>210041.883116</v>
      </c>
      <c r="K885" s="10" t="s">
        <v>390</v>
      </c>
      <c r="L885" s="15"/>
      <c r="M885" s="10" t="s">
        <v>70</v>
      </c>
      <c r="N885" s="10" t="s">
        <v>2629</v>
      </c>
      <c r="O885" s="15"/>
      <c r="P885" s="10" t="s">
        <v>123</v>
      </c>
      <c r="Q885" s="11">
        <v>1</v>
      </c>
      <c r="R885" s="10" t="s">
        <v>56</v>
      </c>
      <c r="S885" s="10" t="s">
        <v>210</v>
      </c>
      <c r="T885" s="10" t="s">
        <v>211</v>
      </c>
      <c r="U885" s="11">
        <v>3</v>
      </c>
      <c r="V885" s="11">
        <v>10011</v>
      </c>
      <c r="W885" s="11">
        <v>104</v>
      </c>
      <c r="X885" s="11">
        <v>83</v>
      </c>
      <c r="Y885" s="11">
        <v>83</v>
      </c>
      <c r="Z885" s="11">
        <v>0</v>
      </c>
      <c r="AA885" s="11">
        <v>0</v>
      </c>
      <c r="AB885" s="11">
        <v>67</v>
      </c>
      <c r="AC885" s="10" t="s">
        <v>2801</v>
      </c>
      <c r="AD885" s="15"/>
      <c r="AE885" s="15"/>
      <c r="AF885" s="11"/>
      <c r="AG885" s="19"/>
    </row>
    <row r="886" customHeight="1" spans="1:33">
      <c r="A886" s="8">
        <v>10499</v>
      </c>
      <c r="B886" s="9">
        <v>1</v>
      </c>
      <c r="C886" s="10" t="s">
        <v>31</v>
      </c>
      <c r="D886" s="10" t="s">
        <v>2627</v>
      </c>
      <c r="E886" s="15"/>
      <c r="F886" s="10" t="s">
        <v>2802</v>
      </c>
      <c r="G886" s="11">
        <v>40.7425912548</v>
      </c>
      <c r="H886" s="11">
        <v>-74.005064964</v>
      </c>
      <c r="I886" s="12">
        <v>982846.479829</v>
      </c>
      <c r="J886" s="12">
        <v>209822.684079</v>
      </c>
      <c r="K886" s="10" t="s">
        <v>390</v>
      </c>
      <c r="L886" s="15"/>
      <c r="M886" s="10" t="s">
        <v>70</v>
      </c>
      <c r="N886" s="10" t="s">
        <v>2629</v>
      </c>
      <c r="O886" s="15"/>
      <c r="P886" s="10" t="s">
        <v>123</v>
      </c>
      <c r="Q886" s="11">
        <v>1</v>
      </c>
      <c r="R886" s="10" t="s">
        <v>56</v>
      </c>
      <c r="S886" s="10" t="s">
        <v>210</v>
      </c>
      <c r="T886" s="10" t="s">
        <v>211</v>
      </c>
      <c r="U886" s="11">
        <v>3</v>
      </c>
      <c r="V886" s="11">
        <v>10011</v>
      </c>
      <c r="W886" s="11">
        <v>104</v>
      </c>
      <c r="X886" s="11">
        <v>83</v>
      </c>
      <c r="Y886" s="11">
        <v>83</v>
      </c>
      <c r="Z886" s="11">
        <v>0</v>
      </c>
      <c r="AA886" s="11">
        <v>0</v>
      </c>
      <c r="AB886" s="11">
        <v>68</v>
      </c>
      <c r="AC886" s="10" t="s">
        <v>2803</v>
      </c>
      <c r="AD886" s="15"/>
      <c r="AE886" s="15"/>
      <c r="AF886" s="11"/>
      <c r="AG886" s="19"/>
    </row>
    <row r="887" customHeight="1" spans="1:33">
      <c r="A887" s="8">
        <v>10500</v>
      </c>
      <c r="B887" s="9">
        <v>1</v>
      </c>
      <c r="C887" s="10" t="s">
        <v>31</v>
      </c>
      <c r="D887" s="10" t="s">
        <v>2627</v>
      </c>
      <c r="E887" s="15"/>
      <c r="F887" s="10" t="s">
        <v>2804</v>
      </c>
      <c r="G887" s="11">
        <v>40.7418393463</v>
      </c>
      <c r="H887" s="11">
        <v>-74.0032571552</v>
      </c>
      <c r="I887" s="14">
        <v>983347.4201</v>
      </c>
      <c r="J887" s="12">
        <v>209548.716123</v>
      </c>
      <c r="K887" s="10" t="s">
        <v>390</v>
      </c>
      <c r="L887" s="15"/>
      <c r="M887" s="10" t="s">
        <v>70</v>
      </c>
      <c r="N887" s="10" t="s">
        <v>2629</v>
      </c>
      <c r="O887" s="15"/>
      <c r="P887" s="10" t="s">
        <v>123</v>
      </c>
      <c r="Q887" s="11">
        <v>1</v>
      </c>
      <c r="R887" s="10" t="s">
        <v>56</v>
      </c>
      <c r="S887" s="10" t="s">
        <v>210</v>
      </c>
      <c r="T887" s="10" t="s">
        <v>211</v>
      </c>
      <c r="U887" s="11">
        <v>3</v>
      </c>
      <c r="V887" s="11">
        <v>10011</v>
      </c>
      <c r="W887" s="11">
        <v>104</v>
      </c>
      <c r="X887" s="11">
        <v>83</v>
      </c>
      <c r="Y887" s="11">
        <v>83</v>
      </c>
      <c r="Z887" s="11">
        <v>0</v>
      </c>
      <c r="AA887" s="11">
        <v>0</v>
      </c>
      <c r="AB887" s="11">
        <v>69</v>
      </c>
      <c r="AC887" s="10" t="s">
        <v>2805</v>
      </c>
      <c r="AD887" s="15"/>
      <c r="AE887" s="15"/>
      <c r="AF887" s="11"/>
      <c r="AG887" s="19"/>
    </row>
    <row r="888" customHeight="1" spans="1:33">
      <c r="A888" s="8">
        <v>10501</v>
      </c>
      <c r="B888" s="9">
        <v>1</v>
      </c>
      <c r="C888" s="10" t="s">
        <v>31</v>
      </c>
      <c r="D888" s="10" t="s">
        <v>2627</v>
      </c>
      <c r="E888" s="15"/>
      <c r="F888" s="10" t="s">
        <v>2806</v>
      </c>
      <c r="G888" s="11">
        <v>40.7427538286</v>
      </c>
      <c r="H888" s="11">
        <v>-74.0076720715</v>
      </c>
      <c r="I888" s="12">
        <v>982124.045907</v>
      </c>
      <c r="J888" s="12">
        <v>209881.967425</v>
      </c>
      <c r="K888" s="10" t="s">
        <v>390</v>
      </c>
      <c r="L888" s="15"/>
      <c r="M888" s="10" t="s">
        <v>70</v>
      </c>
      <c r="N888" s="10" t="s">
        <v>2629</v>
      </c>
      <c r="O888" s="15"/>
      <c r="P888" s="10" t="s">
        <v>123</v>
      </c>
      <c r="Q888" s="11">
        <v>1</v>
      </c>
      <c r="R888" s="10" t="s">
        <v>56</v>
      </c>
      <c r="S888" s="10" t="s">
        <v>210</v>
      </c>
      <c r="T888" s="10" t="s">
        <v>211</v>
      </c>
      <c r="U888" s="11">
        <v>3</v>
      </c>
      <c r="V888" s="11">
        <v>10011</v>
      </c>
      <c r="W888" s="11">
        <v>104</v>
      </c>
      <c r="X888" s="11">
        <v>83</v>
      </c>
      <c r="Y888" s="11">
        <v>83</v>
      </c>
      <c r="Z888" s="11">
        <v>0</v>
      </c>
      <c r="AA888" s="11">
        <v>0</v>
      </c>
      <c r="AB888" s="11">
        <v>70</v>
      </c>
      <c r="AC888" s="10" t="s">
        <v>2807</v>
      </c>
      <c r="AD888" s="15"/>
      <c r="AE888" s="15"/>
      <c r="AF888" s="11"/>
      <c r="AG888" s="19"/>
    </row>
    <row r="889" customHeight="1" spans="1:33">
      <c r="A889" s="8">
        <v>10502</v>
      </c>
      <c r="B889" s="9">
        <v>1</v>
      </c>
      <c r="C889" s="10" t="s">
        <v>31</v>
      </c>
      <c r="D889" s="10" t="s">
        <v>2627</v>
      </c>
      <c r="E889" s="15"/>
      <c r="F889" s="10" t="s">
        <v>2808</v>
      </c>
      <c r="G889" s="11">
        <v>40.7394860202</v>
      </c>
      <c r="H889" s="11">
        <v>-74.0062665941</v>
      </c>
      <c r="I889" s="12">
        <v>982513.422753</v>
      </c>
      <c r="J889" s="12">
        <v>208691.370069</v>
      </c>
      <c r="K889" s="10" t="s">
        <v>390</v>
      </c>
      <c r="L889" s="15"/>
      <c r="M889" s="10" t="s">
        <v>70</v>
      </c>
      <c r="N889" s="10" t="s">
        <v>2629</v>
      </c>
      <c r="O889" s="15"/>
      <c r="P889" s="10" t="s">
        <v>123</v>
      </c>
      <c r="Q889" s="11">
        <v>1</v>
      </c>
      <c r="R889" s="10" t="s">
        <v>56</v>
      </c>
      <c r="S889" s="10" t="s">
        <v>270</v>
      </c>
      <c r="T889" s="10" t="s">
        <v>271</v>
      </c>
      <c r="U889" s="11">
        <v>3</v>
      </c>
      <c r="V889" s="11">
        <v>10014</v>
      </c>
      <c r="W889" s="11">
        <v>102</v>
      </c>
      <c r="X889" s="11">
        <v>79</v>
      </c>
      <c r="Y889" s="11">
        <v>79</v>
      </c>
      <c r="Z889" s="11">
        <v>0</v>
      </c>
      <c r="AA889" s="11">
        <v>0</v>
      </c>
      <c r="AB889" s="11">
        <v>71</v>
      </c>
      <c r="AC889" s="10" t="s">
        <v>2809</v>
      </c>
      <c r="AD889" s="15"/>
      <c r="AE889" s="15"/>
      <c r="AF889" s="11"/>
      <c r="AG889" s="19"/>
    </row>
    <row r="890" customHeight="1" spans="1:33">
      <c r="A890" s="8">
        <v>10503</v>
      </c>
      <c r="B890" s="9">
        <v>1</v>
      </c>
      <c r="C890" s="10" t="s">
        <v>31</v>
      </c>
      <c r="D890" s="10" t="s">
        <v>2627</v>
      </c>
      <c r="E890" s="15"/>
      <c r="F890" s="10" t="s">
        <v>2810</v>
      </c>
      <c r="G890" s="11">
        <v>40.7444079933</v>
      </c>
      <c r="H890" s="11">
        <v>-74.0066367391</v>
      </c>
      <c r="I890" s="12">
        <v>982410.985293</v>
      </c>
      <c r="J890" s="12">
        <v>210484.608936</v>
      </c>
      <c r="K890" s="10" t="s">
        <v>390</v>
      </c>
      <c r="L890" s="15"/>
      <c r="M890" s="10" t="s">
        <v>70</v>
      </c>
      <c r="N890" s="10" t="s">
        <v>2629</v>
      </c>
      <c r="O890" s="15"/>
      <c r="P890" s="10" t="s">
        <v>123</v>
      </c>
      <c r="Q890" s="11">
        <v>1</v>
      </c>
      <c r="R890" s="10" t="s">
        <v>56</v>
      </c>
      <c r="S890" s="10" t="s">
        <v>210</v>
      </c>
      <c r="T890" s="10" t="s">
        <v>211</v>
      </c>
      <c r="U890" s="11">
        <v>3</v>
      </c>
      <c r="V890" s="11">
        <v>10011</v>
      </c>
      <c r="W890" s="11">
        <v>104</v>
      </c>
      <c r="X890" s="11">
        <v>99</v>
      </c>
      <c r="Y890" s="11">
        <v>99</v>
      </c>
      <c r="Z890" s="11">
        <v>0</v>
      </c>
      <c r="AA890" s="11">
        <v>0</v>
      </c>
      <c r="AB890" s="11">
        <v>72</v>
      </c>
      <c r="AC890" s="10" t="s">
        <v>2811</v>
      </c>
      <c r="AD890" s="15"/>
      <c r="AE890" s="15"/>
      <c r="AF890" s="11"/>
      <c r="AG890" s="19"/>
    </row>
    <row r="891" customHeight="1" spans="1:33">
      <c r="A891" s="8">
        <v>10504</v>
      </c>
      <c r="B891" s="9">
        <v>1</v>
      </c>
      <c r="C891" s="10" t="s">
        <v>31</v>
      </c>
      <c r="D891" s="10" t="s">
        <v>2627</v>
      </c>
      <c r="E891" s="15"/>
      <c r="F891" s="10" t="s">
        <v>2812</v>
      </c>
      <c r="G891" s="11">
        <v>40.7426075127</v>
      </c>
      <c r="H891" s="11">
        <v>-74.0042603013</v>
      </c>
      <c r="I891" s="12">
        <v>983069.455105</v>
      </c>
      <c r="J891" s="12">
        <v>209828.595484</v>
      </c>
      <c r="K891" s="10" t="s">
        <v>390</v>
      </c>
      <c r="L891" s="15"/>
      <c r="M891" s="10" t="s">
        <v>70</v>
      </c>
      <c r="N891" s="10" t="s">
        <v>2629</v>
      </c>
      <c r="O891" s="15"/>
      <c r="P891" s="10" t="s">
        <v>123</v>
      </c>
      <c r="Q891" s="11">
        <v>1</v>
      </c>
      <c r="R891" s="10" t="s">
        <v>56</v>
      </c>
      <c r="S891" s="10" t="s">
        <v>210</v>
      </c>
      <c r="T891" s="10" t="s">
        <v>211</v>
      </c>
      <c r="U891" s="11">
        <v>3</v>
      </c>
      <c r="V891" s="11">
        <v>10011</v>
      </c>
      <c r="W891" s="11">
        <v>104</v>
      </c>
      <c r="X891" s="11">
        <v>83</v>
      </c>
      <c r="Y891" s="11">
        <v>83</v>
      </c>
      <c r="Z891" s="11">
        <v>0</v>
      </c>
      <c r="AA891" s="11">
        <v>0</v>
      </c>
      <c r="AB891" s="11">
        <v>73</v>
      </c>
      <c r="AC891" s="10" t="s">
        <v>2813</v>
      </c>
      <c r="AD891" s="15"/>
      <c r="AE891" s="15"/>
      <c r="AF891" s="11"/>
      <c r="AG891" s="19"/>
    </row>
    <row r="892" customHeight="1" spans="1:33">
      <c r="A892" s="8">
        <v>10505</v>
      </c>
      <c r="B892" s="9">
        <v>1</v>
      </c>
      <c r="C892" s="10" t="s">
        <v>31</v>
      </c>
      <c r="D892" s="10" t="s">
        <v>2627</v>
      </c>
      <c r="E892" s="15"/>
      <c r="F892" s="10" t="s">
        <v>2814</v>
      </c>
      <c r="G892" s="11">
        <v>40.7424774535</v>
      </c>
      <c r="H892" s="11">
        <v>-74.0029621124</v>
      </c>
      <c r="I892" s="12">
        <v>983429.186341</v>
      </c>
      <c r="J892" s="12">
        <v>209781.195973</v>
      </c>
      <c r="K892" s="10" t="s">
        <v>390</v>
      </c>
      <c r="L892" s="15"/>
      <c r="M892" s="10" t="s">
        <v>70</v>
      </c>
      <c r="N892" s="10" t="s">
        <v>2629</v>
      </c>
      <c r="O892" s="15"/>
      <c r="P892" s="10" t="s">
        <v>123</v>
      </c>
      <c r="Q892" s="11">
        <v>1</v>
      </c>
      <c r="R892" s="10" t="s">
        <v>56</v>
      </c>
      <c r="S892" s="10" t="s">
        <v>210</v>
      </c>
      <c r="T892" s="10" t="s">
        <v>211</v>
      </c>
      <c r="U892" s="11">
        <v>3</v>
      </c>
      <c r="V892" s="11">
        <v>10011</v>
      </c>
      <c r="W892" s="11">
        <v>104</v>
      </c>
      <c r="X892" s="11">
        <v>83</v>
      </c>
      <c r="Y892" s="11">
        <v>83</v>
      </c>
      <c r="Z892" s="11">
        <v>0</v>
      </c>
      <c r="AA892" s="11">
        <v>0</v>
      </c>
      <c r="AB892" s="11">
        <v>75</v>
      </c>
      <c r="AC892" s="10" t="s">
        <v>2815</v>
      </c>
      <c r="AD892" s="15"/>
      <c r="AE892" s="15"/>
      <c r="AF892" s="11"/>
      <c r="AG892" s="19"/>
    </row>
    <row r="893" customHeight="1" spans="1:33">
      <c r="A893" s="8">
        <v>10506</v>
      </c>
      <c r="B893" s="9">
        <v>1</v>
      </c>
      <c r="C893" s="10" t="s">
        <v>31</v>
      </c>
      <c r="D893" s="10" t="s">
        <v>2627</v>
      </c>
      <c r="E893" s="15"/>
      <c r="F893" s="10" t="s">
        <v>2816</v>
      </c>
      <c r="G893" s="11">
        <v>40.7422986209</v>
      </c>
      <c r="H893" s="11">
        <v>-74.0007090572</v>
      </c>
      <c r="I893" s="12">
        <v>984053.516785</v>
      </c>
      <c r="J893" s="12">
        <v>209716.028452</v>
      </c>
      <c r="K893" s="10" t="s">
        <v>390</v>
      </c>
      <c r="L893" s="15"/>
      <c r="M893" s="10" t="s">
        <v>70</v>
      </c>
      <c r="N893" s="10" t="s">
        <v>2629</v>
      </c>
      <c r="O893" s="15"/>
      <c r="P893" s="10" t="s">
        <v>123</v>
      </c>
      <c r="Q893" s="11">
        <v>1</v>
      </c>
      <c r="R893" s="10" t="s">
        <v>56</v>
      </c>
      <c r="S893" s="10" t="s">
        <v>210</v>
      </c>
      <c r="T893" s="10" t="s">
        <v>211</v>
      </c>
      <c r="U893" s="11">
        <v>3</v>
      </c>
      <c r="V893" s="11">
        <v>10011</v>
      </c>
      <c r="W893" s="11">
        <v>104</v>
      </c>
      <c r="X893" s="11">
        <v>89</v>
      </c>
      <c r="Y893" s="11">
        <v>89</v>
      </c>
      <c r="Z893" s="11">
        <v>0</v>
      </c>
      <c r="AA893" s="11">
        <v>0</v>
      </c>
      <c r="AB893" s="11">
        <v>76</v>
      </c>
      <c r="AC893" s="10" t="s">
        <v>2817</v>
      </c>
      <c r="AD893" s="15"/>
      <c r="AE893" s="15"/>
      <c r="AF893" s="11"/>
      <c r="AG893" s="19"/>
    </row>
    <row r="894" customHeight="1" spans="1:33">
      <c r="A894" s="8">
        <v>10507</v>
      </c>
      <c r="B894" s="9">
        <v>1</v>
      </c>
      <c r="C894" s="10" t="s">
        <v>31</v>
      </c>
      <c r="D894" s="10" t="s">
        <v>2627</v>
      </c>
      <c r="E894" s="15"/>
      <c r="F894" s="10" t="s">
        <v>2818</v>
      </c>
      <c r="G894" s="11">
        <v>40.7436967487</v>
      </c>
      <c r="H894" s="11">
        <v>-74.007017612</v>
      </c>
      <c r="I894" s="12">
        <v>982305.426121</v>
      </c>
      <c r="J894" s="12">
        <v>210225.488063</v>
      </c>
      <c r="K894" s="10" t="s">
        <v>390</v>
      </c>
      <c r="L894" s="15"/>
      <c r="M894" s="10" t="s">
        <v>70</v>
      </c>
      <c r="N894" s="10" t="s">
        <v>2629</v>
      </c>
      <c r="O894" s="15"/>
      <c r="P894" s="10" t="s">
        <v>123</v>
      </c>
      <c r="Q894" s="11">
        <v>1</v>
      </c>
      <c r="R894" s="10" t="s">
        <v>56</v>
      </c>
      <c r="S894" s="10" t="s">
        <v>210</v>
      </c>
      <c r="T894" s="10" t="s">
        <v>211</v>
      </c>
      <c r="U894" s="11">
        <v>3</v>
      </c>
      <c r="V894" s="11">
        <v>10011</v>
      </c>
      <c r="W894" s="11">
        <v>104</v>
      </c>
      <c r="X894" s="11">
        <v>83</v>
      </c>
      <c r="Y894" s="11">
        <v>83</v>
      </c>
      <c r="Z894" s="11">
        <v>0</v>
      </c>
      <c r="AA894" s="11">
        <v>0</v>
      </c>
      <c r="AB894" s="11">
        <v>77</v>
      </c>
      <c r="AC894" s="10" t="s">
        <v>2819</v>
      </c>
      <c r="AD894" s="15"/>
      <c r="AE894" s="15"/>
      <c r="AF894" s="11"/>
      <c r="AG894" s="19"/>
    </row>
    <row r="895" customHeight="1" spans="1:33">
      <c r="A895" s="8">
        <v>10508</v>
      </c>
      <c r="B895" s="9">
        <v>1</v>
      </c>
      <c r="C895" s="10" t="s">
        <v>31</v>
      </c>
      <c r="D895" s="10" t="s">
        <v>2627</v>
      </c>
      <c r="E895" s="15"/>
      <c r="F895" s="10" t="s">
        <v>2820</v>
      </c>
      <c r="G895" s="11">
        <v>40.7415548385</v>
      </c>
      <c r="H895" s="11">
        <v>-74.0011113879</v>
      </c>
      <c r="I895" s="12">
        <v>983942.025538</v>
      </c>
      <c r="J895" s="12">
        <v>209445.046055</v>
      </c>
      <c r="K895" s="10" t="s">
        <v>390</v>
      </c>
      <c r="L895" s="15"/>
      <c r="M895" s="10" t="s">
        <v>70</v>
      </c>
      <c r="N895" s="10" t="s">
        <v>2629</v>
      </c>
      <c r="O895" s="15"/>
      <c r="P895" s="10" t="s">
        <v>123</v>
      </c>
      <c r="Q895" s="11">
        <v>1</v>
      </c>
      <c r="R895" s="10" t="s">
        <v>56</v>
      </c>
      <c r="S895" s="10" t="s">
        <v>210</v>
      </c>
      <c r="T895" s="10" t="s">
        <v>211</v>
      </c>
      <c r="U895" s="11">
        <v>3</v>
      </c>
      <c r="V895" s="11">
        <v>10011</v>
      </c>
      <c r="W895" s="11">
        <v>104</v>
      </c>
      <c r="X895" s="11">
        <v>81</v>
      </c>
      <c r="Y895" s="11">
        <v>81</v>
      </c>
      <c r="Z895" s="11">
        <v>0</v>
      </c>
      <c r="AA895" s="11">
        <v>0</v>
      </c>
      <c r="AB895" s="11">
        <v>78</v>
      </c>
      <c r="AC895" s="10" t="s">
        <v>2821</v>
      </c>
      <c r="AD895" s="15"/>
      <c r="AE895" s="15"/>
      <c r="AF895" s="11"/>
      <c r="AG895" s="19"/>
    </row>
    <row r="896" customHeight="1" spans="1:33">
      <c r="A896" s="8">
        <v>10509</v>
      </c>
      <c r="B896" s="9">
        <v>1</v>
      </c>
      <c r="C896" s="10" t="s">
        <v>31</v>
      </c>
      <c r="D896" s="10" t="s">
        <v>2627</v>
      </c>
      <c r="E896" s="15"/>
      <c r="F896" s="10" t="s">
        <v>2822</v>
      </c>
      <c r="G896" s="11">
        <v>40.741900312</v>
      </c>
      <c r="H896" s="11">
        <v>-74.0018570427</v>
      </c>
      <c r="I896" s="13">
        <v>983735.40128</v>
      </c>
      <c r="J896" s="12">
        <v>209570.916538</v>
      </c>
      <c r="K896" s="10" t="s">
        <v>390</v>
      </c>
      <c r="L896" s="15"/>
      <c r="M896" s="10" t="s">
        <v>70</v>
      </c>
      <c r="N896" s="10" t="s">
        <v>2629</v>
      </c>
      <c r="O896" s="15"/>
      <c r="P896" s="10" t="s">
        <v>123</v>
      </c>
      <c r="Q896" s="11">
        <v>1</v>
      </c>
      <c r="R896" s="10" t="s">
        <v>56</v>
      </c>
      <c r="S896" s="10" t="s">
        <v>210</v>
      </c>
      <c r="T896" s="10" t="s">
        <v>211</v>
      </c>
      <c r="U896" s="11">
        <v>3</v>
      </c>
      <c r="V896" s="11">
        <v>10011</v>
      </c>
      <c r="W896" s="11">
        <v>104</v>
      </c>
      <c r="X896" s="11">
        <v>83</v>
      </c>
      <c r="Y896" s="11">
        <v>83</v>
      </c>
      <c r="Z896" s="11">
        <v>0</v>
      </c>
      <c r="AA896" s="11">
        <v>0</v>
      </c>
      <c r="AB896" s="11">
        <v>79</v>
      </c>
      <c r="AC896" s="10" t="s">
        <v>2823</v>
      </c>
      <c r="AD896" s="15"/>
      <c r="AE896" s="15"/>
      <c r="AF896" s="11"/>
      <c r="AG896" s="19"/>
    </row>
    <row r="897" customHeight="1" spans="1:33">
      <c r="A897" s="8">
        <v>10510</v>
      </c>
      <c r="B897" s="9">
        <v>1</v>
      </c>
      <c r="C897" s="10" t="s">
        <v>31</v>
      </c>
      <c r="D897" s="10" t="s">
        <v>2627</v>
      </c>
      <c r="E897" s="15"/>
      <c r="F897" s="10" t="s">
        <v>2824</v>
      </c>
      <c r="G897" s="11">
        <v>40.7439893758</v>
      </c>
      <c r="H897" s="11">
        <v>-74.003412724</v>
      </c>
      <c r="I897" s="12">
        <v>983304.341446</v>
      </c>
      <c r="J897" s="12">
        <v>210332.041984</v>
      </c>
      <c r="K897" s="10" t="s">
        <v>390</v>
      </c>
      <c r="L897" s="15"/>
      <c r="M897" s="10" t="s">
        <v>70</v>
      </c>
      <c r="N897" s="10" t="s">
        <v>2629</v>
      </c>
      <c r="O897" s="15"/>
      <c r="P897" s="10" t="s">
        <v>123</v>
      </c>
      <c r="Q897" s="11">
        <v>1</v>
      </c>
      <c r="R897" s="10" t="s">
        <v>56</v>
      </c>
      <c r="S897" s="10" t="s">
        <v>210</v>
      </c>
      <c r="T897" s="10" t="s">
        <v>211</v>
      </c>
      <c r="U897" s="11">
        <v>3</v>
      </c>
      <c r="V897" s="11">
        <v>10011</v>
      </c>
      <c r="W897" s="11">
        <v>104</v>
      </c>
      <c r="X897" s="11">
        <v>89</v>
      </c>
      <c r="Y897" s="11">
        <v>89</v>
      </c>
      <c r="Z897" s="11">
        <v>1078444</v>
      </c>
      <c r="AA897" s="11">
        <v>1007160017</v>
      </c>
      <c r="AB897" s="11">
        <v>80</v>
      </c>
      <c r="AC897" s="10" t="s">
        <v>2825</v>
      </c>
      <c r="AD897" s="15"/>
      <c r="AE897" s="15"/>
      <c r="AF897" s="11"/>
      <c r="AG897" s="19"/>
    </row>
    <row r="898" customHeight="1" spans="1:33">
      <c r="A898" s="8">
        <v>10511</v>
      </c>
      <c r="B898" s="9">
        <v>1</v>
      </c>
      <c r="C898" s="10" t="s">
        <v>31</v>
      </c>
      <c r="D898" s="10" t="s">
        <v>2627</v>
      </c>
      <c r="E898" s="15"/>
      <c r="F898" s="10" t="s">
        <v>2826</v>
      </c>
      <c r="G898" s="11">
        <v>40.7409980115</v>
      </c>
      <c r="H898" s="11">
        <v>-74.0054512019</v>
      </c>
      <c r="I898" s="12">
        <v>982739.415739</v>
      </c>
      <c r="J898" s="12">
        <v>209242.221329</v>
      </c>
      <c r="K898" s="10" t="s">
        <v>390</v>
      </c>
      <c r="L898" s="15"/>
      <c r="M898" s="10" t="s">
        <v>70</v>
      </c>
      <c r="N898" s="10" t="s">
        <v>2629</v>
      </c>
      <c r="O898" s="15"/>
      <c r="P898" s="10" t="s">
        <v>123</v>
      </c>
      <c r="Q898" s="11">
        <v>1</v>
      </c>
      <c r="R898" s="10" t="s">
        <v>56</v>
      </c>
      <c r="S898" s="10" t="s">
        <v>210</v>
      </c>
      <c r="T898" s="10" t="s">
        <v>211</v>
      </c>
      <c r="U898" s="11">
        <v>3</v>
      </c>
      <c r="V898" s="11">
        <v>10011</v>
      </c>
      <c r="W898" s="11">
        <v>104</v>
      </c>
      <c r="X898" s="11">
        <v>83</v>
      </c>
      <c r="Y898" s="11">
        <v>83</v>
      </c>
      <c r="Z898" s="11">
        <v>0</v>
      </c>
      <c r="AA898" s="11">
        <v>0</v>
      </c>
      <c r="AB898" s="11">
        <v>81</v>
      </c>
      <c r="AC898" s="10" t="s">
        <v>2827</v>
      </c>
      <c r="AD898" s="15"/>
      <c r="AE898" s="15"/>
      <c r="AF898" s="11"/>
      <c r="AG898" s="19"/>
    </row>
    <row r="899" customHeight="1" spans="1:33">
      <c r="A899" s="8">
        <v>10512</v>
      </c>
      <c r="B899" s="9">
        <v>1</v>
      </c>
      <c r="C899" s="10" t="s">
        <v>31</v>
      </c>
      <c r="D899" s="10" t="s">
        <v>2627</v>
      </c>
      <c r="E899" s="15"/>
      <c r="F899" s="10" t="s">
        <v>2828</v>
      </c>
      <c r="G899" s="11">
        <v>40.7402582786</v>
      </c>
      <c r="H899" s="11">
        <v>-74.006003738</v>
      </c>
      <c r="I899" s="12">
        <v>982586.283827</v>
      </c>
      <c r="J899" s="13">
        <v>208972.72318</v>
      </c>
      <c r="K899" s="10" t="s">
        <v>390</v>
      </c>
      <c r="L899" s="15"/>
      <c r="M899" s="10" t="s">
        <v>70</v>
      </c>
      <c r="N899" s="10" t="s">
        <v>2629</v>
      </c>
      <c r="O899" s="15"/>
      <c r="P899" s="10" t="s">
        <v>123</v>
      </c>
      <c r="Q899" s="11">
        <v>1</v>
      </c>
      <c r="R899" s="10" t="s">
        <v>56</v>
      </c>
      <c r="S899" s="10" t="s">
        <v>270</v>
      </c>
      <c r="T899" s="10" t="s">
        <v>271</v>
      </c>
      <c r="U899" s="11">
        <v>3</v>
      </c>
      <c r="V899" s="11">
        <v>10014</v>
      </c>
      <c r="W899" s="11">
        <v>102</v>
      </c>
      <c r="X899" s="11">
        <v>79</v>
      </c>
      <c r="Y899" s="11">
        <v>79</v>
      </c>
      <c r="Z899" s="11">
        <v>0</v>
      </c>
      <c r="AA899" s="11">
        <v>0</v>
      </c>
      <c r="AB899" s="11">
        <v>83</v>
      </c>
      <c r="AC899" s="10" t="s">
        <v>2829</v>
      </c>
      <c r="AD899" s="15"/>
      <c r="AE899" s="15"/>
      <c r="AF899" s="11"/>
      <c r="AG899" s="19"/>
    </row>
    <row r="900" customHeight="1" spans="1:33">
      <c r="A900" s="8">
        <v>10513</v>
      </c>
      <c r="B900" s="9">
        <v>1</v>
      </c>
      <c r="C900" s="10" t="s">
        <v>31</v>
      </c>
      <c r="D900" s="10" t="s">
        <v>2627</v>
      </c>
      <c r="E900" s="15"/>
      <c r="F900" s="10" t="s">
        <v>2830</v>
      </c>
      <c r="G900" s="11">
        <v>40.7434061518</v>
      </c>
      <c r="H900" s="11">
        <v>-74.0052151686</v>
      </c>
      <c r="I900" s="12">
        <v>982804.875254</v>
      </c>
      <c r="J900" s="12">
        <v>210119.579483</v>
      </c>
      <c r="K900" s="10" t="s">
        <v>390</v>
      </c>
      <c r="L900" s="15"/>
      <c r="M900" s="10" t="s">
        <v>70</v>
      </c>
      <c r="N900" s="10" t="s">
        <v>2629</v>
      </c>
      <c r="O900" s="15"/>
      <c r="P900" s="10" t="s">
        <v>123</v>
      </c>
      <c r="Q900" s="11">
        <v>1</v>
      </c>
      <c r="R900" s="10" t="s">
        <v>56</v>
      </c>
      <c r="S900" s="10" t="s">
        <v>210</v>
      </c>
      <c r="T900" s="10" t="s">
        <v>211</v>
      </c>
      <c r="U900" s="11">
        <v>3</v>
      </c>
      <c r="V900" s="11">
        <v>10011</v>
      </c>
      <c r="W900" s="11">
        <v>104</v>
      </c>
      <c r="X900" s="11">
        <v>83</v>
      </c>
      <c r="Y900" s="11">
        <v>83</v>
      </c>
      <c r="Z900" s="11">
        <v>0</v>
      </c>
      <c r="AA900" s="11">
        <v>0</v>
      </c>
      <c r="AB900" s="11">
        <v>84</v>
      </c>
      <c r="AC900" s="10" t="s">
        <v>2831</v>
      </c>
      <c r="AD900" s="15"/>
      <c r="AE900" s="15"/>
      <c r="AF900" s="11"/>
      <c r="AG900" s="19"/>
    </row>
    <row r="901" customHeight="1" spans="1:33">
      <c r="A901" s="8">
        <v>10514</v>
      </c>
      <c r="B901" s="9">
        <v>1</v>
      </c>
      <c r="C901" s="10" t="s">
        <v>31</v>
      </c>
      <c r="D901" s="10" t="s">
        <v>2627</v>
      </c>
      <c r="E901" s="15"/>
      <c r="F901" s="10" t="s">
        <v>2832</v>
      </c>
      <c r="G901" s="11">
        <v>40.7427700859</v>
      </c>
      <c r="H901" s="11">
        <v>-74.0017175673</v>
      </c>
      <c r="I901" s="12">
        <v>983774.057042</v>
      </c>
      <c r="J901" s="12">
        <v>209887.802059</v>
      </c>
      <c r="K901" s="10" t="s">
        <v>390</v>
      </c>
      <c r="L901" s="15"/>
      <c r="M901" s="10" t="s">
        <v>70</v>
      </c>
      <c r="N901" s="10" t="s">
        <v>2629</v>
      </c>
      <c r="O901" s="15"/>
      <c r="P901" s="10" t="s">
        <v>123</v>
      </c>
      <c r="Q901" s="11">
        <v>1</v>
      </c>
      <c r="R901" s="10" t="s">
        <v>56</v>
      </c>
      <c r="S901" s="10" t="s">
        <v>210</v>
      </c>
      <c r="T901" s="10" t="s">
        <v>211</v>
      </c>
      <c r="U901" s="11">
        <v>3</v>
      </c>
      <c r="V901" s="11">
        <v>10011</v>
      </c>
      <c r="W901" s="11">
        <v>104</v>
      </c>
      <c r="X901" s="11">
        <v>89</v>
      </c>
      <c r="Y901" s="11">
        <v>89</v>
      </c>
      <c r="Z901" s="11">
        <v>0</v>
      </c>
      <c r="AA901" s="11">
        <v>1007420022</v>
      </c>
      <c r="AB901" s="11">
        <v>85</v>
      </c>
      <c r="AC901" s="10" t="s">
        <v>2833</v>
      </c>
      <c r="AD901" s="15"/>
      <c r="AE901" s="15"/>
      <c r="AF901" s="11"/>
      <c r="AG901" s="19"/>
    </row>
    <row r="902" customHeight="1" spans="1:33">
      <c r="A902" s="8">
        <v>10515</v>
      </c>
      <c r="B902" s="9">
        <v>1</v>
      </c>
      <c r="C902" s="10" t="s">
        <v>31</v>
      </c>
      <c r="D902" s="10" t="s">
        <v>2627</v>
      </c>
      <c r="E902" s="15"/>
      <c r="F902" s="10" t="s">
        <v>2834</v>
      </c>
      <c r="G902" s="11">
        <v>40.7409492377</v>
      </c>
      <c r="H902" s="11">
        <v>-74.0034019945</v>
      </c>
      <c r="I902" s="12">
        <v>983307.271559</v>
      </c>
      <c r="J902" s="12">
        <v>209224.422808</v>
      </c>
      <c r="K902" s="10" t="s">
        <v>390</v>
      </c>
      <c r="L902" s="15"/>
      <c r="M902" s="10" t="s">
        <v>70</v>
      </c>
      <c r="N902" s="10" t="s">
        <v>2629</v>
      </c>
      <c r="O902" s="15"/>
      <c r="P902" s="10" t="s">
        <v>123</v>
      </c>
      <c r="Q902" s="11">
        <v>1</v>
      </c>
      <c r="R902" s="10" t="s">
        <v>56</v>
      </c>
      <c r="S902" s="10" t="s">
        <v>210</v>
      </c>
      <c r="T902" s="10" t="s">
        <v>211</v>
      </c>
      <c r="U902" s="11">
        <v>3</v>
      </c>
      <c r="V902" s="11">
        <v>10011</v>
      </c>
      <c r="W902" s="11">
        <v>104</v>
      </c>
      <c r="X902" s="11">
        <v>83</v>
      </c>
      <c r="Y902" s="11">
        <v>83</v>
      </c>
      <c r="Z902" s="11">
        <v>0</v>
      </c>
      <c r="AA902" s="11">
        <v>0</v>
      </c>
      <c r="AB902" s="11">
        <v>86</v>
      </c>
      <c r="AC902" s="10" t="s">
        <v>2835</v>
      </c>
      <c r="AD902" s="15"/>
      <c r="AE902" s="15"/>
      <c r="AF902" s="11"/>
      <c r="AG902" s="19"/>
    </row>
    <row r="903" customHeight="1" spans="1:33">
      <c r="A903" s="8">
        <v>10516</v>
      </c>
      <c r="B903" s="9">
        <v>1</v>
      </c>
      <c r="C903" s="10" t="s">
        <v>31</v>
      </c>
      <c r="D903" s="10" t="s">
        <v>2627</v>
      </c>
      <c r="E903" s="15"/>
      <c r="F903" s="10" t="s">
        <v>2836</v>
      </c>
      <c r="G903" s="11">
        <v>40.7432415473</v>
      </c>
      <c r="H903" s="11">
        <v>-74.0068030355</v>
      </c>
      <c r="I903" s="12">
        <v>982364.872197</v>
      </c>
      <c r="J903" s="12">
        <v>210059.638986</v>
      </c>
      <c r="K903" s="10" t="s">
        <v>390</v>
      </c>
      <c r="L903" s="15"/>
      <c r="M903" s="10" t="s">
        <v>70</v>
      </c>
      <c r="N903" s="10" t="s">
        <v>2629</v>
      </c>
      <c r="O903" s="15"/>
      <c r="P903" s="10" t="s">
        <v>123</v>
      </c>
      <c r="Q903" s="11">
        <v>1</v>
      </c>
      <c r="R903" s="10" t="s">
        <v>56</v>
      </c>
      <c r="S903" s="10" t="s">
        <v>210</v>
      </c>
      <c r="T903" s="10" t="s">
        <v>211</v>
      </c>
      <c r="U903" s="11">
        <v>3</v>
      </c>
      <c r="V903" s="11">
        <v>10011</v>
      </c>
      <c r="W903" s="11">
        <v>104</v>
      </c>
      <c r="X903" s="11">
        <v>83</v>
      </c>
      <c r="Y903" s="11">
        <v>83</v>
      </c>
      <c r="Z903" s="11">
        <v>0</v>
      </c>
      <c r="AA903" s="11">
        <v>0</v>
      </c>
      <c r="AB903" s="11">
        <v>87</v>
      </c>
      <c r="AC903" s="10" t="s">
        <v>2837</v>
      </c>
      <c r="AD903" s="15"/>
      <c r="AE903" s="15"/>
      <c r="AF903" s="11"/>
      <c r="AG903" s="19"/>
    </row>
    <row r="904" customHeight="1" spans="1:33">
      <c r="A904" s="8">
        <v>10517</v>
      </c>
      <c r="B904" s="9">
        <v>1</v>
      </c>
      <c r="C904" s="10" t="s">
        <v>31</v>
      </c>
      <c r="D904" s="10" t="s">
        <v>2627</v>
      </c>
      <c r="E904" s="15"/>
      <c r="F904" s="10" t="s">
        <v>2838</v>
      </c>
      <c r="G904" s="11">
        <v>40.7434366339</v>
      </c>
      <c r="H904" s="11">
        <v>-74.0036487581</v>
      </c>
      <c r="I904" s="12">
        <v>983238.928519</v>
      </c>
      <c r="J904" s="12">
        <v>210130.663122</v>
      </c>
      <c r="K904" s="10" t="s">
        <v>390</v>
      </c>
      <c r="L904" s="15"/>
      <c r="M904" s="10" t="s">
        <v>70</v>
      </c>
      <c r="N904" s="10" t="s">
        <v>2629</v>
      </c>
      <c r="O904" s="15"/>
      <c r="P904" s="10" t="s">
        <v>123</v>
      </c>
      <c r="Q904" s="11">
        <v>1</v>
      </c>
      <c r="R904" s="10" t="s">
        <v>56</v>
      </c>
      <c r="S904" s="10" t="s">
        <v>210</v>
      </c>
      <c r="T904" s="10" t="s">
        <v>211</v>
      </c>
      <c r="U904" s="11">
        <v>3</v>
      </c>
      <c r="V904" s="11">
        <v>10011</v>
      </c>
      <c r="W904" s="11">
        <v>104</v>
      </c>
      <c r="X904" s="11">
        <v>83</v>
      </c>
      <c r="Y904" s="11">
        <v>83</v>
      </c>
      <c r="Z904" s="11">
        <v>0</v>
      </c>
      <c r="AA904" s="11">
        <v>0</v>
      </c>
      <c r="AB904" s="11">
        <v>88</v>
      </c>
      <c r="AC904" s="10" t="s">
        <v>2839</v>
      </c>
      <c r="AD904" s="15"/>
      <c r="AE904" s="15"/>
      <c r="AF904" s="11"/>
      <c r="AG904" s="19"/>
    </row>
    <row r="905" customHeight="1" spans="1:33">
      <c r="A905" s="8">
        <v>10518</v>
      </c>
      <c r="B905" s="9">
        <v>1</v>
      </c>
      <c r="C905" s="10" t="s">
        <v>31</v>
      </c>
      <c r="D905" s="10" t="s">
        <v>2627</v>
      </c>
      <c r="E905" s="15"/>
      <c r="F905" s="10" t="s">
        <v>2840</v>
      </c>
      <c r="G905" s="11">
        <v>40.7402745363</v>
      </c>
      <c r="H905" s="11">
        <v>-74.0019750591</v>
      </c>
      <c r="I905" s="13">
        <v>983702.68481</v>
      </c>
      <c r="J905" s="12">
        <v>208978.595544</v>
      </c>
      <c r="K905" s="10" t="s">
        <v>390</v>
      </c>
      <c r="L905" s="15"/>
      <c r="M905" s="10" t="s">
        <v>70</v>
      </c>
      <c r="N905" s="10" t="s">
        <v>2629</v>
      </c>
      <c r="O905" s="15"/>
      <c r="P905" s="10" t="s">
        <v>123</v>
      </c>
      <c r="Q905" s="11">
        <v>1</v>
      </c>
      <c r="R905" s="10" t="s">
        <v>56</v>
      </c>
      <c r="S905" s="10" t="s">
        <v>210</v>
      </c>
      <c r="T905" s="10" t="s">
        <v>211</v>
      </c>
      <c r="U905" s="11">
        <v>3</v>
      </c>
      <c r="V905" s="11">
        <v>10011</v>
      </c>
      <c r="W905" s="11">
        <v>104</v>
      </c>
      <c r="X905" s="11">
        <v>81</v>
      </c>
      <c r="Y905" s="11">
        <v>81</v>
      </c>
      <c r="Z905" s="11">
        <v>0</v>
      </c>
      <c r="AA905" s="11">
        <v>0</v>
      </c>
      <c r="AB905" s="11">
        <v>89</v>
      </c>
      <c r="AC905" s="10" t="s">
        <v>2841</v>
      </c>
      <c r="AD905" s="15"/>
      <c r="AE905" s="15"/>
      <c r="AF905" s="11"/>
      <c r="AG905" s="19"/>
    </row>
    <row r="906" customHeight="1" spans="1:33">
      <c r="A906" s="8">
        <v>10519</v>
      </c>
      <c r="B906" s="9">
        <v>5</v>
      </c>
      <c r="C906" s="10" t="s">
        <v>386</v>
      </c>
      <c r="D906" s="10" t="s">
        <v>510</v>
      </c>
      <c r="E906" s="10" t="s">
        <v>2842</v>
      </c>
      <c r="F906" s="10" t="s">
        <v>2843</v>
      </c>
      <c r="G906" s="11">
        <v>40.6177499998</v>
      </c>
      <c r="H906" s="11">
        <v>-74.1081850003</v>
      </c>
      <c r="I906" s="12">
        <v>954215.372393</v>
      </c>
      <c r="J906" s="12">
        <v>164357.912476</v>
      </c>
      <c r="K906" s="10" t="s">
        <v>451</v>
      </c>
      <c r="L906" s="10" t="s">
        <v>391</v>
      </c>
      <c r="M906" s="10" t="s">
        <v>60</v>
      </c>
      <c r="N906" s="10" t="s">
        <v>392</v>
      </c>
      <c r="O906" s="11">
        <v>0</v>
      </c>
      <c r="P906" s="10" t="s">
        <v>123</v>
      </c>
      <c r="Q906" s="11">
        <v>5</v>
      </c>
      <c r="R906" s="10" t="s">
        <v>60</v>
      </c>
      <c r="S906" s="10" t="s">
        <v>811</v>
      </c>
      <c r="T906" s="10" t="s">
        <v>812</v>
      </c>
      <c r="U906" s="11">
        <v>49</v>
      </c>
      <c r="V906" s="11">
        <v>10301</v>
      </c>
      <c r="W906" s="11">
        <v>501</v>
      </c>
      <c r="X906" s="11">
        <v>147</v>
      </c>
      <c r="Y906" s="11">
        <v>147</v>
      </c>
      <c r="Z906" s="11">
        <v>5112425</v>
      </c>
      <c r="AA906" s="11">
        <v>5003190001</v>
      </c>
      <c r="AB906" s="11">
        <v>90</v>
      </c>
      <c r="AC906" s="10" t="s">
        <v>2844</v>
      </c>
      <c r="AD906" s="15"/>
      <c r="AE906" s="15"/>
      <c r="AF906" s="11"/>
      <c r="AG906" s="19"/>
    </row>
    <row r="907" customHeight="1" spans="1:33">
      <c r="A907" s="8">
        <v>10520</v>
      </c>
      <c r="B907" s="9">
        <v>5</v>
      </c>
      <c r="C907" s="10" t="s">
        <v>386</v>
      </c>
      <c r="D907" s="10" t="s">
        <v>510</v>
      </c>
      <c r="E907" s="10" t="s">
        <v>2842</v>
      </c>
      <c r="F907" s="10" t="s">
        <v>2845</v>
      </c>
      <c r="G907" s="11">
        <v>40.6177499998</v>
      </c>
      <c r="H907" s="11">
        <v>-74.1081850003</v>
      </c>
      <c r="I907" s="12">
        <v>954215.372393</v>
      </c>
      <c r="J907" s="12">
        <v>164357.912476</v>
      </c>
      <c r="K907" s="10" t="s">
        <v>451</v>
      </c>
      <c r="L907" s="10" t="s">
        <v>391</v>
      </c>
      <c r="M907" s="10" t="s">
        <v>60</v>
      </c>
      <c r="N907" s="10" t="s">
        <v>392</v>
      </c>
      <c r="O907" s="11">
        <v>0</v>
      </c>
      <c r="P907" s="10" t="s">
        <v>123</v>
      </c>
      <c r="Q907" s="11">
        <v>5</v>
      </c>
      <c r="R907" s="10" t="s">
        <v>60</v>
      </c>
      <c r="S907" s="10" t="s">
        <v>811</v>
      </c>
      <c r="T907" s="10" t="s">
        <v>812</v>
      </c>
      <c r="U907" s="11">
        <v>49</v>
      </c>
      <c r="V907" s="11">
        <v>10301</v>
      </c>
      <c r="W907" s="11">
        <v>501</v>
      </c>
      <c r="X907" s="11">
        <v>147</v>
      </c>
      <c r="Y907" s="11">
        <v>147</v>
      </c>
      <c r="Z907" s="11">
        <v>5112425</v>
      </c>
      <c r="AA907" s="11">
        <v>5003190001</v>
      </c>
      <c r="AB907" s="11">
        <v>91</v>
      </c>
      <c r="AC907" s="10" t="s">
        <v>2844</v>
      </c>
      <c r="AD907" s="15"/>
      <c r="AE907" s="15"/>
      <c r="AF907" s="11"/>
      <c r="AG907" s="19"/>
    </row>
    <row r="908" customHeight="1" spans="1:33">
      <c r="A908" s="8">
        <v>10521</v>
      </c>
      <c r="B908" s="9">
        <v>1</v>
      </c>
      <c r="C908" s="10" t="s">
        <v>31</v>
      </c>
      <c r="D908" s="10" t="s">
        <v>2627</v>
      </c>
      <c r="E908" s="15"/>
      <c r="F908" s="10" t="s">
        <v>2846</v>
      </c>
      <c r="G908" s="11">
        <v>40.7418463958</v>
      </c>
      <c r="H908" s="11">
        <v>-74.0040446358</v>
      </c>
      <c r="I908" s="12">
        <v>983129.204001</v>
      </c>
      <c r="J908" s="12">
        <v>209551.293546</v>
      </c>
      <c r="K908" s="10" t="s">
        <v>390</v>
      </c>
      <c r="L908" s="15"/>
      <c r="M908" s="10" t="s">
        <v>70</v>
      </c>
      <c r="N908" s="10" t="s">
        <v>2629</v>
      </c>
      <c r="O908" s="15"/>
      <c r="P908" s="10" t="s">
        <v>123</v>
      </c>
      <c r="Q908" s="11">
        <v>1</v>
      </c>
      <c r="R908" s="10" t="s">
        <v>56</v>
      </c>
      <c r="S908" s="10" t="s">
        <v>210</v>
      </c>
      <c r="T908" s="10" t="s">
        <v>211</v>
      </c>
      <c r="U908" s="11">
        <v>3</v>
      </c>
      <c r="V908" s="11">
        <v>10011</v>
      </c>
      <c r="W908" s="11">
        <v>104</v>
      </c>
      <c r="X908" s="11">
        <v>83</v>
      </c>
      <c r="Y908" s="11">
        <v>83</v>
      </c>
      <c r="Z908" s="11">
        <v>1013043</v>
      </c>
      <c r="AA908" s="11">
        <v>1007390001</v>
      </c>
      <c r="AB908" s="11">
        <v>92</v>
      </c>
      <c r="AC908" s="10" t="s">
        <v>2847</v>
      </c>
      <c r="AD908" s="15"/>
      <c r="AE908" s="15"/>
      <c r="AF908" s="11"/>
      <c r="AG908" s="19"/>
    </row>
    <row r="909" customHeight="1" spans="1:33">
      <c r="A909" s="8">
        <v>10522</v>
      </c>
      <c r="B909" s="9">
        <v>1</v>
      </c>
      <c r="C909" s="10" t="s">
        <v>31</v>
      </c>
      <c r="D909" s="10" t="s">
        <v>2627</v>
      </c>
      <c r="E909" s="15"/>
      <c r="F909" s="10" t="s">
        <v>2848</v>
      </c>
      <c r="G909" s="11">
        <v>40.7433065761</v>
      </c>
      <c r="H909" s="11">
        <v>-74.0080261233</v>
      </c>
      <c r="I909" s="12">
        <v>982025.955552</v>
      </c>
      <c r="J909" s="12">
        <v>210083.359739</v>
      </c>
      <c r="K909" s="10" t="s">
        <v>390</v>
      </c>
      <c r="L909" s="15"/>
      <c r="M909" s="10" t="s">
        <v>70</v>
      </c>
      <c r="N909" s="10" t="s">
        <v>2629</v>
      </c>
      <c r="O909" s="15"/>
      <c r="P909" s="10" t="s">
        <v>123</v>
      </c>
      <c r="Q909" s="11">
        <v>1</v>
      </c>
      <c r="R909" s="10" t="s">
        <v>56</v>
      </c>
      <c r="S909" s="10" t="s">
        <v>210</v>
      </c>
      <c r="T909" s="10" t="s">
        <v>211</v>
      </c>
      <c r="U909" s="11">
        <v>3</v>
      </c>
      <c r="V909" s="11">
        <v>10011</v>
      </c>
      <c r="W909" s="11">
        <v>104</v>
      </c>
      <c r="X909" s="11">
        <v>99</v>
      </c>
      <c r="Y909" s="11">
        <v>99</v>
      </c>
      <c r="Z909" s="11">
        <v>1012277</v>
      </c>
      <c r="AA909" s="11">
        <v>1006870029</v>
      </c>
      <c r="AB909" s="11">
        <v>93</v>
      </c>
      <c r="AC909" s="10" t="s">
        <v>2849</v>
      </c>
      <c r="AD909" s="15"/>
      <c r="AE909" s="15"/>
      <c r="AF909" s="11"/>
      <c r="AG909" s="19"/>
    </row>
    <row r="910" customHeight="1" spans="1:33">
      <c r="A910" s="8">
        <v>10523</v>
      </c>
      <c r="B910" s="9">
        <v>3</v>
      </c>
      <c r="C910" s="10" t="s">
        <v>386</v>
      </c>
      <c r="D910" s="10" t="s">
        <v>510</v>
      </c>
      <c r="E910" s="10" t="s">
        <v>2850</v>
      </c>
      <c r="F910" s="10" t="s">
        <v>2851</v>
      </c>
      <c r="G910" s="11">
        <v>40.7200789997</v>
      </c>
      <c r="H910" s="11">
        <v>-73.9495109998</v>
      </c>
      <c r="I910" s="12">
        <v>998245.414583</v>
      </c>
      <c r="J910" s="12">
        <v>201624.758546</v>
      </c>
      <c r="K910" s="10" t="s">
        <v>390</v>
      </c>
      <c r="L910" s="10" t="s">
        <v>391</v>
      </c>
      <c r="M910" s="10" t="s">
        <v>55</v>
      </c>
      <c r="N910" s="10" t="s">
        <v>392</v>
      </c>
      <c r="O910" s="11">
        <v>0</v>
      </c>
      <c r="P910" s="10" t="s">
        <v>123</v>
      </c>
      <c r="Q910" s="11">
        <v>3</v>
      </c>
      <c r="R910" s="10" t="s">
        <v>55</v>
      </c>
      <c r="S910" s="10" t="s">
        <v>252</v>
      </c>
      <c r="T910" s="10" t="s">
        <v>253</v>
      </c>
      <c r="U910" s="11">
        <v>33</v>
      </c>
      <c r="V910" s="11">
        <v>11222</v>
      </c>
      <c r="W910" s="11">
        <v>301</v>
      </c>
      <c r="X910" s="11">
        <v>515</v>
      </c>
      <c r="Y910" s="11">
        <v>515</v>
      </c>
      <c r="Z910" s="11">
        <v>0</v>
      </c>
      <c r="AA910" s="11">
        <v>3026960001</v>
      </c>
      <c r="AB910" s="11">
        <v>94</v>
      </c>
      <c r="AC910" s="10" t="s">
        <v>2852</v>
      </c>
      <c r="AD910" s="15"/>
      <c r="AE910" s="15"/>
      <c r="AF910" s="11"/>
      <c r="AG910" s="19"/>
    </row>
    <row r="911" customHeight="1" spans="1:33">
      <c r="A911" s="8">
        <v>10524</v>
      </c>
      <c r="B911" s="9">
        <v>3</v>
      </c>
      <c r="C911" s="10" t="s">
        <v>386</v>
      </c>
      <c r="D911" s="10" t="s">
        <v>510</v>
      </c>
      <c r="E911" s="10" t="s">
        <v>2850</v>
      </c>
      <c r="F911" s="10" t="s">
        <v>2851</v>
      </c>
      <c r="G911" s="11">
        <v>40.7200789997</v>
      </c>
      <c r="H911" s="11">
        <v>-73.9495109998</v>
      </c>
      <c r="I911" s="12">
        <v>998245.414583</v>
      </c>
      <c r="J911" s="12">
        <v>201624.758546</v>
      </c>
      <c r="K911" s="10" t="s">
        <v>390</v>
      </c>
      <c r="L911" s="10" t="s">
        <v>391</v>
      </c>
      <c r="M911" s="10" t="s">
        <v>55</v>
      </c>
      <c r="N911" s="10" t="s">
        <v>392</v>
      </c>
      <c r="O911" s="11">
        <v>0</v>
      </c>
      <c r="P911" s="10" t="s">
        <v>123</v>
      </c>
      <c r="Q911" s="11">
        <v>3</v>
      </c>
      <c r="R911" s="10" t="s">
        <v>55</v>
      </c>
      <c r="S911" s="10" t="s">
        <v>252</v>
      </c>
      <c r="T911" s="10" t="s">
        <v>253</v>
      </c>
      <c r="U911" s="11">
        <v>33</v>
      </c>
      <c r="V911" s="11">
        <v>11222</v>
      </c>
      <c r="W911" s="11">
        <v>301</v>
      </c>
      <c r="X911" s="11">
        <v>515</v>
      </c>
      <c r="Y911" s="11">
        <v>515</v>
      </c>
      <c r="Z911" s="11">
        <v>0</v>
      </c>
      <c r="AA911" s="11">
        <v>3026960001</v>
      </c>
      <c r="AB911" s="11">
        <v>95</v>
      </c>
      <c r="AC911" s="10" t="s">
        <v>2852</v>
      </c>
      <c r="AD911" s="15"/>
      <c r="AE911" s="15"/>
      <c r="AF911" s="11"/>
      <c r="AG911" s="19"/>
    </row>
    <row r="912" customHeight="1" spans="1:33">
      <c r="A912" s="8">
        <v>10525</v>
      </c>
      <c r="B912" s="9">
        <v>3</v>
      </c>
      <c r="C912" s="10" t="s">
        <v>386</v>
      </c>
      <c r="D912" s="10" t="s">
        <v>510</v>
      </c>
      <c r="E912" s="10" t="s">
        <v>2850</v>
      </c>
      <c r="F912" s="10" t="s">
        <v>2851</v>
      </c>
      <c r="G912" s="11">
        <v>40.7200789997</v>
      </c>
      <c r="H912" s="11">
        <v>-73.9495109998</v>
      </c>
      <c r="I912" s="12">
        <v>998245.414583</v>
      </c>
      <c r="J912" s="12">
        <v>201624.758546</v>
      </c>
      <c r="K912" s="10" t="s">
        <v>390</v>
      </c>
      <c r="L912" s="10" t="s">
        <v>391</v>
      </c>
      <c r="M912" s="10" t="s">
        <v>55</v>
      </c>
      <c r="N912" s="10" t="s">
        <v>392</v>
      </c>
      <c r="O912" s="11">
        <v>0</v>
      </c>
      <c r="P912" s="10" t="s">
        <v>123</v>
      </c>
      <c r="Q912" s="11">
        <v>3</v>
      </c>
      <c r="R912" s="10" t="s">
        <v>55</v>
      </c>
      <c r="S912" s="10" t="s">
        <v>252</v>
      </c>
      <c r="T912" s="10" t="s">
        <v>253</v>
      </c>
      <c r="U912" s="11">
        <v>33</v>
      </c>
      <c r="V912" s="11">
        <v>11222</v>
      </c>
      <c r="W912" s="11">
        <v>301</v>
      </c>
      <c r="X912" s="11">
        <v>515</v>
      </c>
      <c r="Y912" s="11">
        <v>515</v>
      </c>
      <c r="Z912" s="11">
        <v>0</v>
      </c>
      <c r="AA912" s="11">
        <v>3026960001</v>
      </c>
      <c r="AB912" s="11">
        <v>96</v>
      </c>
      <c r="AC912" s="10" t="s">
        <v>2852</v>
      </c>
      <c r="AD912" s="15"/>
      <c r="AE912" s="15"/>
      <c r="AF912" s="11"/>
      <c r="AG912" s="19"/>
    </row>
    <row r="913" customHeight="1" spans="1:33">
      <c r="A913" s="8">
        <v>10526</v>
      </c>
      <c r="B913" s="9">
        <v>3</v>
      </c>
      <c r="C913" s="10" t="s">
        <v>386</v>
      </c>
      <c r="D913" s="10" t="s">
        <v>510</v>
      </c>
      <c r="E913" s="10" t="s">
        <v>2853</v>
      </c>
      <c r="F913" s="10" t="s">
        <v>2854</v>
      </c>
      <c r="G913" s="11">
        <v>40.6250039996</v>
      </c>
      <c r="H913" s="11">
        <v>-74.0178750004</v>
      </c>
      <c r="I913" s="12">
        <v>979288.029597</v>
      </c>
      <c r="J913" s="12">
        <v>166982.695612</v>
      </c>
      <c r="K913" s="10" t="s">
        <v>529</v>
      </c>
      <c r="L913" s="10" t="s">
        <v>391</v>
      </c>
      <c r="M913" s="10" t="s">
        <v>55</v>
      </c>
      <c r="N913" s="10" t="s">
        <v>392</v>
      </c>
      <c r="O913" s="11">
        <v>0</v>
      </c>
      <c r="P913" s="10" t="s">
        <v>123</v>
      </c>
      <c r="Q913" s="11">
        <v>3</v>
      </c>
      <c r="R913" s="10" t="s">
        <v>55</v>
      </c>
      <c r="S913" s="10" t="s">
        <v>1222</v>
      </c>
      <c r="T913" s="10" t="s">
        <v>1223</v>
      </c>
      <c r="U913" s="11">
        <v>43</v>
      </c>
      <c r="V913" s="11">
        <v>11228</v>
      </c>
      <c r="W913" s="11">
        <v>310</v>
      </c>
      <c r="X913" s="11">
        <v>132</v>
      </c>
      <c r="Y913" s="11">
        <v>132</v>
      </c>
      <c r="Z913" s="11">
        <v>0</v>
      </c>
      <c r="AA913" s="11">
        <v>0</v>
      </c>
      <c r="AB913" s="11">
        <v>97</v>
      </c>
      <c r="AC913" s="10" t="s">
        <v>2855</v>
      </c>
      <c r="AD913" s="15"/>
      <c r="AE913" s="15"/>
      <c r="AF913" s="11"/>
      <c r="AG913" s="19"/>
    </row>
    <row r="914" customHeight="1" spans="1:33">
      <c r="A914" s="8">
        <v>10527</v>
      </c>
      <c r="B914" s="9">
        <v>3</v>
      </c>
      <c r="C914" s="10" t="s">
        <v>386</v>
      </c>
      <c r="D914" s="10" t="s">
        <v>510</v>
      </c>
      <c r="E914" s="10" t="s">
        <v>2853</v>
      </c>
      <c r="F914" s="10" t="s">
        <v>2856</v>
      </c>
      <c r="G914" s="11">
        <v>40.6253129998</v>
      </c>
      <c r="H914" s="11">
        <v>-74.0173439996</v>
      </c>
      <c r="I914" s="12">
        <v>979435.453843</v>
      </c>
      <c r="J914" s="12">
        <v>167095.242959</v>
      </c>
      <c r="K914" s="10" t="s">
        <v>529</v>
      </c>
      <c r="L914" s="10" t="s">
        <v>391</v>
      </c>
      <c r="M914" s="10" t="s">
        <v>55</v>
      </c>
      <c r="N914" s="10" t="s">
        <v>392</v>
      </c>
      <c r="O914" s="11">
        <v>0</v>
      </c>
      <c r="P914" s="10" t="s">
        <v>123</v>
      </c>
      <c r="Q914" s="11">
        <v>3</v>
      </c>
      <c r="R914" s="10" t="s">
        <v>55</v>
      </c>
      <c r="S914" s="10" t="s">
        <v>1222</v>
      </c>
      <c r="T914" s="10" t="s">
        <v>1223</v>
      </c>
      <c r="U914" s="11">
        <v>43</v>
      </c>
      <c r="V914" s="11">
        <v>11228</v>
      </c>
      <c r="W914" s="11">
        <v>310</v>
      </c>
      <c r="X914" s="11">
        <v>132</v>
      </c>
      <c r="Y914" s="11">
        <v>132</v>
      </c>
      <c r="Z914" s="11">
        <v>0</v>
      </c>
      <c r="AA914" s="11">
        <v>0</v>
      </c>
      <c r="AB914" s="11">
        <v>98</v>
      </c>
      <c r="AC914" s="10" t="s">
        <v>2857</v>
      </c>
      <c r="AD914" s="15"/>
      <c r="AE914" s="15"/>
      <c r="AF914" s="11"/>
      <c r="AG914" s="19"/>
    </row>
    <row r="915" customHeight="1" spans="1:33">
      <c r="A915" s="8">
        <v>10528</v>
      </c>
      <c r="B915" s="9">
        <v>3</v>
      </c>
      <c r="C915" s="10" t="s">
        <v>386</v>
      </c>
      <c r="D915" s="10" t="s">
        <v>510</v>
      </c>
      <c r="E915" s="10" t="s">
        <v>2853</v>
      </c>
      <c r="F915" s="10" t="s">
        <v>2858</v>
      </c>
      <c r="G915" s="11">
        <v>40.6258800001</v>
      </c>
      <c r="H915" s="11">
        <v>-74.0165090003</v>
      </c>
      <c r="I915" s="12">
        <v>979667.281463</v>
      </c>
      <c r="J915" s="12">
        <v>167301.771418</v>
      </c>
      <c r="K915" s="10" t="s">
        <v>529</v>
      </c>
      <c r="L915" s="10" t="s">
        <v>391</v>
      </c>
      <c r="M915" s="10" t="s">
        <v>55</v>
      </c>
      <c r="N915" s="10" t="s">
        <v>392</v>
      </c>
      <c r="O915" s="11">
        <v>0</v>
      </c>
      <c r="P915" s="10" t="s">
        <v>123</v>
      </c>
      <c r="Q915" s="11">
        <v>3</v>
      </c>
      <c r="R915" s="10" t="s">
        <v>55</v>
      </c>
      <c r="S915" s="10" t="s">
        <v>1222</v>
      </c>
      <c r="T915" s="10" t="s">
        <v>1223</v>
      </c>
      <c r="U915" s="11">
        <v>43</v>
      </c>
      <c r="V915" s="11">
        <v>11228</v>
      </c>
      <c r="W915" s="11">
        <v>310</v>
      </c>
      <c r="X915" s="11">
        <v>132</v>
      </c>
      <c r="Y915" s="11">
        <v>132</v>
      </c>
      <c r="Z915" s="11">
        <v>0</v>
      </c>
      <c r="AA915" s="11">
        <v>0</v>
      </c>
      <c r="AB915" s="11">
        <v>99</v>
      </c>
      <c r="AC915" s="10" t="s">
        <v>2859</v>
      </c>
      <c r="AD915" s="15"/>
      <c r="AE915" s="15"/>
      <c r="AF915" s="11"/>
      <c r="AG915" s="19"/>
    </row>
    <row r="916" customHeight="1" spans="1:33">
      <c r="A916" s="8">
        <v>10529</v>
      </c>
      <c r="B916" s="9">
        <v>3</v>
      </c>
      <c r="C916" s="10" t="s">
        <v>386</v>
      </c>
      <c r="D916" s="10" t="s">
        <v>510</v>
      </c>
      <c r="E916" s="10" t="s">
        <v>2853</v>
      </c>
      <c r="F916" s="10" t="s">
        <v>2860</v>
      </c>
      <c r="G916" s="11">
        <v>40.6263800004</v>
      </c>
      <c r="H916" s="11">
        <v>-74.0157900004</v>
      </c>
      <c r="I916" s="12">
        <v>979866.900815</v>
      </c>
      <c r="J916" s="12">
        <v>167483.898022</v>
      </c>
      <c r="K916" s="10" t="s">
        <v>529</v>
      </c>
      <c r="L916" s="10" t="s">
        <v>391</v>
      </c>
      <c r="M916" s="10" t="s">
        <v>55</v>
      </c>
      <c r="N916" s="10" t="s">
        <v>392</v>
      </c>
      <c r="O916" s="11">
        <v>0</v>
      </c>
      <c r="P916" s="10" t="s">
        <v>123</v>
      </c>
      <c r="Q916" s="11">
        <v>3</v>
      </c>
      <c r="R916" s="10" t="s">
        <v>55</v>
      </c>
      <c r="S916" s="10" t="s">
        <v>1222</v>
      </c>
      <c r="T916" s="10" t="s">
        <v>1223</v>
      </c>
      <c r="U916" s="11">
        <v>43</v>
      </c>
      <c r="V916" s="11">
        <v>11228</v>
      </c>
      <c r="W916" s="11">
        <v>310</v>
      </c>
      <c r="X916" s="11">
        <v>132</v>
      </c>
      <c r="Y916" s="11">
        <v>132</v>
      </c>
      <c r="Z916" s="11">
        <v>0</v>
      </c>
      <c r="AA916" s="11">
        <v>0</v>
      </c>
      <c r="AB916" s="11">
        <v>100</v>
      </c>
      <c r="AC916" s="10" t="s">
        <v>2861</v>
      </c>
      <c r="AD916" s="15"/>
      <c r="AE916" s="15"/>
      <c r="AF916" s="11"/>
      <c r="AG916" s="19"/>
    </row>
    <row r="917" customHeight="1" spans="1:33">
      <c r="A917" s="8">
        <v>10530</v>
      </c>
      <c r="B917" s="9">
        <v>3</v>
      </c>
      <c r="C917" s="10" t="s">
        <v>386</v>
      </c>
      <c r="D917" s="10" t="s">
        <v>510</v>
      </c>
      <c r="E917" s="10" t="s">
        <v>2853</v>
      </c>
      <c r="F917" s="10" t="s">
        <v>2862</v>
      </c>
      <c r="G917" s="11">
        <v>40.6265530003</v>
      </c>
      <c r="H917" s="11">
        <v>-74.0167869994</v>
      </c>
      <c r="I917" s="12">
        <v>979590.158914</v>
      </c>
      <c r="J917" s="12">
        <v>167546.977948</v>
      </c>
      <c r="K917" s="10" t="s">
        <v>529</v>
      </c>
      <c r="L917" s="10" t="s">
        <v>391</v>
      </c>
      <c r="M917" s="10" t="s">
        <v>55</v>
      </c>
      <c r="N917" s="10" t="s">
        <v>392</v>
      </c>
      <c r="O917" s="11">
        <v>0</v>
      </c>
      <c r="P917" s="10" t="s">
        <v>123</v>
      </c>
      <c r="Q917" s="11">
        <v>3</v>
      </c>
      <c r="R917" s="10" t="s">
        <v>55</v>
      </c>
      <c r="S917" s="10" t="s">
        <v>1222</v>
      </c>
      <c r="T917" s="10" t="s">
        <v>1223</v>
      </c>
      <c r="U917" s="11">
        <v>43</v>
      </c>
      <c r="V917" s="11">
        <v>11228</v>
      </c>
      <c r="W917" s="11">
        <v>310</v>
      </c>
      <c r="X917" s="11">
        <v>132</v>
      </c>
      <c r="Y917" s="11">
        <v>132</v>
      </c>
      <c r="Z917" s="11">
        <v>3399352</v>
      </c>
      <c r="AA917" s="11">
        <v>3059330001</v>
      </c>
      <c r="AB917" s="11">
        <v>101</v>
      </c>
      <c r="AC917" s="10" t="s">
        <v>2863</v>
      </c>
      <c r="AD917" s="15"/>
      <c r="AE917" s="15"/>
      <c r="AF917" s="11"/>
      <c r="AG917" s="19"/>
    </row>
    <row r="918" customHeight="1" spans="1:33">
      <c r="A918" s="8">
        <v>10531</v>
      </c>
      <c r="B918" s="9">
        <v>3</v>
      </c>
      <c r="C918" s="10" t="s">
        <v>386</v>
      </c>
      <c r="D918" s="10" t="s">
        <v>510</v>
      </c>
      <c r="E918" s="10" t="s">
        <v>2864</v>
      </c>
      <c r="F918" s="10" t="s">
        <v>2865</v>
      </c>
      <c r="G918" s="11">
        <v>40.7150879997</v>
      </c>
      <c r="H918" s="11">
        <v>-73.9605020001</v>
      </c>
      <c r="I918" s="12">
        <v>995199.559126</v>
      </c>
      <c r="J918" s="12">
        <v>199804.819928</v>
      </c>
      <c r="K918" s="10" t="s">
        <v>451</v>
      </c>
      <c r="L918" s="10" t="s">
        <v>391</v>
      </c>
      <c r="M918" s="10" t="s">
        <v>55</v>
      </c>
      <c r="N918" s="10" t="s">
        <v>392</v>
      </c>
      <c r="O918" s="11">
        <v>0</v>
      </c>
      <c r="P918" s="10" t="s">
        <v>123</v>
      </c>
      <c r="Q918" s="11">
        <v>3</v>
      </c>
      <c r="R918" s="10" t="s">
        <v>55</v>
      </c>
      <c r="S918" s="10" t="s">
        <v>252</v>
      </c>
      <c r="T918" s="10" t="s">
        <v>253</v>
      </c>
      <c r="U918" s="11">
        <v>34</v>
      </c>
      <c r="V918" s="11">
        <v>11211</v>
      </c>
      <c r="W918" s="11">
        <v>301</v>
      </c>
      <c r="X918" s="11">
        <v>553</v>
      </c>
      <c r="Y918" s="11">
        <v>553</v>
      </c>
      <c r="Z918" s="11">
        <v>3062457</v>
      </c>
      <c r="AA918" s="11">
        <v>3023660004</v>
      </c>
      <c r="AB918" s="11">
        <v>102</v>
      </c>
      <c r="AC918" s="10" t="s">
        <v>2866</v>
      </c>
      <c r="AD918" s="15"/>
      <c r="AE918" s="15"/>
      <c r="AF918" s="11"/>
      <c r="AG918" s="19"/>
    </row>
    <row r="919" customHeight="1" spans="1:33">
      <c r="A919" s="8">
        <v>10532</v>
      </c>
      <c r="B919" s="9">
        <v>3</v>
      </c>
      <c r="C919" s="10" t="s">
        <v>386</v>
      </c>
      <c r="D919" s="10" t="s">
        <v>510</v>
      </c>
      <c r="E919" s="10" t="s">
        <v>2864</v>
      </c>
      <c r="F919" s="10" t="s">
        <v>2867</v>
      </c>
      <c r="G919" s="11">
        <v>40.7150879997</v>
      </c>
      <c r="H919" s="11">
        <v>-73.9605020001</v>
      </c>
      <c r="I919" s="12">
        <v>995199.559126</v>
      </c>
      <c r="J919" s="12">
        <v>199804.819928</v>
      </c>
      <c r="K919" s="10" t="s">
        <v>451</v>
      </c>
      <c r="L919" s="10" t="s">
        <v>391</v>
      </c>
      <c r="M919" s="10" t="s">
        <v>55</v>
      </c>
      <c r="N919" s="10" t="s">
        <v>392</v>
      </c>
      <c r="O919" s="11">
        <v>0</v>
      </c>
      <c r="P919" s="10" t="s">
        <v>123</v>
      </c>
      <c r="Q919" s="11">
        <v>3</v>
      </c>
      <c r="R919" s="10" t="s">
        <v>55</v>
      </c>
      <c r="S919" s="10" t="s">
        <v>252</v>
      </c>
      <c r="T919" s="10" t="s">
        <v>253</v>
      </c>
      <c r="U919" s="11">
        <v>34</v>
      </c>
      <c r="V919" s="11">
        <v>11211</v>
      </c>
      <c r="W919" s="11">
        <v>301</v>
      </c>
      <c r="X919" s="11">
        <v>553</v>
      </c>
      <c r="Y919" s="11">
        <v>553</v>
      </c>
      <c r="Z919" s="11">
        <v>3062457</v>
      </c>
      <c r="AA919" s="11">
        <v>3023660004</v>
      </c>
      <c r="AB919" s="11">
        <v>103</v>
      </c>
      <c r="AC919" s="10" t="s">
        <v>2866</v>
      </c>
      <c r="AD919" s="15"/>
      <c r="AE919" s="15"/>
      <c r="AF919" s="11"/>
      <c r="AG919" s="19"/>
    </row>
    <row r="920" customHeight="1" spans="1:33">
      <c r="A920" s="8">
        <v>10533</v>
      </c>
      <c r="B920" s="9">
        <v>5</v>
      </c>
      <c r="C920" s="10" t="s">
        <v>386</v>
      </c>
      <c r="D920" s="10" t="s">
        <v>510</v>
      </c>
      <c r="E920" s="10" t="s">
        <v>2868</v>
      </c>
      <c r="F920" s="10" t="s">
        <v>2869</v>
      </c>
      <c r="G920" s="11">
        <v>40.5683660003</v>
      </c>
      <c r="H920" s="11">
        <v>-74.0906419996</v>
      </c>
      <c r="I920" s="12">
        <v>959067.091036</v>
      </c>
      <c r="J920" s="12">
        <v>146360.550177</v>
      </c>
      <c r="K920" s="10" t="s">
        <v>390</v>
      </c>
      <c r="L920" s="10" t="s">
        <v>391</v>
      </c>
      <c r="M920" s="10" t="s">
        <v>60</v>
      </c>
      <c r="N920" s="10" t="s">
        <v>392</v>
      </c>
      <c r="O920" s="11">
        <v>0</v>
      </c>
      <c r="P920" s="10" t="s">
        <v>123</v>
      </c>
      <c r="Q920" s="11">
        <v>5</v>
      </c>
      <c r="R920" s="10" t="s">
        <v>60</v>
      </c>
      <c r="S920" s="10" t="s">
        <v>81</v>
      </c>
      <c r="T920" s="10" t="s">
        <v>82</v>
      </c>
      <c r="U920" s="11">
        <v>50</v>
      </c>
      <c r="V920" s="11">
        <v>10305</v>
      </c>
      <c r="W920" s="11">
        <v>595</v>
      </c>
      <c r="X920" s="11">
        <v>11202</v>
      </c>
      <c r="Y920" s="11">
        <v>11202</v>
      </c>
      <c r="Z920" s="11">
        <v>0</v>
      </c>
      <c r="AA920" s="11">
        <v>5038930001</v>
      </c>
      <c r="AB920" s="11">
        <v>104</v>
      </c>
      <c r="AC920" s="10" t="s">
        <v>2870</v>
      </c>
      <c r="AD920" s="15"/>
      <c r="AE920" s="15"/>
      <c r="AF920" s="11"/>
      <c r="AG920" s="19"/>
    </row>
    <row r="921" customHeight="1" spans="1:33">
      <c r="A921" s="8">
        <v>10534</v>
      </c>
      <c r="B921" s="9">
        <v>5</v>
      </c>
      <c r="C921" s="10" t="s">
        <v>386</v>
      </c>
      <c r="D921" s="10" t="s">
        <v>510</v>
      </c>
      <c r="E921" s="10" t="s">
        <v>2868</v>
      </c>
      <c r="F921" s="10" t="s">
        <v>2869</v>
      </c>
      <c r="G921" s="11">
        <v>40.5693649999</v>
      </c>
      <c r="H921" s="11">
        <v>-74.0894899998</v>
      </c>
      <c r="I921" s="12">
        <v>959387.520842</v>
      </c>
      <c r="J921" s="12">
        <v>146724.181011</v>
      </c>
      <c r="K921" s="10" t="s">
        <v>390</v>
      </c>
      <c r="L921" s="10" t="s">
        <v>391</v>
      </c>
      <c r="M921" s="10" t="s">
        <v>60</v>
      </c>
      <c r="N921" s="10" t="s">
        <v>392</v>
      </c>
      <c r="O921" s="11">
        <v>0</v>
      </c>
      <c r="P921" s="10" t="s">
        <v>123</v>
      </c>
      <c r="Q921" s="11">
        <v>5</v>
      </c>
      <c r="R921" s="10" t="s">
        <v>60</v>
      </c>
      <c r="S921" s="10" t="s">
        <v>81</v>
      </c>
      <c r="T921" s="10" t="s">
        <v>82</v>
      </c>
      <c r="U921" s="11">
        <v>50</v>
      </c>
      <c r="V921" s="11">
        <v>10305</v>
      </c>
      <c r="W921" s="11">
        <v>595</v>
      </c>
      <c r="X921" s="11">
        <v>11202</v>
      </c>
      <c r="Y921" s="11">
        <v>11202</v>
      </c>
      <c r="Z921" s="11">
        <v>0</v>
      </c>
      <c r="AA921" s="11">
        <v>5038790001</v>
      </c>
      <c r="AB921" s="11">
        <v>105</v>
      </c>
      <c r="AC921" s="10" t="s">
        <v>2871</v>
      </c>
      <c r="AD921" s="15"/>
      <c r="AE921" s="15"/>
      <c r="AF921" s="11"/>
      <c r="AG921" s="19"/>
    </row>
    <row r="922" customHeight="1" spans="1:33">
      <c r="A922" s="8">
        <v>10535</v>
      </c>
      <c r="B922" s="9">
        <v>5</v>
      </c>
      <c r="C922" s="10" t="s">
        <v>386</v>
      </c>
      <c r="D922" s="10" t="s">
        <v>510</v>
      </c>
      <c r="E922" s="10" t="s">
        <v>2868</v>
      </c>
      <c r="F922" s="10" t="s">
        <v>2869</v>
      </c>
      <c r="G922" s="11">
        <v>40.5701950001</v>
      </c>
      <c r="H922" s="11">
        <v>-74.0885469996</v>
      </c>
      <c r="I922" s="12">
        <v>959649.814609</v>
      </c>
      <c r="J922" s="12">
        <v>147026.304095</v>
      </c>
      <c r="K922" s="10" t="s">
        <v>390</v>
      </c>
      <c r="L922" s="10" t="s">
        <v>391</v>
      </c>
      <c r="M922" s="10" t="s">
        <v>60</v>
      </c>
      <c r="N922" s="10" t="s">
        <v>392</v>
      </c>
      <c r="O922" s="11">
        <v>0</v>
      </c>
      <c r="P922" s="10" t="s">
        <v>123</v>
      </c>
      <c r="Q922" s="11">
        <v>5</v>
      </c>
      <c r="R922" s="10" t="s">
        <v>60</v>
      </c>
      <c r="S922" s="10" t="s">
        <v>81</v>
      </c>
      <c r="T922" s="10" t="s">
        <v>82</v>
      </c>
      <c r="U922" s="11">
        <v>50</v>
      </c>
      <c r="V922" s="11">
        <v>10305</v>
      </c>
      <c r="W922" s="11">
        <v>595</v>
      </c>
      <c r="X922" s="11">
        <v>11202</v>
      </c>
      <c r="Y922" s="11">
        <v>11202</v>
      </c>
      <c r="Z922" s="11">
        <v>0</v>
      </c>
      <c r="AA922" s="11">
        <v>5038790001</v>
      </c>
      <c r="AB922" s="11">
        <v>106</v>
      </c>
      <c r="AC922" s="10" t="s">
        <v>2872</v>
      </c>
      <c r="AD922" s="15"/>
      <c r="AE922" s="15"/>
      <c r="AF922" s="11"/>
      <c r="AG922" s="19"/>
    </row>
    <row r="923" customHeight="1" spans="1:33">
      <c r="A923" s="8">
        <v>10536</v>
      </c>
      <c r="B923" s="9">
        <v>5</v>
      </c>
      <c r="C923" s="10" t="s">
        <v>386</v>
      </c>
      <c r="D923" s="10" t="s">
        <v>510</v>
      </c>
      <c r="E923" s="10" t="s">
        <v>2868</v>
      </c>
      <c r="F923" s="10" t="s">
        <v>2869</v>
      </c>
      <c r="G923" s="12">
        <v>40.571268</v>
      </c>
      <c r="H923" s="11">
        <v>-74.0872929997</v>
      </c>
      <c r="I923" s="12">
        <v>959998.591142</v>
      </c>
      <c r="J923" s="12">
        <v>147416.874508</v>
      </c>
      <c r="K923" s="10" t="s">
        <v>390</v>
      </c>
      <c r="L923" s="10" t="s">
        <v>391</v>
      </c>
      <c r="M923" s="10" t="s">
        <v>60</v>
      </c>
      <c r="N923" s="10" t="s">
        <v>392</v>
      </c>
      <c r="O923" s="11">
        <v>0</v>
      </c>
      <c r="P923" s="10" t="s">
        <v>123</v>
      </c>
      <c r="Q923" s="11">
        <v>5</v>
      </c>
      <c r="R923" s="10" t="s">
        <v>60</v>
      </c>
      <c r="S923" s="10" t="s">
        <v>81</v>
      </c>
      <c r="T923" s="10" t="s">
        <v>82</v>
      </c>
      <c r="U923" s="11">
        <v>50</v>
      </c>
      <c r="V923" s="11">
        <v>10305</v>
      </c>
      <c r="W923" s="11">
        <v>595</v>
      </c>
      <c r="X923" s="11">
        <v>11202</v>
      </c>
      <c r="Y923" s="11">
        <v>11202</v>
      </c>
      <c r="Z923" s="11">
        <v>0</v>
      </c>
      <c r="AA923" s="11">
        <v>5038790001</v>
      </c>
      <c r="AB923" s="11">
        <v>107</v>
      </c>
      <c r="AC923" s="10" t="s">
        <v>2873</v>
      </c>
      <c r="AD923" s="15"/>
      <c r="AE923" s="15"/>
      <c r="AF923" s="11"/>
      <c r="AG923" s="19"/>
    </row>
    <row r="924" customHeight="1" spans="1:33">
      <c r="A924" s="8">
        <v>10537</v>
      </c>
      <c r="B924" s="9">
        <v>5</v>
      </c>
      <c r="C924" s="10" t="s">
        <v>386</v>
      </c>
      <c r="D924" s="10" t="s">
        <v>510</v>
      </c>
      <c r="E924" s="10" t="s">
        <v>2868</v>
      </c>
      <c r="F924" s="10" t="s">
        <v>2869</v>
      </c>
      <c r="G924" s="11">
        <v>40.5723130001</v>
      </c>
      <c r="H924" s="11">
        <v>-74.0860130002</v>
      </c>
      <c r="I924" s="12">
        <v>960354.569433</v>
      </c>
      <c r="J924" s="12">
        <v>147797.241857</v>
      </c>
      <c r="K924" s="10" t="s">
        <v>390</v>
      </c>
      <c r="L924" s="10" t="s">
        <v>391</v>
      </c>
      <c r="M924" s="10" t="s">
        <v>60</v>
      </c>
      <c r="N924" s="10" t="s">
        <v>392</v>
      </c>
      <c r="O924" s="11">
        <v>0</v>
      </c>
      <c r="P924" s="10" t="s">
        <v>123</v>
      </c>
      <c r="Q924" s="11">
        <v>5</v>
      </c>
      <c r="R924" s="10" t="s">
        <v>60</v>
      </c>
      <c r="S924" s="10" t="s">
        <v>830</v>
      </c>
      <c r="T924" s="10" t="s">
        <v>831</v>
      </c>
      <c r="U924" s="11">
        <v>50</v>
      </c>
      <c r="V924" s="11">
        <v>10305</v>
      </c>
      <c r="W924" s="11">
        <v>595</v>
      </c>
      <c r="X924" s="11">
        <v>11201</v>
      </c>
      <c r="Y924" s="11">
        <v>11201</v>
      </c>
      <c r="Z924" s="11">
        <v>0</v>
      </c>
      <c r="AA924" s="11">
        <v>5038680001</v>
      </c>
      <c r="AB924" s="11">
        <v>108</v>
      </c>
      <c r="AC924" s="10" t="s">
        <v>2874</v>
      </c>
      <c r="AD924" s="15"/>
      <c r="AE924" s="15"/>
      <c r="AF924" s="11"/>
      <c r="AG924" s="19"/>
    </row>
    <row r="925" customHeight="1" spans="1:33">
      <c r="A925" s="8">
        <v>10538</v>
      </c>
      <c r="B925" s="9">
        <v>5</v>
      </c>
      <c r="C925" s="10" t="s">
        <v>386</v>
      </c>
      <c r="D925" s="10" t="s">
        <v>510</v>
      </c>
      <c r="E925" s="10" t="s">
        <v>2868</v>
      </c>
      <c r="F925" s="10" t="s">
        <v>2869</v>
      </c>
      <c r="G925" s="11">
        <v>40.5733379999</v>
      </c>
      <c r="H925" s="11">
        <v>-74.0844060005</v>
      </c>
      <c r="I925" s="12">
        <v>960801.372673</v>
      </c>
      <c r="J925" s="12">
        <v>148170.240127</v>
      </c>
      <c r="K925" s="10" t="s">
        <v>390</v>
      </c>
      <c r="L925" s="10" t="s">
        <v>391</v>
      </c>
      <c r="M925" s="10" t="s">
        <v>60</v>
      </c>
      <c r="N925" s="10" t="s">
        <v>392</v>
      </c>
      <c r="O925" s="11">
        <v>0</v>
      </c>
      <c r="P925" s="10" t="s">
        <v>123</v>
      </c>
      <c r="Q925" s="11">
        <v>5</v>
      </c>
      <c r="R925" s="10" t="s">
        <v>60</v>
      </c>
      <c r="S925" s="10" t="s">
        <v>830</v>
      </c>
      <c r="T925" s="10" t="s">
        <v>831</v>
      </c>
      <c r="U925" s="11">
        <v>50</v>
      </c>
      <c r="V925" s="11">
        <v>10305</v>
      </c>
      <c r="W925" s="11">
        <v>595</v>
      </c>
      <c r="X925" s="11">
        <v>11201</v>
      </c>
      <c r="Y925" s="11">
        <v>11201</v>
      </c>
      <c r="Z925" s="11">
        <v>0</v>
      </c>
      <c r="AA925" s="11">
        <v>5038680060</v>
      </c>
      <c r="AB925" s="11">
        <v>109</v>
      </c>
      <c r="AC925" s="10" t="s">
        <v>2875</v>
      </c>
      <c r="AD925" s="15"/>
      <c r="AE925" s="15"/>
      <c r="AF925" s="11"/>
      <c r="AG925" s="19"/>
    </row>
    <row r="926" customHeight="1" spans="1:33">
      <c r="A926" s="8">
        <v>10539</v>
      </c>
      <c r="B926" s="9">
        <v>2</v>
      </c>
      <c r="C926" s="10" t="s">
        <v>31</v>
      </c>
      <c r="D926" s="10" t="s">
        <v>65</v>
      </c>
      <c r="E926" s="10" t="s">
        <v>2876</v>
      </c>
      <c r="F926" s="10" t="s">
        <v>2877</v>
      </c>
      <c r="G926" s="11">
        <v>40.8501730004</v>
      </c>
      <c r="H926" s="11">
        <v>-73.9102817297</v>
      </c>
      <c r="I926" s="13">
        <v>1009071.11406</v>
      </c>
      <c r="J926" s="12">
        <v>249031.129612</v>
      </c>
      <c r="K926" s="10" t="s">
        <v>68</v>
      </c>
      <c r="L926" s="10" t="s">
        <v>69</v>
      </c>
      <c r="M926" s="10" t="s">
        <v>54</v>
      </c>
      <c r="N926" s="10" t="s">
        <v>71</v>
      </c>
      <c r="O926" s="10" t="s">
        <v>2878</v>
      </c>
      <c r="P926" s="10" t="s">
        <v>2879</v>
      </c>
      <c r="Q926" s="11">
        <v>2</v>
      </c>
      <c r="R926" s="10" t="s">
        <v>54</v>
      </c>
      <c r="S926" s="10" t="s">
        <v>1682</v>
      </c>
      <c r="T926" s="10" t="s">
        <v>1683</v>
      </c>
      <c r="U926" s="11">
        <v>14</v>
      </c>
      <c r="V926" s="11">
        <v>10453</v>
      </c>
      <c r="W926" s="11">
        <v>205</v>
      </c>
      <c r="X926" s="11">
        <v>23301</v>
      </c>
      <c r="Y926" s="11">
        <v>23301</v>
      </c>
      <c r="Z926" s="11">
        <v>2008247</v>
      </c>
      <c r="AA926" s="11">
        <v>2028530000</v>
      </c>
      <c r="AB926" s="11">
        <v>4784</v>
      </c>
      <c r="AC926" s="10" t="s">
        <v>2880</v>
      </c>
      <c r="AD926" s="15"/>
      <c r="AE926" s="15"/>
      <c r="AF926" s="11"/>
      <c r="AG926" s="19"/>
    </row>
    <row r="927" customHeight="1" spans="1:33">
      <c r="A927" s="8">
        <v>10540</v>
      </c>
      <c r="B927" s="9">
        <v>4</v>
      </c>
      <c r="C927" s="10" t="s">
        <v>31</v>
      </c>
      <c r="D927" s="10" t="s">
        <v>65</v>
      </c>
      <c r="E927" s="10" t="s">
        <v>2881</v>
      </c>
      <c r="F927" s="10" t="s">
        <v>2882</v>
      </c>
      <c r="G927" s="11">
        <v>40.7574456202</v>
      </c>
      <c r="H927" s="11">
        <v>-73.8664342596</v>
      </c>
      <c r="I927" s="13">
        <v>1021253.29245</v>
      </c>
      <c r="J927" s="12">
        <v>215262.778186</v>
      </c>
      <c r="K927" s="10" t="s">
        <v>68</v>
      </c>
      <c r="L927" s="10" t="s">
        <v>69</v>
      </c>
      <c r="M927" s="10" t="s">
        <v>37</v>
      </c>
      <c r="N927" s="10" t="s">
        <v>71</v>
      </c>
      <c r="O927" s="10" t="s">
        <v>2883</v>
      </c>
      <c r="P927" s="10" t="s">
        <v>777</v>
      </c>
      <c r="Q927" s="11">
        <v>4</v>
      </c>
      <c r="R927" s="10" t="s">
        <v>37</v>
      </c>
      <c r="S927" s="10" t="s">
        <v>1445</v>
      </c>
      <c r="T927" s="10" t="s">
        <v>1446</v>
      </c>
      <c r="U927" s="11">
        <v>21</v>
      </c>
      <c r="V927" s="11">
        <v>11368</v>
      </c>
      <c r="W927" s="11">
        <v>403</v>
      </c>
      <c r="X927" s="11">
        <v>379</v>
      </c>
      <c r="Y927" s="11">
        <v>379</v>
      </c>
      <c r="Z927" s="11">
        <v>4042582</v>
      </c>
      <c r="AA927" s="11">
        <v>4017170000</v>
      </c>
      <c r="AB927" s="11">
        <v>4785</v>
      </c>
      <c r="AC927" s="10" t="s">
        <v>2884</v>
      </c>
      <c r="AD927" s="15"/>
      <c r="AE927" s="15"/>
      <c r="AF927" s="11"/>
      <c r="AG927" s="19"/>
    </row>
    <row r="928" customHeight="1" spans="1:33">
      <c r="A928" s="8">
        <v>10541</v>
      </c>
      <c r="B928" s="9">
        <v>1</v>
      </c>
      <c r="C928" s="10" t="s">
        <v>31</v>
      </c>
      <c r="D928" s="10" t="s">
        <v>65</v>
      </c>
      <c r="E928" s="10" t="s">
        <v>2885</v>
      </c>
      <c r="F928" s="10" t="s">
        <v>2886</v>
      </c>
      <c r="G928" s="11">
        <v>40.7587770701</v>
      </c>
      <c r="H928" s="11">
        <v>-73.9658396999</v>
      </c>
      <c r="I928" s="12">
        <v>993713.645103</v>
      </c>
      <c r="J928" s="12">
        <v>215721.503318</v>
      </c>
      <c r="K928" s="10" t="s">
        <v>68</v>
      </c>
      <c r="L928" s="10" t="s">
        <v>69</v>
      </c>
      <c r="M928" s="10" t="s">
        <v>70</v>
      </c>
      <c r="N928" s="10" t="s">
        <v>71</v>
      </c>
      <c r="O928" s="10" t="s">
        <v>2887</v>
      </c>
      <c r="P928" s="10" t="s">
        <v>123</v>
      </c>
      <c r="Q928" s="11">
        <v>1</v>
      </c>
      <c r="R928" s="10" t="s">
        <v>56</v>
      </c>
      <c r="S928" s="10" t="s">
        <v>300</v>
      </c>
      <c r="T928" s="10" t="s">
        <v>301</v>
      </c>
      <c r="U928" s="11">
        <v>4</v>
      </c>
      <c r="V928" s="11">
        <v>10022</v>
      </c>
      <c r="W928" s="11">
        <v>106</v>
      </c>
      <c r="X928" s="11">
        <v>108</v>
      </c>
      <c r="Y928" s="11">
        <v>108</v>
      </c>
      <c r="Z928" s="11">
        <v>1090233</v>
      </c>
      <c r="AA928" s="11">
        <v>1013307500</v>
      </c>
      <c r="AB928" s="11">
        <v>4786</v>
      </c>
      <c r="AC928" s="10" t="s">
        <v>2888</v>
      </c>
      <c r="AD928" s="15"/>
      <c r="AE928" s="15"/>
      <c r="AF928" s="11"/>
      <c r="AG928" s="19"/>
    </row>
    <row r="929" customHeight="1" spans="1:33">
      <c r="A929" s="8">
        <v>10542</v>
      </c>
      <c r="B929" s="9">
        <v>1</v>
      </c>
      <c r="C929" s="10" t="s">
        <v>31</v>
      </c>
      <c r="D929" s="10" t="s">
        <v>65</v>
      </c>
      <c r="E929" s="10" t="s">
        <v>2889</v>
      </c>
      <c r="F929" s="10" t="s">
        <v>2890</v>
      </c>
      <c r="G929" s="11">
        <v>40.7249248899</v>
      </c>
      <c r="H929" s="11">
        <v>-74.0057953595</v>
      </c>
      <c r="I929" s="12">
        <v>982643.658713</v>
      </c>
      <c r="J929" s="12">
        <v>203386.285534</v>
      </c>
      <c r="K929" s="10" t="s">
        <v>68</v>
      </c>
      <c r="L929" s="10" t="s">
        <v>69</v>
      </c>
      <c r="M929" s="10" t="s">
        <v>70</v>
      </c>
      <c r="N929" s="10" t="s">
        <v>71</v>
      </c>
      <c r="O929" s="10" t="s">
        <v>2891</v>
      </c>
      <c r="P929" s="10" t="s">
        <v>123</v>
      </c>
      <c r="Q929" s="11">
        <v>1</v>
      </c>
      <c r="R929" s="10" t="s">
        <v>56</v>
      </c>
      <c r="S929" s="10" t="s">
        <v>106</v>
      </c>
      <c r="T929" s="10" t="s">
        <v>107</v>
      </c>
      <c r="U929" s="11">
        <v>3</v>
      </c>
      <c r="V929" s="11">
        <v>10013</v>
      </c>
      <c r="W929" s="11">
        <v>102</v>
      </c>
      <c r="X929" s="11">
        <v>37</v>
      </c>
      <c r="Y929" s="11">
        <v>37</v>
      </c>
      <c r="Z929" s="11">
        <v>1000000</v>
      </c>
      <c r="AA929" s="11">
        <v>1004910000</v>
      </c>
      <c r="AB929" s="11">
        <v>4787</v>
      </c>
      <c r="AC929" s="10" t="s">
        <v>2892</v>
      </c>
      <c r="AD929" s="15"/>
      <c r="AE929" s="15"/>
      <c r="AF929" s="11"/>
      <c r="AG929" s="19"/>
    </row>
    <row r="930" customHeight="1" spans="1:33">
      <c r="A930" s="8">
        <v>10543</v>
      </c>
      <c r="B930" s="9">
        <v>1</v>
      </c>
      <c r="C930" s="10" t="s">
        <v>31</v>
      </c>
      <c r="D930" s="10" t="s">
        <v>65</v>
      </c>
      <c r="E930" s="10" t="s">
        <v>2893</v>
      </c>
      <c r="F930" s="10" t="s">
        <v>2894</v>
      </c>
      <c r="G930" s="11">
        <v>40.7651929696</v>
      </c>
      <c r="H930" s="11">
        <v>-73.9580621699</v>
      </c>
      <c r="I930" s="12">
        <v>995867.184431</v>
      </c>
      <c r="J930" s="12">
        <v>218059.961896</v>
      </c>
      <c r="K930" s="10" t="s">
        <v>68</v>
      </c>
      <c r="L930" s="10" t="s">
        <v>69</v>
      </c>
      <c r="M930" s="10" t="s">
        <v>70</v>
      </c>
      <c r="N930" s="10" t="s">
        <v>71</v>
      </c>
      <c r="O930" s="10" t="s">
        <v>2895</v>
      </c>
      <c r="P930" s="10" t="s">
        <v>2896</v>
      </c>
      <c r="Q930" s="11">
        <v>1</v>
      </c>
      <c r="R930" s="10" t="s">
        <v>56</v>
      </c>
      <c r="S930" s="10" t="s">
        <v>258</v>
      </c>
      <c r="T930" s="10" t="s">
        <v>259</v>
      </c>
      <c r="U930" s="11">
        <v>5</v>
      </c>
      <c r="V930" s="11">
        <v>10065</v>
      </c>
      <c r="W930" s="11">
        <v>108</v>
      </c>
      <c r="X930" s="11">
        <v>118</v>
      </c>
      <c r="Y930" s="11">
        <v>118</v>
      </c>
      <c r="Z930" s="11">
        <v>1086891</v>
      </c>
      <c r="AA930" s="11">
        <v>1014420020</v>
      </c>
      <c r="AB930" s="11">
        <v>4788</v>
      </c>
      <c r="AC930" s="10" t="s">
        <v>2897</v>
      </c>
      <c r="AD930" s="15"/>
      <c r="AE930" s="15"/>
      <c r="AF930" s="11"/>
      <c r="AG930" s="19"/>
    </row>
    <row r="931" customHeight="1" spans="1:33">
      <c r="A931" s="8">
        <v>10544</v>
      </c>
      <c r="B931" s="9">
        <v>1</v>
      </c>
      <c r="C931" s="10" t="s">
        <v>31</v>
      </c>
      <c r="D931" s="10" t="s">
        <v>65</v>
      </c>
      <c r="E931" s="10" t="s">
        <v>2898</v>
      </c>
      <c r="F931" s="10" t="s">
        <v>2899</v>
      </c>
      <c r="G931" s="11">
        <v>40.8118450003</v>
      </c>
      <c r="H931" s="11">
        <v>-73.9575170005</v>
      </c>
      <c r="I931" s="12">
        <v>996009.958424</v>
      </c>
      <c r="J931" s="12">
        <v>235056.968584</v>
      </c>
      <c r="K931" s="10" t="s">
        <v>68</v>
      </c>
      <c r="L931" s="10" t="s">
        <v>69</v>
      </c>
      <c r="M931" s="10" t="s">
        <v>70</v>
      </c>
      <c r="N931" s="10" t="s">
        <v>71</v>
      </c>
      <c r="O931" s="10" t="s">
        <v>2900</v>
      </c>
      <c r="P931" s="10" t="s">
        <v>123</v>
      </c>
      <c r="Q931" s="11">
        <v>1</v>
      </c>
      <c r="R931" s="10" t="s">
        <v>56</v>
      </c>
      <c r="S931" s="10" t="s">
        <v>650</v>
      </c>
      <c r="T931" s="10" t="s">
        <v>651</v>
      </c>
      <c r="U931" s="11">
        <v>7</v>
      </c>
      <c r="V931" s="11">
        <v>10027</v>
      </c>
      <c r="W931" s="11">
        <v>109</v>
      </c>
      <c r="X931" s="11">
        <v>211</v>
      </c>
      <c r="Y931" s="11">
        <v>211</v>
      </c>
      <c r="Z931" s="11">
        <v>1084108</v>
      </c>
      <c r="AA931" s="11">
        <v>1019780000</v>
      </c>
      <c r="AB931" s="11">
        <v>4789</v>
      </c>
      <c r="AC931" s="10" t="s">
        <v>2901</v>
      </c>
      <c r="AD931" s="15"/>
      <c r="AE931" s="15"/>
      <c r="AF931" s="11"/>
      <c r="AG931" s="19"/>
    </row>
    <row r="932" customHeight="1" spans="1:33">
      <c r="A932" s="8">
        <v>10545</v>
      </c>
      <c r="B932" s="9">
        <v>5</v>
      </c>
      <c r="C932" s="10" t="s">
        <v>31</v>
      </c>
      <c r="D932" s="10" t="s">
        <v>65</v>
      </c>
      <c r="E932" s="10" t="s">
        <v>2902</v>
      </c>
      <c r="F932" s="10" t="s">
        <v>2903</v>
      </c>
      <c r="G932" s="11">
        <v>40.5954560397</v>
      </c>
      <c r="H932" s="11">
        <v>-74.0862098496</v>
      </c>
      <c r="I932" s="12">
        <v>960308.180418</v>
      </c>
      <c r="J932" s="12">
        <v>156228.880834</v>
      </c>
      <c r="K932" s="10" t="s">
        <v>68</v>
      </c>
      <c r="L932" s="10" t="s">
        <v>69</v>
      </c>
      <c r="M932" s="10" t="s">
        <v>60</v>
      </c>
      <c r="N932" s="10" t="s">
        <v>71</v>
      </c>
      <c r="O932" s="10" t="s">
        <v>2904</v>
      </c>
      <c r="P932" s="10" t="s">
        <v>80</v>
      </c>
      <c r="Q932" s="11">
        <v>5</v>
      </c>
      <c r="R932" s="10" t="s">
        <v>60</v>
      </c>
      <c r="S932" s="10" t="s">
        <v>830</v>
      </c>
      <c r="T932" s="10" t="s">
        <v>831</v>
      </c>
      <c r="U932" s="11">
        <v>50</v>
      </c>
      <c r="V932" s="11">
        <v>10305</v>
      </c>
      <c r="W932" s="11">
        <v>502</v>
      </c>
      <c r="X932" s="11">
        <v>9601</v>
      </c>
      <c r="Y932" s="11">
        <v>9601</v>
      </c>
      <c r="Z932" s="11">
        <v>5048984</v>
      </c>
      <c r="AA932" s="11">
        <v>5033230000</v>
      </c>
      <c r="AB932" s="11">
        <v>4790</v>
      </c>
      <c r="AC932" s="10" t="s">
        <v>2905</v>
      </c>
      <c r="AD932" s="15"/>
      <c r="AE932" s="15"/>
      <c r="AF932" s="11"/>
      <c r="AG932" s="19"/>
    </row>
    <row r="933" customHeight="1" spans="1:33">
      <c r="A933" s="8">
        <v>10546</v>
      </c>
      <c r="B933" s="9">
        <v>1</v>
      </c>
      <c r="C933" s="10" t="s">
        <v>31</v>
      </c>
      <c r="D933" s="10" t="s">
        <v>65</v>
      </c>
      <c r="E933" s="10" t="s">
        <v>2906</v>
      </c>
      <c r="F933" s="10" t="s">
        <v>2907</v>
      </c>
      <c r="G933" s="11">
        <v>40.8141028299</v>
      </c>
      <c r="H933" s="11">
        <v>-73.95586492</v>
      </c>
      <c r="I933" s="12">
        <v>996466.865646</v>
      </c>
      <c r="J933" s="12">
        <v>235879.802568</v>
      </c>
      <c r="K933" s="10" t="s">
        <v>68</v>
      </c>
      <c r="L933" s="10" t="s">
        <v>69</v>
      </c>
      <c r="M933" s="10" t="s">
        <v>70</v>
      </c>
      <c r="N933" s="10" t="s">
        <v>71</v>
      </c>
      <c r="O933" s="10" t="s">
        <v>2908</v>
      </c>
      <c r="P933" s="10" t="s">
        <v>123</v>
      </c>
      <c r="Q933" s="11">
        <v>1</v>
      </c>
      <c r="R933" s="10" t="s">
        <v>56</v>
      </c>
      <c r="S933" s="10" t="s">
        <v>2909</v>
      </c>
      <c r="T933" s="10" t="s">
        <v>2910</v>
      </c>
      <c r="U933" s="11">
        <v>7</v>
      </c>
      <c r="V933" s="11">
        <v>10027</v>
      </c>
      <c r="W933" s="11">
        <v>109</v>
      </c>
      <c r="X933" s="11">
        <v>219</v>
      </c>
      <c r="Y933" s="11">
        <v>219</v>
      </c>
      <c r="Z933" s="11">
        <v>1059701</v>
      </c>
      <c r="AA933" s="11">
        <v>1019820030</v>
      </c>
      <c r="AB933" s="11">
        <v>4791</v>
      </c>
      <c r="AC933" s="10" t="s">
        <v>2911</v>
      </c>
      <c r="AD933" s="15"/>
      <c r="AE933" s="15"/>
      <c r="AF933" s="11"/>
      <c r="AG933" s="19"/>
    </row>
    <row r="934" customHeight="1" spans="1:33">
      <c r="A934" s="8">
        <v>10547</v>
      </c>
      <c r="B934" s="9">
        <v>1</v>
      </c>
      <c r="C934" s="10" t="s">
        <v>31</v>
      </c>
      <c r="D934" s="10" t="s">
        <v>65</v>
      </c>
      <c r="E934" s="10" t="s">
        <v>2912</v>
      </c>
      <c r="F934" s="10" t="s">
        <v>2913</v>
      </c>
      <c r="G934" s="11">
        <v>40.8480825502</v>
      </c>
      <c r="H934" s="11">
        <v>-73.9345100602</v>
      </c>
      <c r="I934" s="13">
        <v>1002368.76756</v>
      </c>
      <c r="J934" s="12">
        <v>248263.561265</v>
      </c>
      <c r="K934" s="10" t="s">
        <v>68</v>
      </c>
      <c r="L934" s="10" t="s">
        <v>69</v>
      </c>
      <c r="M934" s="10" t="s">
        <v>70</v>
      </c>
      <c r="N934" s="10" t="s">
        <v>71</v>
      </c>
      <c r="O934" s="10" t="s">
        <v>2914</v>
      </c>
      <c r="P934" s="10" t="s">
        <v>123</v>
      </c>
      <c r="Q934" s="11">
        <v>1</v>
      </c>
      <c r="R934" s="10" t="s">
        <v>56</v>
      </c>
      <c r="S934" s="10" t="s">
        <v>783</v>
      </c>
      <c r="T934" s="10" t="s">
        <v>784</v>
      </c>
      <c r="U934" s="11">
        <v>10</v>
      </c>
      <c r="V934" s="11">
        <v>10033</v>
      </c>
      <c r="W934" s="11">
        <v>112</v>
      </c>
      <c r="X934" s="11">
        <v>261</v>
      </c>
      <c r="Y934" s="11">
        <v>261</v>
      </c>
      <c r="Z934" s="11">
        <v>1079911</v>
      </c>
      <c r="AA934" s="11">
        <v>1021530030</v>
      </c>
      <c r="AB934" s="11">
        <v>4792</v>
      </c>
      <c r="AC934" s="10" t="s">
        <v>2915</v>
      </c>
      <c r="AD934" s="15"/>
      <c r="AE934" s="15"/>
      <c r="AF934" s="11"/>
      <c r="AG934" s="19"/>
    </row>
    <row r="935" customHeight="1" spans="1:33">
      <c r="A935" s="8">
        <v>10548</v>
      </c>
      <c r="B935" s="9">
        <v>4</v>
      </c>
      <c r="C935" s="10" t="s">
        <v>386</v>
      </c>
      <c r="D935" s="10" t="s">
        <v>510</v>
      </c>
      <c r="E935" s="10" t="s">
        <v>2916</v>
      </c>
      <c r="F935" s="10" t="s">
        <v>2019</v>
      </c>
      <c r="G935" s="11">
        <v>40.7472600001</v>
      </c>
      <c r="H935" s="11">
        <v>-73.8028599999</v>
      </c>
      <c r="I935" s="13">
        <v>1038874.34612</v>
      </c>
      <c r="J935" s="12">
        <v>211585.083441</v>
      </c>
      <c r="K935" s="10" t="s">
        <v>529</v>
      </c>
      <c r="L935" s="10" t="s">
        <v>391</v>
      </c>
      <c r="M935" s="10" t="s">
        <v>37</v>
      </c>
      <c r="N935" s="10" t="s">
        <v>392</v>
      </c>
      <c r="O935" s="11">
        <v>0</v>
      </c>
      <c r="P935" s="10" t="s">
        <v>123</v>
      </c>
      <c r="Q935" s="11">
        <v>4</v>
      </c>
      <c r="R935" s="10" t="s">
        <v>37</v>
      </c>
      <c r="S935" s="10" t="s">
        <v>2917</v>
      </c>
      <c r="T935" s="10" t="s">
        <v>1422</v>
      </c>
      <c r="U935" s="11">
        <v>20</v>
      </c>
      <c r="V935" s="11">
        <v>11365</v>
      </c>
      <c r="W935" s="11">
        <v>407</v>
      </c>
      <c r="X935" s="11">
        <v>1207</v>
      </c>
      <c r="Y935" s="11">
        <v>1207</v>
      </c>
      <c r="Z935" s="11">
        <v>0</v>
      </c>
      <c r="AA935" s="11">
        <v>0</v>
      </c>
      <c r="AB935" s="11">
        <v>1352</v>
      </c>
      <c r="AC935" s="10" t="s">
        <v>2918</v>
      </c>
      <c r="AD935" s="15"/>
      <c r="AE935" s="15"/>
      <c r="AF935" s="11"/>
      <c r="AG935" s="19"/>
    </row>
    <row r="936" customHeight="1" spans="1:33">
      <c r="A936" s="8">
        <v>10549</v>
      </c>
      <c r="B936" s="9">
        <v>4</v>
      </c>
      <c r="C936" s="10" t="s">
        <v>386</v>
      </c>
      <c r="D936" s="10" t="s">
        <v>510</v>
      </c>
      <c r="E936" s="10" t="s">
        <v>2916</v>
      </c>
      <c r="F936" s="10" t="s">
        <v>2019</v>
      </c>
      <c r="G936" s="11">
        <v>40.7491399996</v>
      </c>
      <c r="H936" s="14">
        <v>-73.8027</v>
      </c>
      <c r="I936" s="13">
        <v>1038917.13672</v>
      </c>
      <c r="J936" s="12">
        <v>212270.125706</v>
      </c>
      <c r="K936" s="10" t="s">
        <v>529</v>
      </c>
      <c r="L936" s="10" t="s">
        <v>391</v>
      </c>
      <c r="M936" s="10" t="s">
        <v>37</v>
      </c>
      <c r="N936" s="10" t="s">
        <v>392</v>
      </c>
      <c r="O936" s="11">
        <v>0</v>
      </c>
      <c r="P936" s="10" t="s">
        <v>123</v>
      </c>
      <c r="Q936" s="11">
        <v>4</v>
      </c>
      <c r="R936" s="10" t="s">
        <v>37</v>
      </c>
      <c r="S936" s="10" t="s">
        <v>2917</v>
      </c>
      <c r="T936" s="10" t="s">
        <v>1422</v>
      </c>
      <c r="U936" s="11">
        <v>20</v>
      </c>
      <c r="V936" s="11">
        <v>11358</v>
      </c>
      <c r="W936" s="11">
        <v>407</v>
      </c>
      <c r="X936" s="11">
        <v>1207</v>
      </c>
      <c r="Y936" s="11">
        <v>1207</v>
      </c>
      <c r="Z936" s="11">
        <v>0</v>
      </c>
      <c r="AA936" s="11">
        <v>0</v>
      </c>
      <c r="AB936" s="11">
        <v>1353</v>
      </c>
      <c r="AC936" s="10" t="s">
        <v>2919</v>
      </c>
      <c r="AD936" s="15"/>
      <c r="AE936" s="15"/>
      <c r="AF936" s="11"/>
      <c r="AG936" s="19"/>
    </row>
    <row r="937" customHeight="1" spans="1:33">
      <c r="A937" s="8">
        <v>10550</v>
      </c>
      <c r="B937" s="9">
        <v>4</v>
      </c>
      <c r="C937" s="10" t="s">
        <v>386</v>
      </c>
      <c r="D937" s="10" t="s">
        <v>510</v>
      </c>
      <c r="E937" s="10" t="s">
        <v>2916</v>
      </c>
      <c r="F937" s="10" t="s">
        <v>2019</v>
      </c>
      <c r="G937" s="11">
        <v>40.7499999997</v>
      </c>
      <c r="H937" s="11">
        <v>-73.8050600003</v>
      </c>
      <c r="I937" s="13">
        <v>1038262.54058</v>
      </c>
      <c r="J937" s="12">
        <v>212581.986631</v>
      </c>
      <c r="K937" s="10" t="s">
        <v>529</v>
      </c>
      <c r="L937" s="10" t="s">
        <v>391</v>
      </c>
      <c r="M937" s="10" t="s">
        <v>37</v>
      </c>
      <c r="N937" s="10" t="s">
        <v>392</v>
      </c>
      <c r="O937" s="11">
        <v>0</v>
      </c>
      <c r="P937" s="10" t="s">
        <v>123</v>
      </c>
      <c r="Q937" s="11">
        <v>4</v>
      </c>
      <c r="R937" s="10" t="s">
        <v>37</v>
      </c>
      <c r="S937" s="10" t="s">
        <v>2917</v>
      </c>
      <c r="T937" s="10" t="s">
        <v>1422</v>
      </c>
      <c r="U937" s="11">
        <v>20</v>
      </c>
      <c r="V937" s="11">
        <v>11358</v>
      </c>
      <c r="W937" s="11">
        <v>407</v>
      </c>
      <c r="X937" s="11">
        <v>1207</v>
      </c>
      <c r="Y937" s="11">
        <v>1207</v>
      </c>
      <c r="Z937" s="11">
        <v>0</v>
      </c>
      <c r="AA937" s="11">
        <v>0</v>
      </c>
      <c r="AB937" s="11">
        <v>1354</v>
      </c>
      <c r="AC937" s="10" t="s">
        <v>2920</v>
      </c>
      <c r="AD937" s="15"/>
      <c r="AE937" s="15"/>
      <c r="AF937" s="11"/>
      <c r="AG937" s="19"/>
    </row>
    <row r="938" customHeight="1" spans="1:33">
      <c r="A938" s="8">
        <v>10551</v>
      </c>
      <c r="B938" s="9">
        <v>4</v>
      </c>
      <c r="C938" s="10" t="s">
        <v>386</v>
      </c>
      <c r="D938" s="10" t="s">
        <v>510</v>
      </c>
      <c r="E938" s="10" t="s">
        <v>2916</v>
      </c>
      <c r="F938" s="10" t="s">
        <v>2019</v>
      </c>
      <c r="G938" s="11">
        <v>40.7501699996</v>
      </c>
      <c r="H938" s="11">
        <v>-73.8071899999</v>
      </c>
      <c r="I938" s="13">
        <v>1037672.24058</v>
      </c>
      <c r="J938" s="12">
        <v>212642.616759</v>
      </c>
      <c r="K938" s="10" t="s">
        <v>529</v>
      </c>
      <c r="L938" s="10" t="s">
        <v>391</v>
      </c>
      <c r="M938" s="10" t="s">
        <v>37</v>
      </c>
      <c r="N938" s="10" t="s">
        <v>392</v>
      </c>
      <c r="O938" s="11">
        <v>0</v>
      </c>
      <c r="P938" s="10" t="s">
        <v>123</v>
      </c>
      <c r="Q938" s="11">
        <v>4</v>
      </c>
      <c r="R938" s="10" t="s">
        <v>37</v>
      </c>
      <c r="S938" s="10" t="s">
        <v>2917</v>
      </c>
      <c r="T938" s="10" t="s">
        <v>1422</v>
      </c>
      <c r="U938" s="11">
        <v>20</v>
      </c>
      <c r="V938" s="11">
        <v>11358</v>
      </c>
      <c r="W938" s="11">
        <v>407</v>
      </c>
      <c r="X938" s="11">
        <v>1207</v>
      </c>
      <c r="Y938" s="11">
        <v>1207</v>
      </c>
      <c r="Z938" s="11">
        <v>0</v>
      </c>
      <c r="AA938" s="11">
        <v>0</v>
      </c>
      <c r="AB938" s="11">
        <v>1355</v>
      </c>
      <c r="AC938" s="10" t="s">
        <v>2921</v>
      </c>
      <c r="AD938" s="15"/>
      <c r="AE938" s="15"/>
      <c r="AF938" s="11"/>
      <c r="AG938" s="19"/>
    </row>
    <row r="939" customHeight="1" spans="1:33">
      <c r="A939" s="8">
        <v>10552</v>
      </c>
      <c r="B939" s="9">
        <v>4</v>
      </c>
      <c r="C939" s="10" t="s">
        <v>386</v>
      </c>
      <c r="D939" s="10" t="s">
        <v>510</v>
      </c>
      <c r="E939" s="10" t="s">
        <v>2916</v>
      </c>
      <c r="F939" s="10" t="s">
        <v>2019</v>
      </c>
      <c r="G939" s="11">
        <v>40.7476100002</v>
      </c>
      <c r="H939" s="11">
        <v>-73.8117000005</v>
      </c>
      <c r="I939" s="13">
        <v>1036424.65286</v>
      </c>
      <c r="J939" s="12">
        <v>211707.210494</v>
      </c>
      <c r="K939" s="10" t="s">
        <v>529</v>
      </c>
      <c r="L939" s="10" t="s">
        <v>391</v>
      </c>
      <c r="M939" s="10" t="s">
        <v>37</v>
      </c>
      <c r="N939" s="10" t="s">
        <v>392</v>
      </c>
      <c r="O939" s="11">
        <v>0</v>
      </c>
      <c r="P939" s="10" t="s">
        <v>123</v>
      </c>
      <c r="Q939" s="11">
        <v>4</v>
      </c>
      <c r="R939" s="10" t="s">
        <v>37</v>
      </c>
      <c r="S939" s="10" t="s">
        <v>802</v>
      </c>
      <c r="T939" s="10" t="s">
        <v>803</v>
      </c>
      <c r="U939" s="11">
        <v>20</v>
      </c>
      <c r="V939" s="11">
        <v>11365</v>
      </c>
      <c r="W939" s="11">
        <v>407</v>
      </c>
      <c r="X939" s="11">
        <v>1211</v>
      </c>
      <c r="Y939" s="11">
        <v>1211</v>
      </c>
      <c r="Z939" s="11">
        <v>0</v>
      </c>
      <c r="AA939" s="11">
        <v>0</v>
      </c>
      <c r="AB939" s="11">
        <v>1356</v>
      </c>
      <c r="AC939" s="10" t="s">
        <v>2922</v>
      </c>
      <c r="AD939" s="15"/>
      <c r="AE939" s="15"/>
      <c r="AF939" s="11"/>
      <c r="AG939" s="19"/>
    </row>
    <row r="940" customHeight="1" spans="1:33">
      <c r="A940" s="8">
        <v>10553</v>
      </c>
      <c r="B940" s="9">
        <v>3</v>
      </c>
      <c r="C940" s="10" t="s">
        <v>31</v>
      </c>
      <c r="D940" s="10" t="s">
        <v>795</v>
      </c>
      <c r="E940" s="10" t="s">
        <v>2923</v>
      </c>
      <c r="F940" s="10" t="s">
        <v>797</v>
      </c>
      <c r="G940" s="11">
        <v>40.6915000002</v>
      </c>
      <c r="H940" s="11">
        <v>-73.9755000003</v>
      </c>
      <c r="I940" s="12">
        <v>991044.246242</v>
      </c>
      <c r="J940" s="12">
        <v>191209.488038</v>
      </c>
      <c r="K940" s="10" t="s">
        <v>390</v>
      </c>
      <c r="L940" s="15"/>
      <c r="M940" s="10" t="s">
        <v>55</v>
      </c>
      <c r="N940" s="10" t="s">
        <v>798</v>
      </c>
      <c r="O940" s="15"/>
      <c r="P940" s="10" t="s">
        <v>123</v>
      </c>
      <c r="Q940" s="11">
        <v>3</v>
      </c>
      <c r="R940" s="10" t="s">
        <v>55</v>
      </c>
      <c r="S940" s="10" t="s">
        <v>542</v>
      </c>
      <c r="T940" s="10" t="s">
        <v>543</v>
      </c>
      <c r="U940" s="11">
        <v>35</v>
      </c>
      <c r="V940" s="11">
        <v>11201</v>
      </c>
      <c r="W940" s="11">
        <v>302</v>
      </c>
      <c r="X940" s="11">
        <v>31</v>
      </c>
      <c r="Y940" s="11">
        <v>31</v>
      </c>
      <c r="Z940" s="11">
        <v>0</v>
      </c>
      <c r="AA940" s="11">
        <v>3020880001</v>
      </c>
      <c r="AB940" s="11">
        <v>1357</v>
      </c>
      <c r="AC940" s="10" t="s">
        <v>2924</v>
      </c>
      <c r="AD940" s="15"/>
      <c r="AE940" s="15"/>
      <c r="AF940" s="11"/>
      <c r="AG940" s="19"/>
    </row>
    <row r="941" customHeight="1" spans="1:33">
      <c r="A941" s="8">
        <v>10554</v>
      </c>
      <c r="B941" s="9">
        <v>3</v>
      </c>
      <c r="C941" s="10" t="s">
        <v>31</v>
      </c>
      <c r="D941" s="10" t="s">
        <v>795</v>
      </c>
      <c r="E941" s="10" t="s">
        <v>2925</v>
      </c>
      <c r="F941" s="10" t="s">
        <v>2926</v>
      </c>
      <c r="G941" s="11">
        <v>40.6897999996</v>
      </c>
      <c r="H941" s="11">
        <v>-73.9462000005</v>
      </c>
      <c r="I941" s="12">
        <v>999169.989833</v>
      </c>
      <c r="J941" s="13">
        <v>190593.75961</v>
      </c>
      <c r="K941" s="10" t="s">
        <v>390</v>
      </c>
      <c r="L941" s="15"/>
      <c r="M941" s="10" t="s">
        <v>55</v>
      </c>
      <c r="N941" s="10" t="s">
        <v>798</v>
      </c>
      <c r="O941" s="15"/>
      <c r="P941" s="10" t="s">
        <v>123</v>
      </c>
      <c r="Q941" s="11">
        <v>3</v>
      </c>
      <c r="R941" s="10" t="s">
        <v>55</v>
      </c>
      <c r="S941" s="10" t="s">
        <v>1409</v>
      </c>
      <c r="T941" s="10" t="s">
        <v>1410</v>
      </c>
      <c r="U941" s="11">
        <v>36</v>
      </c>
      <c r="V941" s="11">
        <v>11216</v>
      </c>
      <c r="W941" s="11">
        <v>303</v>
      </c>
      <c r="X941" s="11">
        <v>263</v>
      </c>
      <c r="Y941" s="11">
        <v>263</v>
      </c>
      <c r="Z941" s="11">
        <v>0</v>
      </c>
      <c r="AA941" s="11">
        <v>3017900001</v>
      </c>
      <c r="AB941" s="11">
        <v>1358</v>
      </c>
      <c r="AC941" s="10" t="s">
        <v>2927</v>
      </c>
      <c r="AD941" s="15"/>
      <c r="AE941" s="15"/>
      <c r="AF941" s="11"/>
      <c r="AG941" s="19"/>
    </row>
    <row r="942" customHeight="1" spans="1:33">
      <c r="A942" s="8">
        <v>10555</v>
      </c>
      <c r="B942" s="9">
        <v>4</v>
      </c>
      <c r="C942" s="10" t="s">
        <v>386</v>
      </c>
      <c r="D942" s="10" t="s">
        <v>510</v>
      </c>
      <c r="E942" s="10" t="s">
        <v>2916</v>
      </c>
      <c r="F942" s="10" t="s">
        <v>2019</v>
      </c>
      <c r="G942" s="11">
        <v>40.7475599996</v>
      </c>
      <c r="H942" s="11">
        <v>-73.8181499997</v>
      </c>
      <c r="I942" s="13">
        <v>1034637.51076</v>
      </c>
      <c r="J942" s="12">
        <v>211685.217755</v>
      </c>
      <c r="K942" s="10" t="s">
        <v>529</v>
      </c>
      <c r="L942" s="10" t="s">
        <v>391</v>
      </c>
      <c r="M942" s="10" t="s">
        <v>37</v>
      </c>
      <c r="N942" s="10" t="s">
        <v>392</v>
      </c>
      <c r="O942" s="11">
        <v>0</v>
      </c>
      <c r="P942" s="10" t="s">
        <v>123</v>
      </c>
      <c r="Q942" s="11">
        <v>4</v>
      </c>
      <c r="R942" s="10" t="s">
        <v>37</v>
      </c>
      <c r="S942" s="10" t="s">
        <v>1380</v>
      </c>
      <c r="T942" s="10" t="s">
        <v>1171</v>
      </c>
      <c r="U942" s="11">
        <v>20</v>
      </c>
      <c r="V942" s="11">
        <v>11355</v>
      </c>
      <c r="W942" s="11">
        <v>407</v>
      </c>
      <c r="X942" s="11">
        <v>845</v>
      </c>
      <c r="Y942" s="11">
        <v>845</v>
      </c>
      <c r="Z942" s="11">
        <v>0</v>
      </c>
      <c r="AA942" s="11">
        <v>0</v>
      </c>
      <c r="AB942" s="11">
        <v>1359</v>
      </c>
      <c r="AC942" s="10" t="s">
        <v>2928</v>
      </c>
      <c r="AD942" s="15"/>
      <c r="AE942" s="15"/>
      <c r="AF942" s="11"/>
      <c r="AG942" s="19"/>
    </row>
    <row r="943" customHeight="1" spans="1:33">
      <c r="A943" s="8">
        <v>10556</v>
      </c>
      <c r="B943" s="9">
        <v>1</v>
      </c>
      <c r="C943" s="10" t="s">
        <v>386</v>
      </c>
      <c r="D943" s="10" t="s">
        <v>510</v>
      </c>
      <c r="E943" s="10" t="s">
        <v>2929</v>
      </c>
      <c r="F943" s="10" t="s">
        <v>2930</v>
      </c>
      <c r="G943" s="11">
        <v>40.7423779996</v>
      </c>
      <c r="H943" s="11">
        <v>-73.9886919994</v>
      </c>
      <c r="I943" s="12">
        <v>987383.498642</v>
      </c>
      <c r="J943" s="12">
        <v>209745.150113</v>
      </c>
      <c r="K943" s="10" t="s">
        <v>390</v>
      </c>
      <c r="L943" s="10" t="s">
        <v>391</v>
      </c>
      <c r="M943" s="10" t="s">
        <v>70</v>
      </c>
      <c r="N943" s="10" t="s">
        <v>392</v>
      </c>
      <c r="O943" s="11">
        <v>0</v>
      </c>
      <c r="P943" s="10" t="s">
        <v>123</v>
      </c>
      <c r="Q943" s="11">
        <v>1</v>
      </c>
      <c r="R943" s="10" t="s">
        <v>56</v>
      </c>
      <c r="S943" s="10" t="s">
        <v>210</v>
      </c>
      <c r="T943" s="10" t="s">
        <v>211</v>
      </c>
      <c r="U943" s="11">
        <v>2</v>
      </c>
      <c r="V943" s="11">
        <v>10010</v>
      </c>
      <c r="W943" s="11">
        <v>105</v>
      </c>
      <c r="X943" s="11">
        <v>56</v>
      </c>
      <c r="Y943" s="11">
        <v>56</v>
      </c>
      <c r="Z943" s="11">
        <v>0</v>
      </c>
      <c r="AA943" s="11">
        <v>1008520001</v>
      </c>
      <c r="AB943" s="11">
        <v>1360</v>
      </c>
      <c r="AC943" s="10" t="s">
        <v>2931</v>
      </c>
      <c r="AD943" s="15"/>
      <c r="AE943" s="15"/>
      <c r="AF943" s="11"/>
      <c r="AG943" s="19"/>
    </row>
    <row r="944" customHeight="1" spans="1:33">
      <c r="A944" s="8">
        <v>10557</v>
      </c>
      <c r="B944" s="9">
        <v>1</v>
      </c>
      <c r="C944" s="10" t="s">
        <v>386</v>
      </c>
      <c r="D944" s="10" t="s">
        <v>510</v>
      </c>
      <c r="E944" s="10" t="s">
        <v>2929</v>
      </c>
      <c r="F944" s="10" t="s">
        <v>2932</v>
      </c>
      <c r="G944" s="11">
        <v>40.7431000004</v>
      </c>
      <c r="H944" s="11">
        <v>-73.9883000001</v>
      </c>
      <c r="I944" s="13">
        <v>987492.08832</v>
      </c>
      <c r="J944" s="12">
        <v>210008.212251</v>
      </c>
      <c r="K944" s="10" t="s">
        <v>390</v>
      </c>
      <c r="L944" s="10" t="s">
        <v>391</v>
      </c>
      <c r="M944" s="10" t="s">
        <v>70</v>
      </c>
      <c r="N944" s="10" t="s">
        <v>392</v>
      </c>
      <c r="O944" s="11">
        <v>0</v>
      </c>
      <c r="P944" s="10" t="s">
        <v>123</v>
      </c>
      <c r="Q944" s="11">
        <v>1</v>
      </c>
      <c r="R944" s="10" t="s">
        <v>56</v>
      </c>
      <c r="S944" s="10" t="s">
        <v>210</v>
      </c>
      <c r="T944" s="10" t="s">
        <v>211</v>
      </c>
      <c r="U944" s="11">
        <v>2</v>
      </c>
      <c r="V944" s="11">
        <v>10010</v>
      </c>
      <c r="W944" s="11">
        <v>105</v>
      </c>
      <c r="X944" s="11">
        <v>56</v>
      </c>
      <c r="Y944" s="11">
        <v>56</v>
      </c>
      <c r="Z944" s="11">
        <v>0</v>
      </c>
      <c r="AA944" s="11">
        <v>1008520001</v>
      </c>
      <c r="AB944" s="11">
        <v>1361</v>
      </c>
      <c r="AC944" s="10" t="s">
        <v>2933</v>
      </c>
      <c r="AD944" s="15"/>
      <c r="AE944" s="15"/>
      <c r="AF944" s="11"/>
      <c r="AG944" s="19"/>
    </row>
    <row r="945" customHeight="1" spans="1:33">
      <c r="A945" s="8">
        <v>10558</v>
      </c>
      <c r="B945" s="9">
        <v>1</v>
      </c>
      <c r="C945" s="10" t="s">
        <v>386</v>
      </c>
      <c r="D945" s="10" t="s">
        <v>510</v>
      </c>
      <c r="E945" s="10" t="s">
        <v>2929</v>
      </c>
      <c r="F945" s="10" t="s">
        <v>2934</v>
      </c>
      <c r="G945" s="11">
        <v>40.7411000003</v>
      </c>
      <c r="H945" s="11">
        <v>-73.9879139999</v>
      </c>
      <c r="I945" s="12">
        <v>987599.150114</v>
      </c>
      <c r="J945" s="12">
        <v>209279.563118</v>
      </c>
      <c r="K945" s="10" t="s">
        <v>390</v>
      </c>
      <c r="L945" s="10" t="s">
        <v>391</v>
      </c>
      <c r="M945" s="10" t="s">
        <v>70</v>
      </c>
      <c r="N945" s="10" t="s">
        <v>392</v>
      </c>
      <c r="O945" s="11">
        <v>0</v>
      </c>
      <c r="P945" s="10" t="s">
        <v>123</v>
      </c>
      <c r="Q945" s="11">
        <v>1</v>
      </c>
      <c r="R945" s="10" t="s">
        <v>56</v>
      </c>
      <c r="S945" s="10" t="s">
        <v>210</v>
      </c>
      <c r="T945" s="10" t="s">
        <v>211</v>
      </c>
      <c r="U945" s="11">
        <v>2</v>
      </c>
      <c r="V945" s="11">
        <v>10010</v>
      </c>
      <c r="W945" s="11">
        <v>105</v>
      </c>
      <c r="X945" s="11">
        <v>56</v>
      </c>
      <c r="Y945" s="11">
        <v>56</v>
      </c>
      <c r="Z945" s="11">
        <v>0</v>
      </c>
      <c r="AA945" s="11">
        <v>0</v>
      </c>
      <c r="AB945" s="11">
        <v>1362</v>
      </c>
      <c r="AC945" s="10" t="s">
        <v>2935</v>
      </c>
      <c r="AD945" s="15"/>
      <c r="AE945" s="15"/>
      <c r="AF945" s="11"/>
      <c r="AG945" s="19"/>
    </row>
    <row r="946" customHeight="1" spans="1:33">
      <c r="A946" s="8">
        <v>10559</v>
      </c>
      <c r="B946" s="9">
        <v>1</v>
      </c>
      <c r="C946" s="10" t="s">
        <v>386</v>
      </c>
      <c r="D946" s="10" t="s">
        <v>510</v>
      </c>
      <c r="E946" s="10" t="s">
        <v>2929</v>
      </c>
      <c r="F946" s="10" t="s">
        <v>2936</v>
      </c>
      <c r="G946" s="11">
        <v>40.7418749996</v>
      </c>
      <c r="H946" s="11">
        <v>-73.9873639996</v>
      </c>
      <c r="I946" s="12">
        <v>987751.519888</v>
      </c>
      <c r="J946" s="13">
        <v>209561.94149</v>
      </c>
      <c r="K946" s="10" t="s">
        <v>390</v>
      </c>
      <c r="L946" s="10" t="s">
        <v>391</v>
      </c>
      <c r="M946" s="10" t="s">
        <v>70</v>
      </c>
      <c r="N946" s="10" t="s">
        <v>392</v>
      </c>
      <c r="O946" s="11">
        <v>0</v>
      </c>
      <c r="P946" s="10" t="s">
        <v>123</v>
      </c>
      <c r="Q946" s="11">
        <v>1</v>
      </c>
      <c r="R946" s="10" t="s">
        <v>56</v>
      </c>
      <c r="S946" s="10" t="s">
        <v>210</v>
      </c>
      <c r="T946" s="10" t="s">
        <v>211</v>
      </c>
      <c r="U946" s="11">
        <v>2</v>
      </c>
      <c r="V946" s="11">
        <v>10010</v>
      </c>
      <c r="W946" s="11">
        <v>105</v>
      </c>
      <c r="X946" s="11">
        <v>56</v>
      </c>
      <c r="Y946" s="11">
        <v>56</v>
      </c>
      <c r="Z946" s="11">
        <v>0</v>
      </c>
      <c r="AA946" s="11">
        <v>0</v>
      </c>
      <c r="AB946" s="11">
        <v>1363</v>
      </c>
      <c r="AC946" s="10" t="s">
        <v>2937</v>
      </c>
      <c r="AD946" s="15"/>
      <c r="AE946" s="15"/>
      <c r="AF946" s="11"/>
      <c r="AG946" s="19"/>
    </row>
    <row r="947" customHeight="1" spans="1:33">
      <c r="A947" s="8">
        <v>10560</v>
      </c>
      <c r="B947" s="9">
        <v>1</v>
      </c>
      <c r="C947" s="10" t="s">
        <v>386</v>
      </c>
      <c r="D947" s="10" t="s">
        <v>510</v>
      </c>
      <c r="E947" s="10" t="s">
        <v>2929</v>
      </c>
      <c r="F947" s="10" t="s">
        <v>2930</v>
      </c>
      <c r="G947" s="11">
        <v>40.7424920001</v>
      </c>
      <c r="H947" s="11">
        <v>-73.9869060006</v>
      </c>
      <c r="I947" s="12">
        <v>987878.400868</v>
      </c>
      <c r="J947" s="12">
        <v>209786.753048</v>
      </c>
      <c r="K947" s="10" t="s">
        <v>390</v>
      </c>
      <c r="L947" s="10" t="s">
        <v>391</v>
      </c>
      <c r="M947" s="10" t="s">
        <v>70</v>
      </c>
      <c r="N947" s="10" t="s">
        <v>392</v>
      </c>
      <c r="O947" s="11">
        <v>0</v>
      </c>
      <c r="P947" s="10" t="s">
        <v>123</v>
      </c>
      <c r="Q947" s="11">
        <v>1</v>
      </c>
      <c r="R947" s="10" t="s">
        <v>56</v>
      </c>
      <c r="S947" s="10" t="s">
        <v>210</v>
      </c>
      <c r="T947" s="10" t="s">
        <v>211</v>
      </c>
      <c r="U947" s="11">
        <v>2</v>
      </c>
      <c r="V947" s="11">
        <v>10010</v>
      </c>
      <c r="W947" s="11">
        <v>105</v>
      </c>
      <c r="X947" s="11">
        <v>56</v>
      </c>
      <c r="Y947" s="11">
        <v>56</v>
      </c>
      <c r="Z947" s="11">
        <v>0</v>
      </c>
      <c r="AA947" s="11">
        <v>0</v>
      </c>
      <c r="AB947" s="11">
        <v>1364</v>
      </c>
      <c r="AC947" s="10" t="s">
        <v>2938</v>
      </c>
      <c r="AD947" s="15"/>
      <c r="AE947" s="15"/>
      <c r="AF947" s="11"/>
      <c r="AG947" s="19"/>
    </row>
    <row r="948" customHeight="1" spans="1:33">
      <c r="A948" s="8">
        <v>10561</v>
      </c>
      <c r="B948" s="9">
        <v>1</v>
      </c>
      <c r="C948" s="10" t="s">
        <v>386</v>
      </c>
      <c r="D948" s="10" t="s">
        <v>510</v>
      </c>
      <c r="E948" s="10" t="s">
        <v>2929</v>
      </c>
      <c r="F948" s="10" t="s">
        <v>2939</v>
      </c>
      <c r="G948" s="11">
        <v>40.7414800003</v>
      </c>
      <c r="H948" s="11">
        <v>-73.9889399995</v>
      </c>
      <c r="I948" s="12">
        <v>987314.818005</v>
      </c>
      <c r="J948" s="12">
        <v>209417.971634</v>
      </c>
      <c r="K948" s="10" t="s">
        <v>390</v>
      </c>
      <c r="L948" s="10" t="s">
        <v>391</v>
      </c>
      <c r="M948" s="10" t="s">
        <v>70</v>
      </c>
      <c r="N948" s="10" t="s">
        <v>392</v>
      </c>
      <c r="O948" s="11">
        <v>0</v>
      </c>
      <c r="P948" s="10" t="s">
        <v>123</v>
      </c>
      <c r="Q948" s="11">
        <v>1</v>
      </c>
      <c r="R948" s="10" t="s">
        <v>56</v>
      </c>
      <c r="S948" s="10" t="s">
        <v>210</v>
      </c>
      <c r="T948" s="10" t="s">
        <v>211</v>
      </c>
      <c r="U948" s="11">
        <v>2</v>
      </c>
      <c r="V948" s="11">
        <v>10010</v>
      </c>
      <c r="W948" s="11">
        <v>105</v>
      </c>
      <c r="X948" s="11">
        <v>56</v>
      </c>
      <c r="Y948" s="11">
        <v>56</v>
      </c>
      <c r="Z948" s="11">
        <v>0</v>
      </c>
      <c r="AA948" s="11">
        <v>1008520001</v>
      </c>
      <c r="AB948" s="11">
        <v>1365</v>
      </c>
      <c r="AC948" s="10" t="s">
        <v>2940</v>
      </c>
      <c r="AD948" s="15"/>
      <c r="AE948" s="15"/>
      <c r="AF948" s="11"/>
      <c r="AG948" s="19"/>
    </row>
    <row r="949" customHeight="1" spans="1:33">
      <c r="A949" s="8">
        <v>10562</v>
      </c>
      <c r="B949" s="9">
        <v>3</v>
      </c>
      <c r="C949" s="10" t="s">
        <v>386</v>
      </c>
      <c r="D949" s="10" t="s">
        <v>510</v>
      </c>
      <c r="E949" s="10" t="s">
        <v>2941</v>
      </c>
      <c r="F949" s="10" t="s">
        <v>2942</v>
      </c>
      <c r="G949" s="12">
        <v>40.663256</v>
      </c>
      <c r="H949" s="11">
        <v>-73.9761640003</v>
      </c>
      <c r="I949" s="13">
        <v>990862.90835</v>
      </c>
      <c r="J949" s="12">
        <v>180919.337358</v>
      </c>
      <c r="K949" s="10" t="s">
        <v>529</v>
      </c>
      <c r="L949" s="10" t="s">
        <v>391</v>
      </c>
      <c r="M949" s="10" t="s">
        <v>55</v>
      </c>
      <c r="N949" s="10" t="s">
        <v>392</v>
      </c>
      <c r="O949" s="11">
        <v>0</v>
      </c>
      <c r="P949" s="10" t="s">
        <v>123</v>
      </c>
      <c r="Q949" s="11">
        <v>3</v>
      </c>
      <c r="R949" s="10" t="s">
        <v>55</v>
      </c>
      <c r="S949" s="10" t="s">
        <v>433</v>
      </c>
      <c r="T949" s="10" t="s">
        <v>434</v>
      </c>
      <c r="U949" s="11">
        <v>39</v>
      </c>
      <c r="V949" s="11">
        <v>11215</v>
      </c>
      <c r="W949" s="11">
        <v>355</v>
      </c>
      <c r="X949" s="11">
        <v>177</v>
      </c>
      <c r="Y949" s="11">
        <v>177</v>
      </c>
      <c r="Z949" s="11">
        <v>0</v>
      </c>
      <c r="AA949" s="11">
        <v>3011170001</v>
      </c>
      <c r="AB949" s="11">
        <v>1366</v>
      </c>
      <c r="AC949" s="10" t="s">
        <v>2943</v>
      </c>
      <c r="AD949" s="15"/>
      <c r="AE949" s="15"/>
      <c r="AF949" s="11"/>
      <c r="AG949" s="19"/>
    </row>
    <row r="950" customHeight="1" spans="1:33">
      <c r="A950" s="8">
        <v>10563</v>
      </c>
      <c r="B950" s="9">
        <v>3</v>
      </c>
      <c r="C950" s="10" t="s">
        <v>386</v>
      </c>
      <c r="D950" s="10" t="s">
        <v>510</v>
      </c>
      <c r="E950" s="10" t="s">
        <v>2941</v>
      </c>
      <c r="F950" s="10" t="s">
        <v>2942</v>
      </c>
      <c r="G950" s="11">
        <v>40.6630189998</v>
      </c>
      <c r="H950" s="11">
        <v>-73.9762920002</v>
      </c>
      <c r="I950" s="12">
        <v>990827.420232</v>
      </c>
      <c r="J950" s="12">
        <v>180832.981888</v>
      </c>
      <c r="K950" s="10" t="s">
        <v>529</v>
      </c>
      <c r="L950" s="10" t="s">
        <v>391</v>
      </c>
      <c r="M950" s="10" t="s">
        <v>55</v>
      </c>
      <c r="N950" s="10" t="s">
        <v>392</v>
      </c>
      <c r="O950" s="11">
        <v>0</v>
      </c>
      <c r="P950" s="10" t="s">
        <v>123</v>
      </c>
      <c r="Q950" s="11">
        <v>3</v>
      </c>
      <c r="R950" s="10" t="s">
        <v>55</v>
      </c>
      <c r="S950" s="10" t="s">
        <v>433</v>
      </c>
      <c r="T950" s="10" t="s">
        <v>434</v>
      </c>
      <c r="U950" s="11">
        <v>39</v>
      </c>
      <c r="V950" s="11">
        <v>11215</v>
      </c>
      <c r="W950" s="11">
        <v>355</v>
      </c>
      <c r="X950" s="11">
        <v>177</v>
      </c>
      <c r="Y950" s="11">
        <v>177</v>
      </c>
      <c r="Z950" s="11">
        <v>0</v>
      </c>
      <c r="AA950" s="11">
        <v>3011170001</v>
      </c>
      <c r="AB950" s="11">
        <v>1367</v>
      </c>
      <c r="AC950" s="10" t="s">
        <v>2944</v>
      </c>
      <c r="AD950" s="15"/>
      <c r="AE950" s="15"/>
      <c r="AF950" s="11"/>
      <c r="AG950" s="19"/>
    </row>
    <row r="951" customHeight="1" spans="1:33">
      <c r="A951" s="8">
        <v>10564</v>
      </c>
      <c r="B951" s="9">
        <v>3</v>
      </c>
      <c r="C951" s="10" t="s">
        <v>31</v>
      </c>
      <c r="D951" s="10" t="s">
        <v>795</v>
      </c>
      <c r="E951" s="10" t="s">
        <v>2945</v>
      </c>
      <c r="F951" s="10" t="s">
        <v>2946</v>
      </c>
      <c r="G951" s="11">
        <v>40.7200999998</v>
      </c>
      <c r="H951" s="11">
        <v>-73.9502000002</v>
      </c>
      <c r="I951" s="12">
        <v>998054.421198</v>
      </c>
      <c r="J951" s="12">
        <v>201632.300197</v>
      </c>
      <c r="K951" s="10" t="s">
        <v>390</v>
      </c>
      <c r="L951" s="15"/>
      <c r="M951" s="10" t="s">
        <v>55</v>
      </c>
      <c r="N951" s="10" t="s">
        <v>798</v>
      </c>
      <c r="O951" s="15"/>
      <c r="P951" s="10" t="s">
        <v>123</v>
      </c>
      <c r="Q951" s="11">
        <v>3</v>
      </c>
      <c r="R951" s="10" t="s">
        <v>55</v>
      </c>
      <c r="S951" s="10" t="s">
        <v>252</v>
      </c>
      <c r="T951" s="10" t="s">
        <v>253</v>
      </c>
      <c r="U951" s="11">
        <v>33</v>
      </c>
      <c r="V951" s="11">
        <v>11222</v>
      </c>
      <c r="W951" s="11">
        <v>301</v>
      </c>
      <c r="X951" s="11">
        <v>515</v>
      </c>
      <c r="Y951" s="11">
        <v>515</v>
      </c>
      <c r="Z951" s="11">
        <v>0</v>
      </c>
      <c r="AA951" s="11">
        <v>3026960001</v>
      </c>
      <c r="AB951" s="11">
        <v>1368</v>
      </c>
      <c r="AC951" s="10" t="s">
        <v>2947</v>
      </c>
      <c r="AD951" s="15"/>
      <c r="AE951" s="15"/>
      <c r="AF951" s="11"/>
      <c r="AG951" s="19"/>
    </row>
    <row r="952" customHeight="1" spans="1:33">
      <c r="A952" s="8">
        <v>10565</v>
      </c>
      <c r="B952" s="9">
        <v>3</v>
      </c>
      <c r="C952" s="10" t="s">
        <v>31</v>
      </c>
      <c r="D952" s="10" t="s">
        <v>795</v>
      </c>
      <c r="E952" s="10" t="s">
        <v>431</v>
      </c>
      <c r="F952" s="10" t="s">
        <v>2948</v>
      </c>
      <c r="G952" s="11">
        <v>40.6509000002</v>
      </c>
      <c r="H952" s="11">
        <v>-73.9682999997</v>
      </c>
      <c r="I952" s="12">
        <v>993046.275703</v>
      </c>
      <c r="J952" s="12">
        <v>176418.394588</v>
      </c>
      <c r="K952" s="10" t="s">
        <v>390</v>
      </c>
      <c r="L952" s="15"/>
      <c r="M952" s="10" t="s">
        <v>55</v>
      </c>
      <c r="N952" s="10" t="s">
        <v>798</v>
      </c>
      <c r="O952" s="15"/>
      <c r="P952" s="10" t="s">
        <v>123</v>
      </c>
      <c r="Q952" s="11">
        <v>3</v>
      </c>
      <c r="R952" s="10" t="s">
        <v>55</v>
      </c>
      <c r="S952" s="10" t="s">
        <v>433</v>
      </c>
      <c r="T952" s="10" t="s">
        <v>434</v>
      </c>
      <c r="U952" s="11">
        <v>40</v>
      </c>
      <c r="V952" s="11">
        <v>11226</v>
      </c>
      <c r="W952" s="11">
        <v>314</v>
      </c>
      <c r="X952" s="11">
        <v>177</v>
      </c>
      <c r="Y952" s="11">
        <v>177</v>
      </c>
      <c r="Z952" s="11">
        <v>0</v>
      </c>
      <c r="AA952" s="11">
        <v>3050510001</v>
      </c>
      <c r="AB952" s="11">
        <v>1369</v>
      </c>
      <c r="AC952" s="10" t="s">
        <v>2949</v>
      </c>
      <c r="AD952" s="15"/>
      <c r="AE952" s="15"/>
      <c r="AF952" s="11"/>
      <c r="AG952" s="19"/>
    </row>
    <row r="953" customHeight="1" spans="1:33">
      <c r="A953" s="8">
        <v>10566</v>
      </c>
      <c r="B953" s="9">
        <v>1</v>
      </c>
      <c r="C953" s="10" t="s">
        <v>31</v>
      </c>
      <c r="D953" s="10" t="s">
        <v>795</v>
      </c>
      <c r="E953" s="10" t="s">
        <v>2950</v>
      </c>
      <c r="F953" s="10" t="s">
        <v>2951</v>
      </c>
      <c r="G953" s="11">
        <v>40.7729000002</v>
      </c>
      <c r="H953" s="11">
        <v>-73.9740000005</v>
      </c>
      <c r="I953" s="27">
        <v>991451.418</v>
      </c>
      <c r="J953" s="12">
        <v>220866.177084</v>
      </c>
      <c r="K953" s="10" t="s">
        <v>390</v>
      </c>
      <c r="L953" s="15"/>
      <c r="M953" s="10" t="s">
        <v>70</v>
      </c>
      <c r="N953" s="10" t="s">
        <v>798</v>
      </c>
      <c r="O953" s="15"/>
      <c r="P953" s="10" t="s">
        <v>123</v>
      </c>
      <c r="Q953" s="11">
        <v>1</v>
      </c>
      <c r="R953" s="10" t="s">
        <v>56</v>
      </c>
      <c r="S953" s="10" t="s">
        <v>873</v>
      </c>
      <c r="T953" s="10" t="s">
        <v>2659</v>
      </c>
      <c r="U953" s="11">
        <v>6</v>
      </c>
      <c r="V953" s="11">
        <v>10019</v>
      </c>
      <c r="W953" s="11">
        <v>164</v>
      </c>
      <c r="X953" s="11">
        <v>143</v>
      </c>
      <c r="Y953" s="11">
        <v>143</v>
      </c>
      <c r="Z953" s="11">
        <v>0</v>
      </c>
      <c r="AA953" s="11">
        <v>1011110001</v>
      </c>
      <c r="AB953" s="11">
        <v>1370</v>
      </c>
      <c r="AC953" s="10" t="s">
        <v>2952</v>
      </c>
      <c r="AD953" s="15"/>
      <c r="AE953" s="15"/>
      <c r="AF953" s="11"/>
      <c r="AG953" s="19"/>
    </row>
    <row r="954" customHeight="1" spans="1:33">
      <c r="A954" s="8">
        <v>10567</v>
      </c>
      <c r="B954" s="9">
        <v>1</v>
      </c>
      <c r="C954" s="10" t="s">
        <v>31</v>
      </c>
      <c r="D954" s="10" t="s">
        <v>795</v>
      </c>
      <c r="E954" s="10" t="s">
        <v>2950</v>
      </c>
      <c r="F954" s="10" t="s">
        <v>2953</v>
      </c>
      <c r="G954" s="11">
        <v>40.7709999998</v>
      </c>
      <c r="H954" s="11">
        <v>-73.9708999995</v>
      </c>
      <c r="I954" s="12">
        <v>992310.278815</v>
      </c>
      <c r="J954" s="12">
        <v>220174.213573</v>
      </c>
      <c r="K954" s="10" t="s">
        <v>390</v>
      </c>
      <c r="L954" s="15"/>
      <c r="M954" s="10" t="s">
        <v>70</v>
      </c>
      <c r="N954" s="10" t="s">
        <v>798</v>
      </c>
      <c r="O954" s="15"/>
      <c r="P954" s="10" t="s">
        <v>123</v>
      </c>
      <c r="Q954" s="11">
        <v>1</v>
      </c>
      <c r="R954" s="10" t="s">
        <v>56</v>
      </c>
      <c r="S954" s="10" t="s">
        <v>873</v>
      </c>
      <c r="T954" s="10" t="s">
        <v>2659</v>
      </c>
      <c r="U954" s="11">
        <v>6</v>
      </c>
      <c r="V954" s="11">
        <v>10065</v>
      </c>
      <c r="W954" s="11">
        <v>164</v>
      </c>
      <c r="X954" s="11">
        <v>143</v>
      </c>
      <c r="Y954" s="11">
        <v>143</v>
      </c>
      <c r="Z954" s="11">
        <v>0</v>
      </c>
      <c r="AA954" s="11">
        <v>1011110001</v>
      </c>
      <c r="AB954" s="11">
        <v>1371</v>
      </c>
      <c r="AC954" s="10" t="s">
        <v>2954</v>
      </c>
      <c r="AD954" s="15"/>
      <c r="AE954" s="15"/>
      <c r="AF954" s="11"/>
      <c r="AG954" s="19"/>
    </row>
    <row r="955" customHeight="1" spans="1:33">
      <c r="A955" s="8">
        <v>10568</v>
      </c>
      <c r="B955" s="9">
        <v>1</v>
      </c>
      <c r="C955" s="10" t="s">
        <v>31</v>
      </c>
      <c r="D955" s="10" t="s">
        <v>65</v>
      </c>
      <c r="E955" s="10" t="s">
        <v>2955</v>
      </c>
      <c r="F955" s="10" t="s">
        <v>2956</v>
      </c>
      <c r="G955" s="11">
        <v>40.7695056596</v>
      </c>
      <c r="H955" s="11">
        <v>-73.9546093603</v>
      </c>
      <c r="I955" s="12">
        <v>996822.831798</v>
      </c>
      <c r="J955" s="12">
        <v>219631.694317</v>
      </c>
      <c r="K955" s="10" t="s">
        <v>68</v>
      </c>
      <c r="L955" s="10" t="s">
        <v>69</v>
      </c>
      <c r="M955" s="10" t="s">
        <v>70</v>
      </c>
      <c r="N955" s="10" t="s">
        <v>71</v>
      </c>
      <c r="O955" s="10" t="s">
        <v>2957</v>
      </c>
      <c r="P955" s="10" t="s">
        <v>2958</v>
      </c>
      <c r="Q955" s="11">
        <v>1</v>
      </c>
      <c r="R955" s="10" t="s">
        <v>56</v>
      </c>
      <c r="S955" s="10" t="s">
        <v>258</v>
      </c>
      <c r="T955" s="10" t="s">
        <v>259</v>
      </c>
      <c r="U955" s="11">
        <v>5</v>
      </c>
      <c r="V955" s="11">
        <v>10021</v>
      </c>
      <c r="W955" s="11">
        <v>108</v>
      </c>
      <c r="X955" s="11">
        <v>132</v>
      </c>
      <c r="Y955" s="11">
        <v>132</v>
      </c>
      <c r="Z955" s="11">
        <v>1045891</v>
      </c>
      <c r="AA955" s="11">
        <v>1014697500</v>
      </c>
      <c r="AB955" s="11">
        <v>4793</v>
      </c>
      <c r="AC955" s="10" t="s">
        <v>2959</v>
      </c>
      <c r="AD955" s="15"/>
      <c r="AE955" s="15"/>
      <c r="AF955" s="11"/>
      <c r="AG955" s="19"/>
    </row>
    <row r="956" customHeight="1" spans="1:33">
      <c r="A956" s="8">
        <v>10569</v>
      </c>
      <c r="B956" s="9">
        <v>1</v>
      </c>
      <c r="C956" s="10" t="s">
        <v>31</v>
      </c>
      <c r="D956" s="10" t="s">
        <v>65</v>
      </c>
      <c r="E956" s="10" t="s">
        <v>2960</v>
      </c>
      <c r="F956" s="10" t="s">
        <v>2961</v>
      </c>
      <c r="G956" s="11">
        <v>40.8171570497</v>
      </c>
      <c r="H956" s="11">
        <v>-73.9533698898</v>
      </c>
      <c r="I956" s="12">
        <v>997156.913151</v>
      </c>
      <c r="J956" s="12">
        <v>236992.922061</v>
      </c>
      <c r="K956" s="10" t="s">
        <v>68</v>
      </c>
      <c r="L956" s="10" t="s">
        <v>69</v>
      </c>
      <c r="M956" s="10" t="s">
        <v>70</v>
      </c>
      <c r="N956" s="10" t="s">
        <v>71</v>
      </c>
      <c r="O956" s="10" t="s">
        <v>2962</v>
      </c>
      <c r="P956" s="10" t="s">
        <v>123</v>
      </c>
      <c r="Q956" s="11">
        <v>1</v>
      </c>
      <c r="R956" s="10" t="s">
        <v>56</v>
      </c>
      <c r="S956" s="10" t="s">
        <v>2909</v>
      </c>
      <c r="T956" s="10" t="s">
        <v>2910</v>
      </c>
      <c r="U956" s="11">
        <v>9</v>
      </c>
      <c r="V956" s="11">
        <v>10027</v>
      </c>
      <c r="W956" s="11">
        <v>109</v>
      </c>
      <c r="X956" s="11">
        <v>21303</v>
      </c>
      <c r="Y956" s="11">
        <v>21303</v>
      </c>
      <c r="Z956" s="11">
        <v>1059636</v>
      </c>
      <c r="AA956" s="11">
        <v>1019700070</v>
      </c>
      <c r="AB956" s="11">
        <v>4794</v>
      </c>
      <c r="AC956" s="10" t="s">
        <v>2963</v>
      </c>
      <c r="AD956" s="15"/>
      <c r="AE956" s="15"/>
      <c r="AF956" s="11"/>
      <c r="AG956" s="19"/>
    </row>
    <row r="957" customHeight="1" spans="1:33">
      <c r="A957" s="8">
        <v>10570</v>
      </c>
      <c r="B957" s="9">
        <v>1</v>
      </c>
      <c r="C957" s="10" t="s">
        <v>31</v>
      </c>
      <c r="D957" s="10" t="s">
        <v>65</v>
      </c>
      <c r="E957" s="10" t="s">
        <v>2964</v>
      </c>
      <c r="F957" s="10" t="s">
        <v>2965</v>
      </c>
      <c r="G957" s="11">
        <v>40.8518310698</v>
      </c>
      <c r="H957" s="11">
        <v>-73.9317729695</v>
      </c>
      <c r="I957" s="14">
        <v>1003124.9606</v>
      </c>
      <c r="J957" s="12">
        <v>249629.866932</v>
      </c>
      <c r="K957" s="10" t="s">
        <v>68</v>
      </c>
      <c r="L957" s="10" t="s">
        <v>69</v>
      </c>
      <c r="M957" s="10" t="s">
        <v>70</v>
      </c>
      <c r="N957" s="10" t="s">
        <v>71</v>
      </c>
      <c r="O957" s="10" t="s">
        <v>2966</v>
      </c>
      <c r="P957" s="10" t="s">
        <v>173</v>
      </c>
      <c r="Q957" s="11">
        <v>1</v>
      </c>
      <c r="R957" s="10" t="s">
        <v>56</v>
      </c>
      <c r="S957" s="10" t="s">
        <v>644</v>
      </c>
      <c r="T957" s="10" t="s">
        <v>645</v>
      </c>
      <c r="U957" s="11">
        <v>10</v>
      </c>
      <c r="V957" s="11">
        <v>10033</v>
      </c>
      <c r="W957" s="11">
        <v>112</v>
      </c>
      <c r="X957" s="11">
        <v>269</v>
      </c>
      <c r="Y957" s="11">
        <v>269</v>
      </c>
      <c r="Z957" s="11">
        <v>1063778</v>
      </c>
      <c r="AA957" s="11">
        <v>1021570030</v>
      </c>
      <c r="AB957" s="11">
        <v>4795</v>
      </c>
      <c r="AC957" s="10" t="s">
        <v>2967</v>
      </c>
      <c r="AD957" s="15"/>
      <c r="AE957" s="15"/>
      <c r="AF957" s="11"/>
      <c r="AG957" s="19"/>
    </row>
    <row r="958" customHeight="1" spans="1:33">
      <c r="A958" s="8">
        <v>10571</v>
      </c>
      <c r="B958" s="9">
        <v>5</v>
      </c>
      <c r="C958" s="10" t="s">
        <v>31</v>
      </c>
      <c r="D958" s="10" t="s">
        <v>65</v>
      </c>
      <c r="E958" s="10" t="s">
        <v>2968</v>
      </c>
      <c r="F958" s="10" t="s">
        <v>2969</v>
      </c>
      <c r="G958" s="11">
        <v>40.5904531103</v>
      </c>
      <c r="H958" s="11">
        <v>-74.10092195</v>
      </c>
      <c r="I958" s="12">
        <v>956220.302439</v>
      </c>
      <c r="J958" s="12">
        <v>154410.552121</v>
      </c>
      <c r="K958" s="10" t="s">
        <v>68</v>
      </c>
      <c r="L958" s="10" t="s">
        <v>69</v>
      </c>
      <c r="M958" s="10" t="s">
        <v>60</v>
      </c>
      <c r="N958" s="10" t="s">
        <v>71</v>
      </c>
      <c r="O958" s="10" t="s">
        <v>2970</v>
      </c>
      <c r="P958" s="10" t="s">
        <v>80</v>
      </c>
      <c r="Q958" s="11">
        <v>5</v>
      </c>
      <c r="R958" s="10" t="s">
        <v>60</v>
      </c>
      <c r="S958" s="10" t="s">
        <v>2971</v>
      </c>
      <c r="T958" s="10" t="s">
        <v>2972</v>
      </c>
      <c r="U958" s="11">
        <v>50</v>
      </c>
      <c r="V958" s="11">
        <v>10304</v>
      </c>
      <c r="W958" s="11">
        <v>502</v>
      </c>
      <c r="X958" s="11">
        <v>181</v>
      </c>
      <c r="Y958" s="11">
        <v>181</v>
      </c>
      <c r="Z958" s="11">
        <v>5022895</v>
      </c>
      <c r="AA958" s="11">
        <v>5008830010</v>
      </c>
      <c r="AB958" s="11">
        <v>4796</v>
      </c>
      <c r="AC958" s="10" t="s">
        <v>2973</v>
      </c>
      <c r="AD958" s="15"/>
      <c r="AE958" s="15"/>
      <c r="AF958" s="11"/>
      <c r="AG958" s="19"/>
    </row>
    <row r="959" customHeight="1" spans="1:33">
      <c r="A959" s="8">
        <v>10572</v>
      </c>
      <c r="B959" s="9">
        <v>5</v>
      </c>
      <c r="C959" s="10" t="s">
        <v>31</v>
      </c>
      <c r="D959" s="10" t="s">
        <v>65</v>
      </c>
      <c r="E959" s="10" t="s">
        <v>2974</v>
      </c>
      <c r="F959" s="10" t="s">
        <v>2975</v>
      </c>
      <c r="G959" s="11">
        <v>40.5894883102</v>
      </c>
      <c r="H959" s="11">
        <v>-74.1012707105</v>
      </c>
      <c r="I959" s="13">
        <v>956123.03262</v>
      </c>
      <c r="J959" s="13">
        <v>154059.16306</v>
      </c>
      <c r="K959" s="10" t="s">
        <v>68</v>
      </c>
      <c r="L959" s="10" t="s">
        <v>69</v>
      </c>
      <c r="M959" s="10" t="s">
        <v>60</v>
      </c>
      <c r="N959" s="10" t="s">
        <v>71</v>
      </c>
      <c r="O959" s="10" t="s">
        <v>2976</v>
      </c>
      <c r="P959" s="10" t="s">
        <v>80</v>
      </c>
      <c r="Q959" s="11">
        <v>5</v>
      </c>
      <c r="R959" s="10" t="s">
        <v>60</v>
      </c>
      <c r="S959" s="10" t="s">
        <v>830</v>
      </c>
      <c r="T959" s="10" t="s">
        <v>831</v>
      </c>
      <c r="U959" s="11">
        <v>50</v>
      </c>
      <c r="V959" s="11">
        <v>10304</v>
      </c>
      <c r="W959" s="11">
        <v>502</v>
      </c>
      <c r="X959" s="11">
        <v>11401</v>
      </c>
      <c r="Y959" s="11">
        <v>11401</v>
      </c>
      <c r="Z959" s="11">
        <v>5050551</v>
      </c>
      <c r="AA959" s="11">
        <v>5035300000</v>
      </c>
      <c r="AB959" s="11">
        <v>4797</v>
      </c>
      <c r="AC959" s="10" t="s">
        <v>2977</v>
      </c>
      <c r="AD959" s="15"/>
      <c r="AE959" s="15"/>
      <c r="AF959" s="11"/>
      <c r="AG959" s="19"/>
    </row>
    <row r="960" customHeight="1" spans="1:33">
      <c r="A960" s="8">
        <v>10573</v>
      </c>
      <c r="B960" s="9">
        <v>1</v>
      </c>
      <c r="C960" s="10" t="s">
        <v>31</v>
      </c>
      <c r="D960" s="10" t="s">
        <v>65</v>
      </c>
      <c r="E960" s="10" t="s">
        <v>2978</v>
      </c>
      <c r="F960" s="10" t="s">
        <v>2979</v>
      </c>
      <c r="G960" s="11">
        <v>40.7450998102</v>
      </c>
      <c r="H960" s="11">
        <v>-73.9788209601</v>
      </c>
      <c r="I960" s="13">
        <v>990118.56896</v>
      </c>
      <c r="J960" s="12">
        <v>210737.299704</v>
      </c>
      <c r="K960" s="10" t="s">
        <v>68</v>
      </c>
      <c r="L960" s="10" t="s">
        <v>69</v>
      </c>
      <c r="M960" s="10" t="s">
        <v>70</v>
      </c>
      <c r="N960" s="10" t="s">
        <v>71</v>
      </c>
      <c r="O960" s="10" t="s">
        <v>2980</v>
      </c>
      <c r="P960" s="10" t="s">
        <v>288</v>
      </c>
      <c r="Q960" s="11">
        <v>1</v>
      </c>
      <c r="R960" s="10" t="s">
        <v>56</v>
      </c>
      <c r="S960" s="10" t="s">
        <v>117</v>
      </c>
      <c r="T960" s="10" t="s">
        <v>118</v>
      </c>
      <c r="U960" s="11">
        <v>2</v>
      </c>
      <c r="V960" s="11">
        <v>10016</v>
      </c>
      <c r="W960" s="11">
        <v>106</v>
      </c>
      <c r="X960" s="11">
        <v>72</v>
      </c>
      <c r="Y960" s="11">
        <v>72</v>
      </c>
      <c r="Z960" s="11">
        <v>1018483</v>
      </c>
      <c r="AA960" s="11">
        <v>1008880040</v>
      </c>
      <c r="AB960" s="11">
        <v>4798</v>
      </c>
      <c r="AC960" s="10" t="s">
        <v>2981</v>
      </c>
      <c r="AD960" s="15"/>
      <c r="AE960" s="15"/>
      <c r="AF960" s="11"/>
      <c r="AG960" s="19"/>
    </row>
    <row r="961" customHeight="1" spans="1:33">
      <c r="A961" s="8">
        <v>10574</v>
      </c>
      <c r="B961" s="9">
        <v>2</v>
      </c>
      <c r="C961" s="10" t="s">
        <v>31</v>
      </c>
      <c r="D961" s="10" t="s">
        <v>65</v>
      </c>
      <c r="E961" s="10" t="s">
        <v>2982</v>
      </c>
      <c r="F961" s="10" t="s">
        <v>2983</v>
      </c>
      <c r="G961" s="11">
        <v>40.84779956</v>
      </c>
      <c r="H961" s="11">
        <v>-73.9121369301</v>
      </c>
      <c r="I961" s="13">
        <v>1008558.72893</v>
      </c>
      <c r="J961" s="12">
        <v>248165.875437</v>
      </c>
      <c r="K961" s="10" t="s">
        <v>68</v>
      </c>
      <c r="L961" s="10" t="s">
        <v>69</v>
      </c>
      <c r="M961" s="10" t="s">
        <v>54</v>
      </c>
      <c r="N961" s="10" t="s">
        <v>71</v>
      </c>
      <c r="O961" s="10" t="s">
        <v>2984</v>
      </c>
      <c r="P961" s="10" t="s">
        <v>2879</v>
      </c>
      <c r="Q961" s="11">
        <v>2</v>
      </c>
      <c r="R961" s="10" t="s">
        <v>54</v>
      </c>
      <c r="S961" s="10" t="s">
        <v>1682</v>
      </c>
      <c r="T961" s="10" t="s">
        <v>1683</v>
      </c>
      <c r="U961" s="11">
        <v>14</v>
      </c>
      <c r="V961" s="11">
        <v>10453</v>
      </c>
      <c r="W961" s="11">
        <v>205</v>
      </c>
      <c r="X961" s="11">
        <v>22701</v>
      </c>
      <c r="Y961" s="11">
        <v>22701</v>
      </c>
      <c r="Z961" s="11">
        <v>2008207</v>
      </c>
      <c r="AA961" s="11">
        <v>2028500000</v>
      </c>
      <c r="AB961" s="11">
        <v>4799</v>
      </c>
      <c r="AC961" s="10" t="s">
        <v>2985</v>
      </c>
      <c r="AD961" s="15"/>
      <c r="AE961" s="15"/>
      <c r="AF961" s="11"/>
      <c r="AG961" s="19"/>
    </row>
    <row r="962" customHeight="1" spans="1:33">
      <c r="A962" s="8">
        <v>10575</v>
      </c>
      <c r="B962" s="9">
        <v>3</v>
      </c>
      <c r="C962" s="10" t="s">
        <v>31</v>
      </c>
      <c r="D962" s="10" t="s">
        <v>65</v>
      </c>
      <c r="E962" s="10" t="s">
        <v>2986</v>
      </c>
      <c r="F962" s="10" t="s">
        <v>2987</v>
      </c>
      <c r="G962" s="11">
        <v>40.7099000002</v>
      </c>
      <c r="H962" s="11">
        <v>-73.9624400005</v>
      </c>
      <c r="I962" s="12">
        <v>994663.120894</v>
      </c>
      <c r="J962" s="13">
        <v>197914.43821</v>
      </c>
      <c r="K962" s="10" t="s">
        <v>68</v>
      </c>
      <c r="L962" s="10" t="s">
        <v>69</v>
      </c>
      <c r="M962" s="10" t="s">
        <v>55</v>
      </c>
      <c r="N962" s="10" t="s">
        <v>71</v>
      </c>
      <c r="O962" s="10" t="s">
        <v>2988</v>
      </c>
      <c r="P962" s="10" t="s">
        <v>2989</v>
      </c>
      <c r="Q962" s="11">
        <v>3</v>
      </c>
      <c r="R962" s="10" t="s">
        <v>55</v>
      </c>
      <c r="S962" s="10" t="s">
        <v>252</v>
      </c>
      <c r="T962" s="10" t="s">
        <v>253</v>
      </c>
      <c r="U962" s="11">
        <v>34</v>
      </c>
      <c r="V962" s="11">
        <v>11211</v>
      </c>
      <c r="W962" s="11">
        <v>301</v>
      </c>
      <c r="X962" s="11">
        <v>549</v>
      </c>
      <c r="Y962" s="11">
        <v>549</v>
      </c>
      <c r="Z962" s="11">
        <v>3335296</v>
      </c>
      <c r="AA962" s="11">
        <v>3021320020</v>
      </c>
      <c r="AB962" s="11">
        <v>4800</v>
      </c>
      <c r="AC962" s="10" t="s">
        <v>2990</v>
      </c>
      <c r="AD962" s="15"/>
      <c r="AE962" s="15"/>
      <c r="AF962" s="11"/>
      <c r="AG962" s="19"/>
    </row>
    <row r="963" customHeight="1" spans="1:33">
      <c r="A963" s="8">
        <v>10576</v>
      </c>
      <c r="B963" s="9">
        <v>1</v>
      </c>
      <c r="C963" s="10" t="s">
        <v>31</v>
      </c>
      <c r="D963" s="10" t="s">
        <v>65</v>
      </c>
      <c r="E963" s="10" t="s">
        <v>2991</v>
      </c>
      <c r="F963" s="10" t="s">
        <v>2992</v>
      </c>
      <c r="G963" s="11">
        <v>40.7272836498</v>
      </c>
      <c r="H963" s="11">
        <v>-74.0054070703</v>
      </c>
      <c r="I963" s="12">
        <v>982751.336647</v>
      </c>
      <c r="J963" s="12">
        <v>204245.647989</v>
      </c>
      <c r="K963" s="10" t="s">
        <v>68</v>
      </c>
      <c r="L963" s="10" t="s">
        <v>69</v>
      </c>
      <c r="M963" s="10" t="s">
        <v>70</v>
      </c>
      <c r="N963" s="10" t="s">
        <v>71</v>
      </c>
      <c r="O963" s="10" t="s">
        <v>2993</v>
      </c>
      <c r="P963" s="10" t="s">
        <v>123</v>
      </c>
      <c r="Q963" s="11">
        <v>1</v>
      </c>
      <c r="R963" s="10" t="s">
        <v>56</v>
      </c>
      <c r="S963" s="10" t="s">
        <v>106</v>
      </c>
      <c r="T963" s="10" t="s">
        <v>107</v>
      </c>
      <c r="U963" s="11">
        <v>3</v>
      </c>
      <c r="V963" s="11">
        <v>10014</v>
      </c>
      <c r="W963" s="11">
        <v>102</v>
      </c>
      <c r="X963" s="11">
        <v>37</v>
      </c>
      <c r="Y963" s="11">
        <v>37</v>
      </c>
      <c r="Z963" s="11">
        <v>1008117</v>
      </c>
      <c r="AA963" s="11">
        <v>1005190070</v>
      </c>
      <c r="AB963" s="11">
        <v>4801</v>
      </c>
      <c r="AC963" s="10" t="s">
        <v>2994</v>
      </c>
      <c r="AD963" s="15"/>
      <c r="AE963" s="15"/>
      <c r="AF963" s="11"/>
      <c r="AG963" s="19"/>
    </row>
    <row r="964" customHeight="1" spans="1:33">
      <c r="A964" s="8">
        <v>10577</v>
      </c>
      <c r="B964" s="9">
        <v>2</v>
      </c>
      <c r="C964" s="10" t="s">
        <v>386</v>
      </c>
      <c r="D964" s="10" t="s">
        <v>387</v>
      </c>
      <c r="E964" s="10" t="s">
        <v>507</v>
      </c>
      <c r="F964" s="10" t="s">
        <v>2995</v>
      </c>
      <c r="G964" s="12">
        <v>40.811544</v>
      </c>
      <c r="H964" s="11">
        <v>-73.9141379999</v>
      </c>
      <c r="I964" s="13">
        <v>1008018.04858</v>
      </c>
      <c r="J964" s="12">
        <v>234956.100347</v>
      </c>
      <c r="K964" s="10" t="s">
        <v>451</v>
      </c>
      <c r="L964" s="10" t="s">
        <v>391</v>
      </c>
      <c r="M964" s="10" t="s">
        <v>54</v>
      </c>
      <c r="N964" s="10" t="s">
        <v>392</v>
      </c>
      <c r="O964" s="15"/>
      <c r="P964" s="10" t="s">
        <v>123</v>
      </c>
      <c r="Q964" s="11">
        <v>2</v>
      </c>
      <c r="R964" s="10" t="s">
        <v>54</v>
      </c>
      <c r="S964" s="10" t="s">
        <v>88</v>
      </c>
      <c r="T964" s="10" t="s">
        <v>89</v>
      </c>
      <c r="U964" s="11">
        <v>8</v>
      </c>
      <c r="V964" s="11">
        <v>10454</v>
      </c>
      <c r="W964" s="11">
        <v>201</v>
      </c>
      <c r="X964" s="11">
        <v>37</v>
      </c>
      <c r="Y964" s="11">
        <v>37</v>
      </c>
      <c r="Z964" s="11">
        <v>2003692</v>
      </c>
      <c r="AA964" s="11">
        <v>2025570001</v>
      </c>
      <c r="AB964" s="11">
        <v>1381</v>
      </c>
      <c r="AC964" s="10" t="s">
        <v>509</v>
      </c>
      <c r="AD964" s="15"/>
      <c r="AE964" s="15"/>
      <c r="AF964" s="11"/>
      <c r="AG964" s="19"/>
    </row>
    <row r="965" customHeight="1" spans="1:33">
      <c r="A965" s="8">
        <v>10578</v>
      </c>
      <c r="B965" s="9">
        <v>2</v>
      </c>
      <c r="C965" s="10" t="s">
        <v>386</v>
      </c>
      <c r="D965" s="10" t="s">
        <v>387</v>
      </c>
      <c r="E965" s="10" t="s">
        <v>507</v>
      </c>
      <c r="F965" s="10" t="s">
        <v>2996</v>
      </c>
      <c r="G965" s="12">
        <v>40.811544</v>
      </c>
      <c r="H965" s="11">
        <v>-73.9141379999</v>
      </c>
      <c r="I965" s="13">
        <v>1008018.04858</v>
      </c>
      <c r="J965" s="12">
        <v>234956.100347</v>
      </c>
      <c r="K965" s="10" t="s">
        <v>451</v>
      </c>
      <c r="L965" s="10" t="s">
        <v>391</v>
      </c>
      <c r="M965" s="10" t="s">
        <v>54</v>
      </c>
      <c r="N965" s="10" t="s">
        <v>392</v>
      </c>
      <c r="O965" s="15"/>
      <c r="P965" s="10" t="s">
        <v>123</v>
      </c>
      <c r="Q965" s="11">
        <v>2</v>
      </c>
      <c r="R965" s="10" t="s">
        <v>54</v>
      </c>
      <c r="S965" s="10" t="s">
        <v>88</v>
      </c>
      <c r="T965" s="10" t="s">
        <v>89</v>
      </c>
      <c r="U965" s="11">
        <v>8</v>
      </c>
      <c r="V965" s="11">
        <v>10454</v>
      </c>
      <c r="W965" s="11">
        <v>201</v>
      </c>
      <c r="X965" s="11">
        <v>37</v>
      </c>
      <c r="Y965" s="11">
        <v>37</v>
      </c>
      <c r="Z965" s="11">
        <v>2003692</v>
      </c>
      <c r="AA965" s="11">
        <v>2025570001</v>
      </c>
      <c r="AB965" s="11">
        <v>1382</v>
      </c>
      <c r="AC965" s="10" t="s">
        <v>509</v>
      </c>
      <c r="AD965" s="15"/>
      <c r="AE965" s="15"/>
      <c r="AF965" s="11"/>
      <c r="AG965" s="19"/>
    </row>
    <row r="966" customHeight="1" spans="1:33">
      <c r="A966" s="8">
        <v>10579</v>
      </c>
      <c r="B966" s="9">
        <v>2</v>
      </c>
      <c r="C966" s="10" t="s">
        <v>386</v>
      </c>
      <c r="D966" s="10" t="s">
        <v>387</v>
      </c>
      <c r="E966" s="10" t="s">
        <v>507</v>
      </c>
      <c r="F966" s="10" t="s">
        <v>2997</v>
      </c>
      <c r="G966" s="12">
        <v>40.811544</v>
      </c>
      <c r="H966" s="11">
        <v>-73.9141379999</v>
      </c>
      <c r="I966" s="13">
        <v>1008018.04858</v>
      </c>
      <c r="J966" s="12">
        <v>234956.100347</v>
      </c>
      <c r="K966" s="10" t="s">
        <v>451</v>
      </c>
      <c r="L966" s="10" t="s">
        <v>391</v>
      </c>
      <c r="M966" s="10" t="s">
        <v>54</v>
      </c>
      <c r="N966" s="10" t="s">
        <v>392</v>
      </c>
      <c r="O966" s="15"/>
      <c r="P966" s="10" t="s">
        <v>123</v>
      </c>
      <c r="Q966" s="11">
        <v>2</v>
      </c>
      <c r="R966" s="10" t="s">
        <v>54</v>
      </c>
      <c r="S966" s="10" t="s">
        <v>88</v>
      </c>
      <c r="T966" s="10" t="s">
        <v>89</v>
      </c>
      <c r="U966" s="11">
        <v>8</v>
      </c>
      <c r="V966" s="11">
        <v>10454</v>
      </c>
      <c r="W966" s="11">
        <v>201</v>
      </c>
      <c r="X966" s="11">
        <v>37</v>
      </c>
      <c r="Y966" s="11">
        <v>37</v>
      </c>
      <c r="Z966" s="11">
        <v>2003692</v>
      </c>
      <c r="AA966" s="11">
        <v>2025570001</v>
      </c>
      <c r="AB966" s="11">
        <v>1383</v>
      </c>
      <c r="AC966" s="10" t="s">
        <v>509</v>
      </c>
      <c r="AD966" s="15"/>
      <c r="AE966" s="15"/>
      <c r="AF966" s="11"/>
      <c r="AG966" s="19"/>
    </row>
    <row r="967" customHeight="1" spans="1:33">
      <c r="A967" s="8">
        <v>10580</v>
      </c>
      <c r="B967" s="9">
        <v>2</v>
      </c>
      <c r="C967" s="10" t="s">
        <v>386</v>
      </c>
      <c r="D967" s="10" t="s">
        <v>387</v>
      </c>
      <c r="E967" s="10" t="s">
        <v>507</v>
      </c>
      <c r="F967" s="10" t="s">
        <v>2997</v>
      </c>
      <c r="G967" s="12">
        <v>40.811544</v>
      </c>
      <c r="H967" s="11">
        <v>-73.9141379999</v>
      </c>
      <c r="I967" s="13">
        <v>1008018.04858</v>
      </c>
      <c r="J967" s="12">
        <v>234956.100347</v>
      </c>
      <c r="K967" s="10" t="s">
        <v>451</v>
      </c>
      <c r="L967" s="10" t="s">
        <v>391</v>
      </c>
      <c r="M967" s="10" t="s">
        <v>54</v>
      </c>
      <c r="N967" s="10" t="s">
        <v>392</v>
      </c>
      <c r="O967" s="15"/>
      <c r="P967" s="10" t="s">
        <v>123</v>
      </c>
      <c r="Q967" s="11">
        <v>2</v>
      </c>
      <c r="R967" s="10" t="s">
        <v>54</v>
      </c>
      <c r="S967" s="10" t="s">
        <v>88</v>
      </c>
      <c r="T967" s="10" t="s">
        <v>89</v>
      </c>
      <c r="U967" s="11">
        <v>8</v>
      </c>
      <c r="V967" s="11">
        <v>10454</v>
      </c>
      <c r="W967" s="11">
        <v>201</v>
      </c>
      <c r="X967" s="11">
        <v>37</v>
      </c>
      <c r="Y967" s="11">
        <v>37</v>
      </c>
      <c r="Z967" s="11">
        <v>2003692</v>
      </c>
      <c r="AA967" s="11">
        <v>2025570001</v>
      </c>
      <c r="AB967" s="11">
        <v>1384</v>
      </c>
      <c r="AC967" s="10" t="s">
        <v>509</v>
      </c>
      <c r="AD967" s="15"/>
      <c r="AE967" s="15"/>
      <c r="AF967" s="11"/>
      <c r="AG967" s="19"/>
    </row>
    <row r="968" customHeight="1" spans="1:33">
      <c r="A968" s="8">
        <v>10581</v>
      </c>
      <c r="B968" s="9">
        <v>2</v>
      </c>
      <c r="C968" s="10" t="s">
        <v>386</v>
      </c>
      <c r="D968" s="10" t="s">
        <v>387</v>
      </c>
      <c r="E968" s="10" t="s">
        <v>507</v>
      </c>
      <c r="F968" s="10" t="s">
        <v>2998</v>
      </c>
      <c r="G968" s="12">
        <v>40.811544</v>
      </c>
      <c r="H968" s="11">
        <v>-73.9141379999</v>
      </c>
      <c r="I968" s="13">
        <v>1008018.04858</v>
      </c>
      <c r="J968" s="12">
        <v>234956.100347</v>
      </c>
      <c r="K968" s="10" t="s">
        <v>390</v>
      </c>
      <c r="L968" s="10" t="s">
        <v>391</v>
      </c>
      <c r="M968" s="10" t="s">
        <v>54</v>
      </c>
      <c r="N968" s="10" t="s">
        <v>392</v>
      </c>
      <c r="O968" s="15"/>
      <c r="P968" s="10" t="s">
        <v>123</v>
      </c>
      <c r="Q968" s="11">
        <v>2</v>
      </c>
      <c r="R968" s="10" t="s">
        <v>54</v>
      </c>
      <c r="S968" s="10" t="s">
        <v>88</v>
      </c>
      <c r="T968" s="10" t="s">
        <v>89</v>
      </c>
      <c r="U968" s="11">
        <v>8</v>
      </c>
      <c r="V968" s="11">
        <v>10454</v>
      </c>
      <c r="W968" s="11">
        <v>201</v>
      </c>
      <c r="X968" s="11">
        <v>37</v>
      </c>
      <c r="Y968" s="11">
        <v>37</v>
      </c>
      <c r="Z968" s="11">
        <v>2003692</v>
      </c>
      <c r="AA968" s="11">
        <v>2025570001</v>
      </c>
      <c r="AB968" s="11">
        <v>1385</v>
      </c>
      <c r="AC968" s="10" t="s">
        <v>509</v>
      </c>
      <c r="AD968" s="15"/>
      <c r="AE968" s="15"/>
      <c r="AF968" s="11"/>
      <c r="AG968" s="19"/>
    </row>
    <row r="969" customHeight="1" spans="1:33">
      <c r="A969" s="8">
        <v>10582</v>
      </c>
      <c r="B969" s="9">
        <v>2</v>
      </c>
      <c r="C969" s="10" t="s">
        <v>386</v>
      </c>
      <c r="D969" s="10" t="s">
        <v>387</v>
      </c>
      <c r="E969" s="10" t="s">
        <v>507</v>
      </c>
      <c r="F969" s="10" t="s">
        <v>2999</v>
      </c>
      <c r="G969" s="12">
        <v>40.811544</v>
      </c>
      <c r="H969" s="11">
        <v>-73.9141379999</v>
      </c>
      <c r="I969" s="13">
        <v>1008018.04858</v>
      </c>
      <c r="J969" s="12">
        <v>234956.100347</v>
      </c>
      <c r="K969" s="10" t="s">
        <v>390</v>
      </c>
      <c r="L969" s="10" t="s">
        <v>391</v>
      </c>
      <c r="M969" s="10" t="s">
        <v>54</v>
      </c>
      <c r="N969" s="10" t="s">
        <v>392</v>
      </c>
      <c r="O969" s="15"/>
      <c r="P969" s="10" t="s">
        <v>123</v>
      </c>
      <c r="Q969" s="11">
        <v>2</v>
      </c>
      <c r="R969" s="10" t="s">
        <v>54</v>
      </c>
      <c r="S969" s="10" t="s">
        <v>88</v>
      </c>
      <c r="T969" s="10" t="s">
        <v>89</v>
      </c>
      <c r="U969" s="11">
        <v>8</v>
      </c>
      <c r="V969" s="11">
        <v>10454</v>
      </c>
      <c r="W969" s="11">
        <v>201</v>
      </c>
      <c r="X969" s="11">
        <v>37</v>
      </c>
      <c r="Y969" s="11">
        <v>37</v>
      </c>
      <c r="Z969" s="11">
        <v>2003692</v>
      </c>
      <c r="AA969" s="11">
        <v>2025570001</v>
      </c>
      <c r="AB969" s="11">
        <v>1386</v>
      </c>
      <c r="AC969" s="10" t="s">
        <v>509</v>
      </c>
      <c r="AD969" s="15"/>
      <c r="AE969" s="15"/>
      <c r="AF969" s="11"/>
      <c r="AG969" s="19"/>
    </row>
    <row r="970" customHeight="1" spans="1:33">
      <c r="A970" s="8">
        <v>10583</v>
      </c>
      <c r="B970" s="9">
        <v>3</v>
      </c>
      <c r="C970" s="10" t="s">
        <v>386</v>
      </c>
      <c r="D970" s="10" t="s">
        <v>387</v>
      </c>
      <c r="E970" s="10" t="s">
        <v>3000</v>
      </c>
      <c r="F970" s="10" t="s">
        <v>3001</v>
      </c>
      <c r="G970" s="11">
        <v>40.5761109996</v>
      </c>
      <c r="H970" s="11">
        <v>-73.9847339995</v>
      </c>
      <c r="I970" s="12">
        <v>988490.835338</v>
      </c>
      <c r="J970" s="12">
        <v>149169.584913</v>
      </c>
      <c r="K970" s="10" t="s">
        <v>390</v>
      </c>
      <c r="L970" s="10" t="s">
        <v>391</v>
      </c>
      <c r="M970" s="10" t="s">
        <v>55</v>
      </c>
      <c r="N970" s="10" t="s">
        <v>392</v>
      </c>
      <c r="O970" s="15"/>
      <c r="P970" s="10" t="s">
        <v>123</v>
      </c>
      <c r="Q970" s="11">
        <v>3</v>
      </c>
      <c r="R970" s="10" t="s">
        <v>55</v>
      </c>
      <c r="S970" s="10" t="s">
        <v>1753</v>
      </c>
      <c r="T970" s="10" t="s">
        <v>1754</v>
      </c>
      <c r="U970" s="11">
        <v>47</v>
      </c>
      <c r="V970" s="11">
        <v>11224</v>
      </c>
      <c r="W970" s="11">
        <v>313</v>
      </c>
      <c r="X970" s="11">
        <v>326</v>
      </c>
      <c r="Y970" s="11">
        <v>326</v>
      </c>
      <c r="Z970" s="11">
        <v>0</v>
      </c>
      <c r="AA970" s="11">
        <v>0</v>
      </c>
      <c r="AB970" s="11">
        <v>1387</v>
      </c>
      <c r="AC970" s="10" t="s">
        <v>3002</v>
      </c>
      <c r="AD970" s="15"/>
      <c r="AE970" s="15"/>
      <c r="AF970" s="11"/>
      <c r="AG970" s="19"/>
    </row>
    <row r="971" customHeight="1" spans="1:33">
      <c r="A971" s="8">
        <v>10584</v>
      </c>
      <c r="B971" s="9">
        <v>3</v>
      </c>
      <c r="C971" s="10" t="s">
        <v>386</v>
      </c>
      <c r="D971" s="10" t="s">
        <v>387</v>
      </c>
      <c r="E971" s="10" t="s">
        <v>3000</v>
      </c>
      <c r="F971" s="10" t="s">
        <v>3003</v>
      </c>
      <c r="G971" s="11">
        <v>40.5758500002</v>
      </c>
      <c r="H971" s="11">
        <v>-73.9834999997</v>
      </c>
      <c r="I971" s="13">
        <v>988833.65355</v>
      </c>
      <c r="J971" s="12">
        <v>149074.558528</v>
      </c>
      <c r="K971" s="10" t="s">
        <v>390</v>
      </c>
      <c r="L971" s="10" t="s">
        <v>391</v>
      </c>
      <c r="M971" s="10" t="s">
        <v>55</v>
      </c>
      <c r="N971" s="10" t="s">
        <v>392</v>
      </c>
      <c r="O971" s="15"/>
      <c r="P971" s="10" t="s">
        <v>123</v>
      </c>
      <c r="Q971" s="11">
        <v>3</v>
      </c>
      <c r="R971" s="10" t="s">
        <v>55</v>
      </c>
      <c r="S971" s="10" t="s">
        <v>1753</v>
      </c>
      <c r="T971" s="10" t="s">
        <v>1754</v>
      </c>
      <c r="U971" s="11">
        <v>47</v>
      </c>
      <c r="V971" s="11">
        <v>11224</v>
      </c>
      <c r="W971" s="11">
        <v>313</v>
      </c>
      <c r="X971" s="11">
        <v>348</v>
      </c>
      <c r="Y971" s="11">
        <v>348</v>
      </c>
      <c r="Z971" s="11">
        <v>0</v>
      </c>
      <c r="AA971" s="11">
        <v>0</v>
      </c>
      <c r="AB971" s="11">
        <v>1388</v>
      </c>
      <c r="AC971" s="10" t="s">
        <v>3004</v>
      </c>
      <c r="AD971" s="15"/>
      <c r="AE971" s="15"/>
      <c r="AF971" s="11"/>
      <c r="AG971" s="19"/>
    </row>
    <row r="972" customHeight="1" spans="1:33">
      <c r="A972" s="8">
        <v>10585</v>
      </c>
      <c r="B972" s="9">
        <v>3</v>
      </c>
      <c r="C972" s="10" t="s">
        <v>386</v>
      </c>
      <c r="D972" s="10" t="s">
        <v>387</v>
      </c>
      <c r="E972" s="10" t="s">
        <v>3000</v>
      </c>
      <c r="F972" s="10" t="s">
        <v>3005</v>
      </c>
      <c r="G972" s="13">
        <v>40.57564</v>
      </c>
      <c r="H972" s="11">
        <v>-73.9856700003</v>
      </c>
      <c r="I972" s="12">
        <v>988230.846029</v>
      </c>
      <c r="J972" s="13">
        <v>148997.94418</v>
      </c>
      <c r="K972" s="10" t="s">
        <v>390</v>
      </c>
      <c r="L972" s="10" t="s">
        <v>391</v>
      </c>
      <c r="M972" s="10" t="s">
        <v>55</v>
      </c>
      <c r="N972" s="10" t="s">
        <v>392</v>
      </c>
      <c r="O972" s="15"/>
      <c r="P972" s="10" t="s">
        <v>123</v>
      </c>
      <c r="Q972" s="11">
        <v>3</v>
      </c>
      <c r="R972" s="10" t="s">
        <v>55</v>
      </c>
      <c r="S972" s="10" t="s">
        <v>1753</v>
      </c>
      <c r="T972" s="10" t="s">
        <v>1754</v>
      </c>
      <c r="U972" s="11">
        <v>47</v>
      </c>
      <c r="V972" s="11">
        <v>11224</v>
      </c>
      <c r="W972" s="11">
        <v>313</v>
      </c>
      <c r="X972" s="11">
        <v>326</v>
      </c>
      <c r="Y972" s="11">
        <v>326</v>
      </c>
      <c r="Z972" s="11">
        <v>0</v>
      </c>
      <c r="AA972" s="11">
        <v>0</v>
      </c>
      <c r="AB972" s="11">
        <v>1389</v>
      </c>
      <c r="AC972" s="10" t="s">
        <v>3006</v>
      </c>
      <c r="AD972" s="15"/>
      <c r="AE972" s="15"/>
      <c r="AF972" s="11"/>
      <c r="AG972" s="19"/>
    </row>
    <row r="973" customHeight="1" spans="1:33">
      <c r="A973" s="8">
        <v>10586</v>
      </c>
      <c r="B973" s="9">
        <v>2</v>
      </c>
      <c r="C973" s="10" t="s">
        <v>31</v>
      </c>
      <c r="D973" s="10" t="s">
        <v>795</v>
      </c>
      <c r="E973" s="10" t="s">
        <v>3007</v>
      </c>
      <c r="F973" s="10" t="s">
        <v>3008</v>
      </c>
      <c r="G973" s="11">
        <v>40.8176999997</v>
      </c>
      <c r="H973" s="11">
        <v>-73.8811000001</v>
      </c>
      <c r="I973" s="13">
        <v>1017160.47452</v>
      </c>
      <c r="J973" s="12">
        <v>237209.638491</v>
      </c>
      <c r="K973" s="10" t="s">
        <v>390</v>
      </c>
      <c r="L973" s="15"/>
      <c r="M973" s="10" t="s">
        <v>54</v>
      </c>
      <c r="N973" s="10" t="s">
        <v>798</v>
      </c>
      <c r="O973" s="15"/>
      <c r="P973" s="10" t="s">
        <v>123</v>
      </c>
      <c r="Q973" s="11">
        <v>2</v>
      </c>
      <c r="R973" s="10" t="s">
        <v>54</v>
      </c>
      <c r="S973" s="10" t="s">
        <v>1735</v>
      </c>
      <c r="T973" s="10" t="s">
        <v>1736</v>
      </c>
      <c r="U973" s="11">
        <v>17</v>
      </c>
      <c r="V973" s="11">
        <v>10474</v>
      </c>
      <c r="W973" s="11">
        <v>202</v>
      </c>
      <c r="X973" s="11">
        <v>117</v>
      </c>
      <c r="Y973" s="11">
        <v>117</v>
      </c>
      <c r="Z973" s="11">
        <v>0</v>
      </c>
      <c r="AA973" s="11">
        <v>2027700001</v>
      </c>
      <c r="AB973" s="11">
        <v>1390</v>
      </c>
      <c r="AC973" s="10" t="s">
        <v>3009</v>
      </c>
      <c r="AD973" s="15"/>
      <c r="AE973" s="15"/>
      <c r="AF973" s="11"/>
      <c r="AG973" s="19"/>
    </row>
    <row r="974" customHeight="1" spans="1:33">
      <c r="A974" s="8">
        <v>10587</v>
      </c>
      <c r="B974" s="9">
        <v>4</v>
      </c>
      <c r="C974" s="10" t="s">
        <v>386</v>
      </c>
      <c r="D974" s="10" t="s">
        <v>510</v>
      </c>
      <c r="E974" s="10" t="s">
        <v>3010</v>
      </c>
      <c r="F974" s="10" t="s">
        <v>2019</v>
      </c>
      <c r="G974" s="11">
        <v>40.6783340001</v>
      </c>
      <c r="H974" s="11">
        <v>-73.7834769997</v>
      </c>
      <c r="I974" s="13">
        <v>1044307.12692</v>
      </c>
      <c r="J974" s="12">
        <v>186486.006343</v>
      </c>
      <c r="K974" s="10" t="s">
        <v>529</v>
      </c>
      <c r="L974" s="10" t="s">
        <v>391</v>
      </c>
      <c r="M974" s="10" t="s">
        <v>37</v>
      </c>
      <c r="N974" s="10" t="s">
        <v>392</v>
      </c>
      <c r="O974" s="11">
        <v>0</v>
      </c>
      <c r="P974" s="10" t="s">
        <v>123</v>
      </c>
      <c r="Q974" s="11">
        <v>4</v>
      </c>
      <c r="R974" s="10" t="s">
        <v>37</v>
      </c>
      <c r="S974" s="10" t="s">
        <v>1541</v>
      </c>
      <c r="T974" s="10" t="s">
        <v>1537</v>
      </c>
      <c r="U974" s="11">
        <v>28</v>
      </c>
      <c r="V974" s="11">
        <v>11434</v>
      </c>
      <c r="W974" s="11">
        <v>412</v>
      </c>
      <c r="X974" s="11">
        <v>288</v>
      </c>
      <c r="Y974" s="11">
        <v>288</v>
      </c>
      <c r="Z974" s="11">
        <v>4265833</v>
      </c>
      <c r="AA974" s="11">
        <v>4122510066</v>
      </c>
      <c r="AB974" s="11">
        <v>1391</v>
      </c>
      <c r="AC974" s="10" t="s">
        <v>3011</v>
      </c>
      <c r="AD974" s="15"/>
      <c r="AE974" s="15"/>
      <c r="AF974" s="11"/>
      <c r="AG974" s="19"/>
    </row>
    <row r="975" customHeight="1" spans="1:33">
      <c r="A975" s="8">
        <v>10588</v>
      </c>
      <c r="B975" s="9">
        <v>4</v>
      </c>
      <c r="C975" s="10" t="s">
        <v>386</v>
      </c>
      <c r="D975" s="10" t="s">
        <v>510</v>
      </c>
      <c r="E975" s="10" t="s">
        <v>3010</v>
      </c>
      <c r="F975" s="10" t="s">
        <v>2019</v>
      </c>
      <c r="G975" s="14">
        <v>40.6676</v>
      </c>
      <c r="H975" s="13">
        <v>-73.78942</v>
      </c>
      <c r="I975" s="14">
        <v>1042668.1174</v>
      </c>
      <c r="J975" s="12">
        <v>182571.296653</v>
      </c>
      <c r="K975" s="10" t="s">
        <v>529</v>
      </c>
      <c r="L975" s="10" t="s">
        <v>391</v>
      </c>
      <c r="M975" s="10" t="s">
        <v>37</v>
      </c>
      <c r="N975" s="10" t="s">
        <v>392</v>
      </c>
      <c r="O975" s="11">
        <v>0</v>
      </c>
      <c r="P975" s="10" t="s">
        <v>123</v>
      </c>
      <c r="Q975" s="11">
        <v>4</v>
      </c>
      <c r="R975" s="10" t="s">
        <v>37</v>
      </c>
      <c r="S975" s="10" t="s">
        <v>1541</v>
      </c>
      <c r="T975" s="10" t="s">
        <v>1537</v>
      </c>
      <c r="U975" s="11">
        <v>28</v>
      </c>
      <c r="V975" s="11">
        <v>11436</v>
      </c>
      <c r="W975" s="11">
        <v>412</v>
      </c>
      <c r="X975" s="11">
        <v>788</v>
      </c>
      <c r="Y975" s="11">
        <v>788</v>
      </c>
      <c r="Z975" s="11">
        <v>0</v>
      </c>
      <c r="AA975" s="11">
        <v>0</v>
      </c>
      <c r="AB975" s="11">
        <v>1392</v>
      </c>
      <c r="AC975" s="10" t="s">
        <v>3012</v>
      </c>
      <c r="AD975" s="15"/>
      <c r="AE975" s="15"/>
      <c r="AF975" s="11"/>
      <c r="AG975" s="19"/>
    </row>
    <row r="976" customHeight="1" spans="1:33">
      <c r="A976" s="8">
        <v>10589</v>
      </c>
      <c r="B976" s="9">
        <v>4</v>
      </c>
      <c r="C976" s="10" t="s">
        <v>386</v>
      </c>
      <c r="D976" s="10" t="s">
        <v>510</v>
      </c>
      <c r="E976" s="10" t="s">
        <v>3010</v>
      </c>
      <c r="F976" s="10" t="s">
        <v>2019</v>
      </c>
      <c r="G976" s="11">
        <v>40.6816100002</v>
      </c>
      <c r="H976" s="11">
        <v>-73.7882500006</v>
      </c>
      <c r="I976" s="13">
        <v>1042980.35398</v>
      </c>
      <c r="J976" s="12">
        <v>187676.307768</v>
      </c>
      <c r="K976" s="10" t="s">
        <v>529</v>
      </c>
      <c r="L976" s="10" t="s">
        <v>391</v>
      </c>
      <c r="M976" s="10" t="s">
        <v>37</v>
      </c>
      <c r="N976" s="10" t="s">
        <v>392</v>
      </c>
      <c r="O976" s="11">
        <v>0</v>
      </c>
      <c r="P976" s="10" t="s">
        <v>123</v>
      </c>
      <c r="Q976" s="11">
        <v>4</v>
      </c>
      <c r="R976" s="10" t="s">
        <v>37</v>
      </c>
      <c r="S976" s="10" t="s">
        <v>1541</v>
      </c>
      <c r="T976" s="10" t="s">
        <v>1537</v>
      </c>
      <c r="U976" s="11">
        <v>28</v>
      </c>
      <c r="V976" s="11">
        <v>11434</v>
      </c>
      <c r="W976" s="11">
        <v>412</v>
      </c>
      <c r="X976" s="11">
        <v>288</v>
      </c>
      <c r="Y976" s="11">
        <v>288</v>
      </c>
      <c r="Z976" s="11">
        <v>0</v>
      </c>
      <c r="AA976" s="11">
        <v>0</v>
      </c>
      <c r="AB976" s="11">
        <v>1393</v>
      </c>
      <c r="AC976" s="10" t="s">
        <v>3013</v>
      </c>
      <c r="AD976" s="15"/>
      <c r="AE976" s="15"/>
      <c r="AF976" s="11"/>
      <c r="AG976" s="19"/>
    </row>
    <row r="977" customHeight="1" spans="1:33">
      <c r="A977" s="8">
        <v>10590</v>
      </c>
      <c r="B977" s="9">
        <v>4</v>
      </c>
      <c r="C977" s="10" t="s">
        <v>386</v>
      </c>
      <c r="D977" s="10" t="s">
        <v>510</v>
      </c>
      <c r="E977" s="10" t="s">
        <v>3010</v>
      </c>
      <c r="F977" s="10" t="s">
        <v>2019</v>
      </c>
      <c r="G977" s="11">
        <v>40.6805300004</v>
      </c>
      <c r="H977" s="11">
        <v>-73.7874700001</v>
      </c>
      <c r="I977" s="13">
        <v>1043197.64686</v>
      </c>
      <c r="J977" s="12">
        <v>187283.357767</v>
      </c>
      <c r="K977" s="10" t="s">
        <v>529</v>
      </c>
      <c r="L977" s="10" t="s">
        <v>391</v>
      </c>
      <c r="M977" s="10" t="s">
        <v>37</v>
      </c>
      <c r="N977" s="10" t="s">
        <v>392</v>
      </c>
      <c r="O977" s="11">
        <v>0</v>
      </c>
      <c r="P977" s="10" t="s">
        <v>123</v>
      </c>
      <c r="Q977" s="11">
        <v>4</v>
      </c>
      <c r="R977" s="10" t="s">
        <v>37</v>
      </c>
      <c r="S977" s="10" t="s">
        <v>1541</v>
      </c>
      <c r="T977" s="10" t="s">
        <v>1537</v>
      </c>
      <c r="U977" s="11">
        <v>28</v>
      </c>
      <c r="V977" s="11">
        <v>11434</v>
      </c>
      <c r="W977" s="11">
        <v>412</v>
      </c>
      <c r="X977" s="11">
        <v>288</v>
      </c>
      <c r="Y977" s="11">
        <v>288</v>
      </c>
      <c r="Z977" s="11">
        <v>0</v>
      </c>
      <c r="AA977" s="11">
        <v>0</v>
      </c>
      <c r="AB977" s="11">
        <v>1394</v>
      </c>
      <c r="AC977" s="10" t="s">
        <v>3014</v>
      </c>
      <c r="AD977" s="15"/>
      <c r="AE977" s="15"/>
      <c r="AF977" s="11"/>
      <c r="AG977" s="19"/>
    </row>
    <row r="978" customHeight="1" spans="1:33">
      <c r="A978" s="8">
        <v>10591</v>
      </c>
      <c r="B978" s="9">
        <v>4</v>
      </c>
      <c r="C978" s="10" t="s">
        <v>386</v>
      </c>
      <c r="D978" s="10" t="s">
        <v>510</v>
      </c>
      <c r="E978" s="10" t="s">
        <v>3010</v>
      </c>
      <c r="F978" s="10" t="s">
        <v>2019</v>
      </c>
      <c r="G978" s="11">
        <v>40.6796300003</v>
      </c>
      <c r="H978" s="11">
        <v>-73.7874500001</v>
      </c>
      <c r="I978" s="13">
        <v>1043203.98969</v>
      </c>
      <c r="J978" s="12">
        <v>186955.476205</v>
      </c>
      <c r="K978" s="10" t="s">
        <v>529</v>
      </c>
      <c r="L978" s="10" t="s">
        <v>391</v>
      </c>
      <c r="M978" s="10" t="s">
        <v>37</v>
      </c>
      <c r="N978" s="10" t="s">
        <v>392</v>
      </c>
      <c r="O978" s="11">
        <v>0</v>
      </c>
      <c r="P978" s="10" t="s">
        <v>123</v>
      </c>
      <c r="Q978" s="11">
        <v>4</v>
      </c>
      <c r="R978" s="10" t="s">
        <v>37</v>
      </c>
      <c r="S978" s="10" t="s">
        <v>1541</v>
      </c>
      <c r="T978" s="10" t="s">
        <v>1537</v>
      </c>
      <c r="U978" s="11">
        <v>28</v>
      </c>
      <c r="V978" s="11">
        <v>11434</v>
      </c>
      <c r="W978" s="11">
        <v>412</v>
      </c>
      <c r="X978" s="11">
        <v>288</v>
      </c>
      <c r="Y978" s="11">
        <v>288</v>
      </c>
      <c r="Z978" s="11">
        <v>0</v>
      </c>
      <c r="AA978" s="11">
        <v>0</v>
      </c>
      <c r="AB978" s="11">
        <v>1395</v>
      </c>
      <c r="AC978" s="10" t="s">
        <v>3015</v>
      </c>
      <c r="AD978" s="15"/>
      <c r="AE978" s="15"/>
      <c r="AF978" s="11"/>
      <c r="AG978" s="19"/>
    </row>
    <row r="979" customHeight="1" spans="1:33">
      <c r="A979" s="8">
        <v>10592</v>
      </c>
      <c r="B979" s="9">
        <v>4</v>
      </c>
      <c r="C979" s="10" t="s">
        <v>386</v>
      </c>
      <c r="D979" s="10" t="s">
        <v>510</v>
      </c>
      <c r="E979" s="10" t="s">
        <v>3010</v>
      </c>
      <c r="F979" s="10" t="s">
        <v>2019</v>
      </c>
      <c r="G979" s="11">
        <v>40.6830100001</v>
      </c>
      <c r="H979" s="11">
        <v>-73.7848199995</v>
      </c>
      <c r="I979" s="14">
        <v>1043930.4341</v>
      </c>
      <c r="J979" s="12">
        <v>188188.685024</v>
      </c>
      <c r="K979" s="10" t="s">
        <v>529</v>
      </c>
      <c r="L979" s="10" t="s">
        <v>391</v>
      </c>
      <c r="M979" s="10" t="s">
        <v>37</v>
      </c>
      <c r="N979" s="10" t="s">
        <v>392</v>
      </c>
      <c r="O979" s="11">
        <v>0</v>
      </c>
      <c r="P979" s="10" t="s">
        <v>123</v>
      </c>
      <c r="Q979" s="11">
        <v>4</v>
      </c>
      <c r="R979" s="10" t="s">
        <v>37</v>
      </c>
      <c r="S979" s="10" t="s">
        <v>1541</v>
      </c>
      <c r="T979" s="10" t="s">
        <v>1537</v>
      </c>
      <c r="U979" s="11">
        <v>28</v>
      </c>
      <c r="V979" s="11">
        <v>11434</v>
      </c>
      <c r="W979" s="11">
        <v>412</v>
      </c>
      <c r="X979" s="11">
        <v>288</v>
      </c>
      <c r="Y979" s="11">
        <v>288</v>
      </c>
      <c r="Z979" s="11">
        <v>0</v>
      </c>
      <c r="AA979" s="11">
        <v>0</v>
      </c>
      <c r="AB979" s="11">
        <v>1396</v>
      </c>
      <c r="AC979" s="10" t="s">
        <v>3016</v>
      </c>
      <c r="AD979" s="15"/>
      <c r="AE979" s="15"/>
      <c r="AF979" s="11"/>
      <c r="AG979" s="19"/>
    </row>
    <row r="980" customHeight="1" spans="1:33">
      <c r="A980" s="8">
        <v>10593</v>
      </c>
      <c r="B980" s="9">
        <v>2</v>
      </c>
      <c r="C980" s="10" t="s">
        <v>31</v>
      </c>
      <c r="D980" s="10" t="s">
        <v>795</v>
      </c>
      <c r="E980" s="10" t="s">
        <v>3017</v>
      </c>
      <c r="F980" s="10" t="s">
        <v>3018</v>
      </c>
      <c r="G980" s="11">
        <v>40.8631000001</v>
      </c>
      <c r="H980" s="11">
        <v>-73.9065000005</v>
      </c>
      <c r="I980" s="13">
        <v>1010112.32523</v>
      </c>
      <c r="J980" s="12">
        <v>253742.023734</v>
      </c>
      <c r="K980" s="10" t="s">
        <v>390</v>
      </c>
      <c r="L980" s="15"/>
      <c r="M980" s="10" t="s">
        <v>54</v>
      </c>
      <c r="N980" s="10" t="s">
        <v>798</v>
      </c>
      <c r="O980" s="15"/>
      <c r="P980" s="10" t="s">
        <v>123</v>
      </c>
      <c r="Q980" s="11">
        <v>2</v>
      </c>
      <c r="R980" s="10" t="s">
        <v>54</v>
      </c>
      <c r="S980" s="10" t="s">
        <v>144</v>
      </c>
      <c r="T980" s="10" t="s">
        <v>145</v>
      </c>
      <c r="U980" s="11">
        <v>14</v>
      </c>
      <c r="V980" s="11">
        <v>10468</v>
      </c>
      <c r="W980" s="11">
        <v>207</v>
      </c>
      <c r="X980" s="11">
        <v>263</v>
      </c>
      <c r="Y980" s="11">
        <v>263</v>
      </c>
      <c r="Z980" s="11">
        <v>0</v>
      </c>
      <c r="AA980" s="11">
        <v>2032190001</v>
      </c>
      <c r="AB980" s="11">
        <v>1397</v>
      </c>
      <c r="AC980" s="10" t="s">
        <v>3019</v>
      </c>
      <c r="AD980" s="15"/>
      <c r="AE980" s="15"/>
      <c r="AF980" s="11"/>
      <c r="AG980" s="19"/>
    </row>
    <row r="981" customHeight="1" spans="1:33">
      <c r="A981" s="8">
        <v>10594</v>
      </c>
      <c r="B981" s="9">
        <v>2</v>
      </c>
      <c r="C981" s="10" t="s">
        <v>31</v>
      </c>
      <c r="D981" s="10" t="s">
        <v>795</v>
      </c>
      <c r="E981" s="10" t="s">
        <v>3020</v>
      </c>
      <c r="F981" s="10" t="s">
        <v>3021</v>
      </c>
      <c r="G981" s="11">
        <v>40.8284999996</v>
      </c>
      <c r="H981" s="11">
        <v>-73.9226999995</v>
      </c>
      <c r="I981" s="13">
        <v>1005642.49198</v>
      </c>
      <c r="J981" s="12">
        <v>241131.574217</v>
      </c>
      <c r="K981" s="10" t="s">
        <v>390</v>
      </c>
      <c r="L981" s="15"/>
      <c r="M981" s="10" t="s">
        <v>54</v>
      </c>
      <c r="N981" s="10" t="s">
        <v>798</v>
      </c>
      <c r="O981" s="15"/>
      <c r="P981" s="10" t="s">
        <v>123</v>
      </c>
      <c r="Q981" s="11">
        <v>2</v>
      </c>
      <c r="R981" s="10" t="s">
        <v>54</v>
      </c>
      <c r="S981" s="10" t="s">
        <v>2572</v>
      </c>
      <c r="T981" s="10" t="s">
        <v>2573</v>
      </c>
      <c r="U981" s="11">
        <v>8</v>
      </c>
      <c r="V981" s="11">
        <v>10451</v>
      </c>
      <c r="W981" s="11">
        <v>204</v>
      </c>
      <c r="X981" s="11">
        <v>195</v>
      </c>
      <c r="Y981" s="11">
        <v>195</v>
      </c>
      <c r="Z981" s="11">
        <v>0</v>
      </c>
      <c r="AA981" s="11">
        <v>2024690001</v>
      </c>
      <c r="AB981" s="11">
        <v>1398</v>
      </c>
      <c r="AC981" s="10" t="s">
        <v>3022</v>
      </c>
      <c r="AD981" s="15"/>
      <c r="AE981" s="15"/>
      <c r="AF981" s="11"/>
      <c r="AG981" s="19"/>
    </row>
    <row r="982" customHeight="1" spans="1:33">
      <c r="A982" s="8">
        <v>10595</v>
      </c>
      <c r="B982" s="9">
        <v>4</v>
      </c>
      <c r="C982" s="10" t="s">
        <v>386</v>
      </c>
      <c r="D982" s="10" t="s">
        <v>510</v>
      </c>
      <c r="E982" s="10" t="s">
        <v>3010</v>
      </c>
      <c r="F982" s="10" t="s">
        <v>2019</v>
      </c>
      <c r="G982" s="13">
        <v>40.68462</v>
      </c>
      <c r="H982" s="11">
        <v>-73.7858900005</v>
      </c>
      <c r="I982" s="14">
        <v>1043632.2349</v>
      </c>
      <c r="J982" s="12">
        <v>188774.525716</v>
      </c>
      <c r="K982" s="10" t="s">
        <v>529</v>
      </c>
      <c r="L982" s="10" t="s">
        <v>391</v>
      </c>
      <c r="M982" s="10" t="s">
        <v>37</v>
      </c>
      <c r="N982" s="10" t="s">
        <v>392</v>
      </c>
      <c r="O982" s="11">
        <v>0</v>
      </c>
      <c r="P982" s="10" t="s">
        <v>123</v>
      </c>
      <c r="Q982" s="11">
        <v>4</v>
      </c>
      <c r="R982" s="10" t="s">
        <v>37</v>
      </c>
      <c r="S982" s="10" t="s">
        <v>1541</v>
      </c>
      <c r="T982" s="10" t="s">
        <v>1537</v>
      </c>
      <c r="U982" s="11">
        <v>28</v>
      </c>
      <c r="V982" s="11">
        <v>11434</v>
      </c>
      <c r="W982" s="11">
        <v>412</v>
      </c>
      <c r="X982" s="11">
        <v>288</v>
      </c>
      <c r="Y982" s="11">
        <v>288</v>
      </c>
      <c r="Z982" s="11">
        <v>0</v>
      </c>
      <c r="AA982" s="11">
        <v>0</v>
      </c>
      <c r="AB982" s="11">
        <v>1399</v>
      </c>
      <c r="AC982" s="10" t="s">
        <v>3023</v>
      </c>
      <c r="AD982" s="15"/>
      <c r="AE982" s="15"/>
      <c r="AF982" s="11"/>
      <c r="AG982" s="19"/>
    </row>
    <row r="983" customHeight="1" spans="1:33">
      <c r="A983" s="8">
        <v>10596</v>
      </c>
      <c r="B983" s="9">
        <v>4</v>
      </c>
      <c r="C983" s="10" t="s">
        <v>386</v>
      </c>
      <c r="D983" s="10" t="s">
        <v>510</v>
      </c>
      <c r="E983" s="10" t="s">
        <v>3010</v>
      </c>
      <c r="F983" s="10" t="s">
        <v>2019</v>
      </c>
      <c r="G983" s="11">
        <v>40.6849500002</v>
      </c>
      <c r="H983" s="11">
        <v>-73.7872199999</v>
      </c>
      <c r="I983" s="13">
        <v>1043263.07553</v>
      </c>
      <c r="J983" s="12">
        <v>188893.855202</v>
      </c>
      <c r="K983" s="10" t="s">
        <v>529</v>
      </c>
      <c r="L983" s="10" t="s">
        <v>391</v>
      </c>
      <c r="M983" s="10" t="s">
        <v>37</v>
      </c>
      <c r="N983" s="10" t="s">
        <v>392</v>
      </c>
      <c r="O983" s="11">
        <v>0</v>
      </c>
      <c r="P983" s="10" t="s">
        <v>123</v>
      </c>
      <c r="Q983" s="11">
        <v>4</v>
      </c>
      <c r="R983" s="10" t="s">
        <v>37</v>
      </c>
      <c r="S983" s="10" t="s">
        <v>1541</v>
      </c>
      <c r="T983" s="10" t="s">
        <v>1537</v>
      </c>
      <c r="U983" s="11">
        <v>28</v>
      </c>
      <c r="V983" s="11">
        <v>11434</v>
      </c>
      <c r="W983" s="11">
        <v>412</v>
      </c>
      <c r="X983" s="11">
        <v>274</v>
      </c>
      <c r="Y983" s="11">
        <v>274</v>
      </c>
      <c r="Z983" s="11">
        <v>0</v>
      </c>
      <c r="AA983" s="11">
        <v>0</v>
      </c>
      <c r="AB983" s="11">
        <v>1400</v>
      </c>
      <c r="AC983" s="10" t="s">
        <v>3024</v>
      </c>
      <c r="AD983" s="15"/>
      <c r="AE983" s="15"/>
      <c r="AF983" s="11"/>
      <c r="AG983" s="19"/>
    </row>
    <row r="984" customHeight="1" spans="1:33">
      <c r="A984" s="8">
        <v>10597</v>
      </c>
      <c r="B984" s="9">
        <v>4</v>
      </c>
      <c r="C984" s="10" t="s">
        <v>386</v>
      </c>
      <c r="D984" s="10" t="s">
        <v>510</v>
      </c>
      <c r="E984" s="10" t="s">
        <v>3010</v>
      </c>
      <c r="F984" s="10" t="s">
        <v>2019</v>
      </c>
      <c r="G984" s="11">
        <v>40.6781400002</v>
      </c>
      <c r="H984" s="11">
        <v>-73.7871099994</v>
      </c>
      <c r="I984" s="13">
        <v>1043299.61319</v>
      </c>
      <c r="J984" s="12">
        <v>186412.856883</v>
      </c>
      <c r="K984" s="10" t="s">
        <v>529</v>
      </c>
      <c r="L984" s="10" t="s">
        <v>391</v>
      </c>
      <c r="M984" s="10" t="s">
        <v>37</v>
      </c>
      <c r="N984" s="10" t="s">
        <v>392</v>
      </c>
      <c r="O984" s="11">
        <v>0</v>
      </c>
      <c r="P984" s="10" t="s">
        <v>123</v>
      </c>
      <c r="Q984" s="11">
        <v>4</v>
      </c>
      <c r="R984" s="10" t="s">
        <v>37</v>
      </c>
      <c r="S984" s="10" t="s">
        <v>1541</v>
      </c>
      <c r="T984" s="10" t="s">
        <v>1537</v>
      </c>
      <c r="U984" s="11">
        <v>28</v>
      </c>
      <c r="V984" s="11">
        <v>11434</v>
      </c>
      <c r="W984" s="11">
        <v>412</v>
      </c>
      <c r="X984" s="11">
        <v>288</v>
      </c>
      <c r="Y984" s="11">
        <v>288</v>
      </c>
      <c r="Z984" s="11">
        <v>0</v>
      </c>
      <c r="AA984" s="11">
        <v>0</v>
      </c>
      <c r="AB984" s="11">
        <v>1401</v>
      </c>
      <c r="AC984" s="10" t="s">
        <v>3025</v>
      </c>
      <c r="AD984" s="15"/>
      <c r="AE984" s="15"/>
      <c r="AF984" s="11"/>
      <c r="AG984" s="19"/>
    </row>
    <row r="985" customHeight="1" spans="1:33">
      <c r="A985" s="8">
        <v>10598</v>
      </c>
      <c r="B985" s="9">
        <v>4</v>
      </c>
      <c r="C985" s="10" t="s">
        <v>386</v>
      </c>
      <c r="D985" s="10" t="s">
        <v>510</v>
      </c>
      <c r="E985" s="10" t="s">
        <v>3010</v>
      </c>
      <c r="F985" s="10" t="s">
        <v>2019</v>
      </c>
      <c r="G985" s="11">
        <v>40.6766200001</v>
      </c>
      <c r="H985" s="11">
        <v>-73.7869500004</v>
      </c>
      <c r="I985" s="13">
        <v>1043345.33915</v>
      </c>
      <c r="J985" s="13">
        <v>185859.18673</v>
      </c>
      <c r="K985" s="10" t="s">
        <v>529</v>
      </c>
      <c r="L985" s="10" t="s">
        <v>391</v>
      </c>
      <c r="M985" s="10" t="s">
        <v>37</v>
      </c>
      <c r="N985" s="10" t="s">
        <v>392</v>
      </c>
      <c r="O985" s="11">
        <v>0</v>
      </c>
      <c r="P985" s="10" t="s">
        <v>123</v>
      </c>
      <c r="Q985" s="11">
        <v>4</v>
      </c>
      <c r="R985" s="10" t="s">
        <v>37</v>
      </c>
      <c r="S985" s="10" t="s">
        <v>1541</v>
      </c>
      <c r="T985" s="10" t="s">
        <v>1537</v>
      </c>
      <c r="U985" s="11">
        <v>28</v>
      </c>
      <c r="V985" s="11">
        <v>11434</v>
      </c>
      <c r="W985" s="11">
        <v>412</v>
      </c>
      <c r="X985" s="11">
        <v>288</v>
      </c>
      <c r="Y985" s="11">
        <v>288</v>
      </c>
      <c r="Z985" s="11">
        <v>0</v>
      </c>
      <c r="AA985" s="11">
        <v>0</v>
      </c>
      <c r="AB985" s="11">
        <v>1402</v>
      </c>
      <c r="AC985" s="10" t="s">
        <v>3026</v>
      </c>
      <c r="AD985" s="15"/>
      <c r="AE985" s="15"/>
      <c r="AF985" s="11"/>
      <c r="AG985" s="19"/>
    </row>
    <row r="986" customHeight="1" spans="1:33">
      <c r="A986" s="8">
        <v>10599</v>
      </c>
      <c r="B986" s="9">
        <v>4</v>
      </c>
      <c r="C986" s="10" t="s">
        <v>386</v>
      </c>
      <c r="D986" s="10" t="s">
        <v>510</v>
      </c>
      <c r="E986" s="10" t="s">
        <v>3010</v>
      </c>
      <c r="F986" s="10" t="s">
        <v>2019</v>
      </c>
      <c r="G986" s="11">
        <v>40.6793400003</v>
      </c>
      <c r="H986" s="11">
        <v>-73.7844399997</v>
      </c>
      <c r="I986" s="13">
        <v>1044039.11761</v>
      </c>
      <c r="J986" s="12">
        <v>186851.861254</v>
      </c>
      <c r="K986" s="10" t="s">
        <v>529</v>
      </c>
      <c r="L986" s="10" t="s">
        <v>391</v>
      </c>
      <c r="M986" s="10" t="s">
        <v>37</v>
      </c>
      <c r="N986" s="10" t="s">
        <v>392</v>
      </c>
      <c r="O986" s="11">
        <v>0</v>
      </c>
      <c r="P986" s="10" t="s">
        <v>123</v>
      </c>
      <c r="Q986" s="11">
        <v>4</v>
      </c>
      <c r="R986" s="10" t="s">
        <v>37</v>
      </c>
      <c r="S986" s="10" t="s">
        <v>1541</v>
      </c>
      <c r="T986" s="10" t="s">
        <v>1537</v>
      </c>
      <c r="U986" s="11">
        <v>28</v>
      </c>
      <c r="V986" s="11">
        <v>11434</v>
      </c>
      <c r="W986" s="11">
        <v>412</v>
      </c>
      <c r="X986" s="11">
        <v>288</v>
      </c>
      <c r="Y986" s="11">
        <v>288</v>
      </c>
      <c r="Z986" s="11">
        <v>0</v>
      </c>
      <c r="AA986" s="11">
        <v>0</v>
      </c>
      <c r="AB986" s="11">
        <v>1403</v>
      </c>
      <c r="AC986" s="10" t="s">
        <v>3027</v>
      </c>
      <c r="AD986" s="15"/>
      <c r="AE986" s="15"/>
      <c r="AF986" s="11"/>
      <c r="AG986" s="19"/>
    </row>
    <row r="987" customHeight="1" spans="1:33">
      <c r="A987" s="8">
        <v>10600</v>
      </c>
      <c r="B987" s="9">
        <v>4</v>
      </c>
      <c r="C987" s="10" t="s">
        <v>386</v>
      </c>
      <c r="D987" s="10" t="s">
        <v>510</v>
      </c>
      <c r="E987" s="10" t="s">
        <v>3010</v>
      </c>
      <c r="F987" s="10" t="s">
        <v>2019</v>
      </c>
      <c r="G987" s="11">
        <v>40.6807900002</v>
      </c>
      <c r="H987" s="11">
        <v>-73.7846799996</v>
      </c>
      <c r="I987" s="13">
        <v>1043971.25128</v>
      </c>
      <c r="J987" s="12">
        <v>187379.972731</v>
      </c>
      <c r="K987" s="10" t="s">
        <v>529</v>
      </c>
      <c r="L987" s="10" t="s">
        <v>391</v>
      </c>
      <c r="M987" s="10" t="s">
        <v>37</v>
      </c>
      <c r="N987" s="10" t="s">
        <v>392</v>
      </c>
      <c r="O987" s="11">
        <v>0</v>
      </c>
      <c r="P987" s="10" t="s">
        <v>123</v>
      </c>
      <c r="Q987" s="11">
        <v>4</v>
      </c>
      <c r="R987" s="10" t="s">
        <v>37</v>
      </c>
      <c r="S987" s="10" t="s">
        <v>1541</v>
      </c>
      <c r="T987" s="10" t="s">
        <v>1537</v>
      </c>
      <c r="U987" s="11">
        <v>28</v>
      </c>
      <c r="V987" s="11">
        <v>11434</v>
      </c>
      <c r="W987" s="11">
        <v>412</v>
      </c>
      <c r="X987" s="11">
        <v>288</v>
      </c>
      <c r="Y987" s="11">
        <v>288</v>
      </c>
      <c r="Z987" s="11">
        <v>0</v>
      </c>
      <c r="AA987" s="11">
        <v>4122290001</v>
      </c>
      <c r="AB987" s="11">
        <v>1404</v>
      </c>
      <c r="AC987" s="10" t="s">
        <v>3028</v>
      </c>
      <c r="AD987" s="15"/>
      <c r="AE987" s="15"/>
      <c r="AF987" s="11"/>
      <c r="AG987" s="19"/>
    </row>
    <row r="988" customHeight="1" spans="1:33">
      <c r="A988" s="8">
        <v>10601</v>
      </c>
      <c r="B988" s="9">
        <v>4</v>
      </c>
      <c r="C988" s="10" t="s">
        <v>386</v>
      </c>
      <c r="D988" s="10" t="s">
        <v>510</v>
      </c>
      <c r="E988" s="10" t="s">
        <v>3010</v>
      </c>
      <c r="F988" s="10" t="s">
        <v>2019</v>
      </c>
      <c r="G988" s="11">
        <v>40.6726799999</v>
      </c>
      <c r="H988" s="11">
        <v>-73.7867800003</v>
      </c>
      <c r="I988" s="13">
        <v>1043395.98734</v>
      </c>
      <c r="J988" s="12">
        <v>184423.851018</v>
      </c>
      <c r="K988" s="10" t="s">
        <v>529</v>
      </c>
      <c r="L988" s="10" t="s">
        <v>391</v>
      </c>
      <c r="M988" s="10" t="s">
        <v>37</v>
      </c>
      <c r="N988" s="10" t="s">
        <v>392</v>
      </c>
      <c r="O988" s="11">
        <v>0</v>
      </c>
      <c r="P988" s="10" t="s">
        <v>123</v>
      </c>
      <c r="Q988" s="11">
        <v>4</v>
      </c>
      <c r="R988" s="10" t="s">
        <v>37</v>
      </c>
      <c r="S988" s="10" t="s">
        <v>1607</v>
      </c>
      <c r="T988" s="10" t="s">
        <v>1608</v>
      </c>
      <c r="U988" s="11">
        <v>28</v>
      </c>
      <c r="V988" s="11">
        <v>11434</v>
      </c>
      <c r="W988" s="11">
        <v>412</v>
      </c>
      <c r="X988" s="11">
        <v>294</v>
      </c>
      <c r="Y988" s="11">
        <v>294</v>
      </c>
      <c r="Z988" s="11">
        <v>0</v>
      </c>
      <c r="AA988" s="11">
        <v>0</v>
      </c>
      <c r="AB988" s="11">
        <v>1405</v>
      </c>
      <c r="AC988" s="10" t="s">
        <v>3029</v>
      </c>
      <c r="AD988" s="15"/>
      <c r="AE988" s="15"/>
      <c r="AF988" s="11"/>
      <c r="AG988" s="19"/>
    </row>
    <row r="989" customHeight="1" spans="1:33">
      <c r="A989" s="8">
        <v>10602</v>
      </c>
      <c r="B989" s="9">
        <v>4</v>
      </c>
      <c r="C989" s="10" t="s">
        <v>386</v>
      </c>
      <c r="D989" s="10" t="s">
        <v>510</v>
      </c>
      <c r="E989" s="10" t="s">
        <v>3010</v>
      </c>
      <c r="F989" s="10" t="s">
        <v>2019</v>
      </c>
      <c r="G989" s="11">
        <v>40.6731799999</v>
      </c>
      <c r="H989" s="11">
        <v>-73.7851700005</v>
      </c>
      <c r="I989" s="13">
        <v>1043842.14426</v>
      </c>
      <c r="J989" s="12">
        <v>184607.105901</v>
      </c>
      <c r="K989" s="10" t="s">
        <v>529</v>
      </c>
      <c r="L989" s="10" t="s">
        <v>391</v>
      </c>
      <c r="M989" s="10" t="s">
        <v>37</v>
      </c>
      <c r="N989" s="10" t="s">
        <v>392</v>
      </c>
      <c r="O989" s="11">
        <v>0</v>
      </c>
      <c r="P989" s="10" t="s">
        <v>123</v>
      </c>
      <c r="Q989" s="11">
        <v>4</v>
      </c>
      <c r="R989" s="10" t="s">
        <v>37</v>
      </c>
      <c r="S989" s="10" t="s">
        <v>1607</v>
      </c>
      <c r="T989" s="10" t="s">
        <v>1608</v>
      </c>
      <c r="U989" s="11">
        <v>28</v>
      </c>
      <c r="V989" s="11">
        <v>11434</v>
      </c>
      <c r="W989" s="11">
        <v>412</v>
      </c>
      <c r="X989" s="11">
        <v>294</v>
      </c>
      <c r="Y989" s="11">
        <v>294</v>
      </c>
      <c r="Z989" s="11">
        <v>0</v>
      </c>
      <c r="AA989" s="11">
        <v>0</v>
      </c>
      <c r="AB989" s="11">
        <v>1406</v>
      </c>
      <c r="AC989" s="10" t="s">
        <v>3030</v>
      </c>
      <c r="AD989" s="15"/>
      <c r="AE989" s="15"/>
      <c r="AF989" s="11"/>
      <c r="AG989" s="19"/>
    </row>
    <row r="990" customHeight="1" spans="1:33">
      <c r="A990" s="8">
        <v>10603</v>
      </c>
      <c r="B990" s="9">
        <v>4</v>
      </c>
      <c r="C990" s="10" t="s">
        <v>386</v>
      </c>
      <c r="D990" s="10" t="s">
        <v>510</v>
      </c>
      <c r="E990" s="10" t="s">
        <v>3010</v>
      </c>
      <c r="F990" s="10" t="s">
        <v>2019</v>
      </c>
      <c r="G990" s="11">
        <v>40.6760899996</v>
      </c>
      <c r="H990" s="11">
        <v>-73.7825399998</v>
      </c>
      <c r="I990" s="13">
        <v>1044569.05225</v>
      </c>
      <c r="J990" s="12">
        <v>185669.098856</v>
      </c>
      <c r="K990" s="10" t="s">
        <v>529</v>
      </c>
      <c r="L990" s="10" t="s">
        <v>391</v>
      </c>
      <c r="M990" s="10" t="s">
        <v>37</v>
      </c>
      <c r="N990" s="10" t="s">
        <v>392</v>
      </c>
      <c r="O990" s="11">
        <v>0</v>
      </c>
      <c r="P990" s="10" t="s">
        <v>123</v>
      </c>
      <c r="Q990" s="11">
        <v>4</v>
      </c>
      <c r="R990" s="10" t="s">
        <v>37</v>
      </c>
      <c r="S990" s="10" t="s">
        <v>1607</v>
      </c>
      <c r="T990" s="10" t="s">
        <v>1608</v>
      </c>
      <c r="U990" s="11">
        <v>28</v>
      </c>
      <c r="V990" s="11">
        <v>11434</v>
      </c>
      <c r="W990" s="11">
        <v>412</v>
      </c>
      <c r="X990" s="11">
        <v>294</v>
      </c>
      <c r="Y990" s="11">
        <v>294</v>
      </c>
      <c r="Z990" s="11">
        <v>0</v>
      </c>
      <c r="AA990" s="11">
        <v>0</v>
      </c>
      <c r="AB990" s="11">
        <v>1407</v>
      </c>
      <c r="AC990" s="10" t="s">
        <v>3031</v>
      </c>
      <c r="AD990" s="15"/>
      <c r="AE990" s="15"/>
      <c r="AF990" s="11"/>
      <c r="AG990" s="19"/>
    </row>
    <row r="991" customHeight="1" spans="1:33">
      <c r="A991" s="8">
        <v>10604</v>
      </c>
      <c r="B991" s="9">
        <v>4</v>
      </c>
      <c r="C991" s="10" t="s">
        <v>386</v>
      </c>
      <c r="D991" s="10" t="s">
        <v>510</v>
      </c>
      <c r="E991" s="10" t="s">
        <v>3010</v>
      </c>
      <c r="F991" s="10" t="s">
        <v>2019</v>
      </c>
      <c r="G991" s="11">
        <v>40.6748599999</v>
      </c>
      <c r="H991" s="11">
        <v>-73.7841200005</v>
      </c>
      <c r="I991" s="13">
        <v>1044131.89696</v>
      </c>
      <c r="J991" s="12">
        <v>185219.892077</v>
      </c>
      <c r="K991" s="10" t="s">
        <v>529</v>
      </c>
      <c r="L991" s="10" t="s">
        <v>391</v>
      </c>
      <c r="M991" s="10" t="s">
        <v>37</v>
      </c>
      <c r="N991" s="10" t="s">
        <v>392</v>
      </c>
      <c r="O991" s="11">
        <v>0</v>
      </c>
      <c r="P991" s="10" t="s">
        <v>123</v>
      </c>
      <c r="Q991" s="11">
        <v>4</v>
      </c>
      <c r="R991" s="10" t="s">
        <v>37</v>
      </c>
      <c r="S991" s="10" t="s">
        <v>1607</v>
      </c>
      <c r="T991" s="10" t="s">
        <v>1608</v>
      </c>
      <c r="U991" s="11">
        <v>28</v>
      </c>
      <c r="V991" s="11">
        <v>11434</v>
      </c>
      <c r="W991" s="11">
        <v>412</v>
      </c>
      <c r="X991" s="11">
        <v>294</v>
      </c>
      <c r="Y991" s="11">
        <v>294</v>
      </c>
      <c r="Z991" s="11">
        <v>0</v>
      </c>
      <c r="AA991" s="11">
        <v>0</v>
      </c>
      <c r="AB991" s="11">
        <v>1408</v>
      </c>
      <c r="AC991" s="10" t="s">
        <v>3032</v>
      </c>
      <c r="AD991" s="15"/>
      <c r="AE991" s="15"/>
      <c r="AF991" s="11"/>
      <c r="AG991" s="19"/>
    </row>
    <row r="992" customHeight="1" spans="1:33">
      <c r="A992" s="8">
        <v>10605</v>
      </c>
      <c r="B992" s="9">
        <v>3</v>
      </c>
      <c r="C992" s="10" t="s">
        <v>31</v>
      </c>
      <c r="D992" s="10" t="s">
        <v>795</v>
      </c>
      <c r="E992" s="10" t="s">
        <v>3033</v>
      </c>
      <c r="F992" s="10" t="s">
        <v>3034</v>
      </c>
      <c r="G992" s="11">
        <v>40.7014999998</v>
      </c>
      <c r="H992" s="11">
        <v>-73.9943000006</v>
      </c>
      <c r="I992" s="12">
        <v>985830.465003</v>
      </c>
      <c r="J992" s="12">
        <v>194851.884952</v>
      </c>
      <c r="K992" s="10" t="s">
        <v>390</v>
      </c>
      <c r="L992" s="15"/>
      <c r="M992" s="10" t="s">
        <v>55</v>
      </c>
      <c r="N992" s="10" t="s">
        <v>798</v>
      </c>
      <c r="O992" s="15"/>
      <c r="P992" s="10" t="s">
        <v>123</v>
      </c>
      <c r="Q992" s="11">
        <v>3</v>
      </c>
      <c r="R992" s="10" t="s">
        <v>55</v>
      </c>
      <c r="S992" s="10" t="s">
        <v>998</v>
      </c>
      <c r="T992" s="10" t="s">
        <v>999</v>
      </c>
      <c r="U992" s="11">
        <v>33</v>
      </c>
      <c r="V992" s="11">
        <v>11201</v>
      </c>
      <c r="W992" s="11">
        <v>302</v>
      </c>
      <c r="X992" s="11">
        <v>1</v>
      </c>
      <c r="Y992" s="11">
        <v>1</v>
      </c>
      <c r="Z992" s="11">
        <v>0</v>
      </c>
      <c r="AA992" s="11">
        <v>3002050001</v>
      </c>
      <c r="AB992" s="11">
        <v>1409</v>
      </c>
      <c r="AC992" s="10" t="s">
        <v>3035</v>
      </c>
      <c r="AD992" s="15"/>
      <c r="AE992" s="15"/>
      <c r="AF992" s="11"/>
      <c r="AG992" s="19"/>
    </row>
    <row r="993" customHeight="1" spans="1:33">
      <c r="A993" s="8">
        <v>10606</v>
      </c>
      <c r="B993" s="9">
        <v>4</v>
      </c>
      <c r="C993" s="10" t="s">
        <v>386</v>
      </c>
      <c r="D993" s="10" t="s">
        <v>510</v>
      </c>
      <c r="E993" s="10" t="s">
        <v>3010</v>
      </c>
      <c r="F993" s="10" t="s">
        <v>2019</v>
      </c>
      <c r="G993" s="11">
        <v>40.6750599998</v>
      </c>
      <c r="H993" s="11">
        <v>-73.7874399996</v>
      </c>
      <c r="I993" s="13">
        <v>1043210.80365</v>
      </c>
      <c r="J993" s="12">
        <v>185290.505453</v>
      </c>
      <c r="K993" s="10" t="s">
        <v>529</v>
      </c>
      <c r="L993" s="10" t="s">
        <v>391</v>
      </c>
      <c r="M993" s="10" t="s">
        <v>37</v>
      </c>
      <c r="N993" s="10" t="s">
        <v>392</v>
      </c>
      <c r="O993" s="11">
        <v>0</v>
      </c>
      <c r="P993" s="10" t="s">
        <v>123</v>
      </c>
      <c r="Q993" s="11">
        <v>4</v>
      </c>
      <c r="R993" s="10" t="s">
        <v>37</v>
      </c>
      <c r="S993" s="10" t="s">
        <v>1541</v>
      </c>
      <c r="T993" s="10" t="s">
        <v>1537</v>
      </c>
      <c r="U993" s="11">
        <v>28</v>
      </c>
      <c r="V993" s="11">
        <v>11434</v>
      </c>
      <c r="W993" s="11">
        <v>412</v>
      </c>
      <c r="X993" s="11">
        <v>288</v>
      </c>
      <c r="Y993" s="11">
        <v>288</v>
      </c>
      <c r="Z993" s="11">
        <v>0</v>
      </c>
      <c r="AA993" s="11">
        <v>0</v>
      </c>
      <c r="AB993" s="11">
        <v>1410</v>
      </c>
      <c r="AC993" s="10" t="s">
        <v>3036</v>
      </c>
      <c r="AD993" s="15"/>
      <c r="AE993" s="15"/>
      <c r="AF993" s="11"/>
      <c r="AG993" s="19"/>
    </row>
    <row r="994" customHeight="1" spans="1:33">
      <c r="A994" s="8">
        <v>10607</v>
      </c>
      <c r="B994" s="9">
        <v>4</v>
      </c>
      <c r="C994" s="10" t="s">
        <v>386</v>
      </c>
      <c r="D994" s="10" t="s">
        <v>510</v>
      </c>
      <c r="E994" s="10" t="s">
        <v>3010</v>
      </c>
      <c r="F994" s="10" t="s">
        <v>2019</v>
      </c>
      <c r="G994" s="11">
        <v>40.6745399999</v>
      </c>
      <c r="H994" s="11">
        <v>-73.7895499998</v>
      </c>
      <c r="I994" s="13">
        <v>1042625.97904</v>
      </c>
      <c r="J994" s="13">
        <v>185099.64199</v>
      </c>
      <c r="K994" s="10" t="s">
        <v>529</v>
      </c>
      <c r="L994" s="10" t="s">
        <v>391</v>
      </c>
      <c r="M994" s="10" t="s">
        <v>37</v>
      </c>
      <c r="N994" s="10" t="s">
        <v>392</v>
      </c>
      <c r="O994" s="11">
        <v>0</v>
      </c>
      <c r="P994" s="10" t="s">
        <v>123</v>
      </c>
      <c r="Q994" s="11">
        <v>4</v>
      </c>
      <c r="R994" s="10" t="s">
        <v>37</v>
      </c>
      <c r="S994" s="10" t="s">
        <v>1541</v>
      </c>
      <c r="T994" s="10" t="s">
        <v>1537</v>
      </c>
      <c r="U994" s="11">
        <v>28</v>
      </c>
      <c r="V994" s="11">
        <v>11436</v>
      </c>
      <c r="W994" s="11">
        <v>412</v>
      </c>
      <c r="X994" s="11">
        <v>18401</v>
      </c>
      <c r="Y994" s="11">
        <v>18401</v>
      </c>
      <c r="Z994" s="11">
        <v>0</v>
      </c>
      <c r="AA994" s="11">
        <v>0</v>
      </c>
      <c r="AB994" s="11">
        <v>1411</v>
      </c>
      <c r="AC994" s="10" t="s">
        <v>3037</v>
      </c>
      <c r="AD994" s="15"/>
      <c r="AE994" s="15"/>
      <c r="AF994" s="11"/>
      <c r="AG994" s="19"/>
    </row>
    <row r="995" customHeight="1" spans="1:33">
      <c r="A995" s="8">
        <v>10608</v>
      </c>
      <c r="B995" s="9">
        <v>4</v>
      </c>
      <c r="C995" s="10" t="s">
        <v>386</v>
      </c>
      <c r="D995" s="10" t="s">
        <v>510</v>
      </c>
      <c r="E995" s="10" t="s">
        <v>3010</v>
      </c>
      <c r="F995" s="10" t="s">
        <v>2019</v>
      </c>
      <c r="G995" s="11">
        <v>40.6714000003</v>
      </c>
      <c r="H995" s="11">
        <v>-73.7886099999</v>
      </c>
      <c r="I995" s="13">
        <v>1042889.48245</v>
      </c>
      <c r="J995" s="12">
        <v>183956.281744</v>
      </c>
      <c r="K995" s="10" t="s">
        <v>529</v>
      </c>
      <c r="L995" s="10" t="s">
        <v>391</v>
      </c>
      <c r="M995" s="10" t="s">
        <v>37</v>
      </c>
      <c r="N995" s="10" t="s">
        <v>392</v>
      </c>
      <c r="O995" s="11">
        <v>0</v>
      </c>
      <c r="P995" s="10" t="s">
        <v>123</v>
      </c>
      <c r="Q995" s="11">
        <v>4</v>
      </c>
      <c r="R995" s="10" t="s">
        <v>37</v>
      </c>
      <c r="S995" s="10" t="s">
        <v>1541</v>
      </c>
      <c r="T995" s="10" t="s">
        <v>1537</v>
      </c>
      <c r="U995" s="11">
        <v>28</v>
      </c>
      <c r="V995" s="11">
        <v>11436</v>
      </c>
      <c r="W995" s="11">
        <v>412</v>
      </c>
      <c r="X995" s="11">
        <v>788</v>
      </c>
      <c r="Y995" s="11">
        <v>788</v>
      </c>
      <c r="Z995" s="11">
        <v>0</v>
      </c>
      <c r="AA995" s="11">
        <v>0</v>
      </c>
      <c r="AB995" s="11">
        <v>1412</v>
      </c>
      <c r="AC995" s="10" t="s">
        <v>3038</v>
      </c>
      <c r="AD995" s="15"/>
      <c r="AE995" s="15"/>
      <c r="AF995" s="11"/>
      <c r="AG995" s="19"/>
    </row>
    <row r="996" customHeight="1" spans="1:33">
      <c r="A996" s="8">
        <v>10609</v>
      </c>
      <c r="B996" s="9">
        <v>4</v>
      </c>
      <c r="C996" s="10" t="s">
        <v>386</v>
      </c>
      <c r="D996" s="10" t="s">
        <v>510</v>
      </c>
      <c r="E996" s="10" t="s">
        <v>3010</v>
      </c>
      <c r="F996" s="10" t="s">
        <v>2019</v>
      </c>
      <c r="G996" s="11">
        <v>40.6697799996</v>
      </c>
      <c r="H996" s="11">
        <v>-73.7889600002</v>
      </c>
      <c r="I996" s="13">
        <v>1042793.81466</v>
      </c>
      <c r="J996" s="12">
        <v>183365.837058</v>
      </c>
      <c r="K996" s="10" t="s">
        <v>529</v>
      </c>
      <c r="L996" s="10" t="s">
        <v>391</v>
      </c>
      <c r="M996" s="10" t="s">
        <v>37</v>
      </c>
      <c r="N996" s="10" t="s">
        <v>392</v>
      </c>
      <c r="O996" s="11">
        <v>0</v>
      </c>
      <c r="P996" s="10" t="s">
        <v>123</v>
      </c>
      <c r="Q996" s="11">
        <v>4</v>
      </c>
      <c r="R996" s="10" t="s">
        <v>37</v>
      </c>
      <c r="S996" s="10" t="s">
        <v>1541</v>
      </c>
      <c r="T996" s="10" t="s">
        <v>1537</v>
      </c>
      <c r="U996" s="11">
        <v>28</v>
      </c>
      <c r="V996" s="11">
        <v>11436</v>
      </c>
      <c r="W996" s="11">
        <v>412</v>
      </c>
      <c r="X996" s="11">
        <v>788</v>
      </c>
      <c r="Y996" s="11">
        <v>788</v>
      </c>
      <c r="Z996" s="11">
        <v>0</v>
      </c>
      <c r="AA996" s="11">
        <v>0</v>
      </c>
      <c r="AB996" s="11">
        <v>1413</v>
      </c>
      <c r="AC996" s="10" t="s">
        <v>3039</v>
      </c>
      <c r="AD996" s="15"/>
      <c r="AE996" s="15"/>
      <c r="AF996" s="11"/>
      <c r="AG996" s="19"/>
    </row>
    <row r="997" customHeight="1" spans="1:33">
      <c r="A997" s="8">
        <v>10610</v>
      </c>
      <c r="B997" s="9">
        <v>1</v>
      </c>
      <c r="C997" s="10" t="s">
        <v>31</v>
      </c>
      <c r="D997" s="10" t="s">
        <v>65</v>
      </c>
      <c r="E997" s="10" t="s">
        <v>3040</v>
      </c>
      <c r="F997" s="10" t="s">
        <v>3041</v>
      </c>
      <c r="G997" s="11">
        <v>40.7157269003</v>
      </c>
      <c r="H997" s="11">
        <v>-74.0071850598</v>
      </c>
      <c r="I997" s="12">
        <v>982258.190652</v>
      </c>
      <c r="J997" s="12">
        <v>200035.203982</v>
      </c>
      <c r="K997" s="10" t="s">
        <v>68</v>
      </c>
      <c r="L997" s="10" t="s">
        <v>69</v>
      </c>
      <c r="M997" s="10" t="s">
        <v>70</v>
      </c>
      <c r="N997" s="10" t="s">
        <v>71</v>
      </c>
      <c r="O997" s="10" t="s">
        <v>3042</v>
      </c>
      <c r="P997" s="10" t="s">
        <v>123</v>
      </c>
      <c r="Q997" s="11">
        <v>1</v>
      </c>
      <c r="R997" s="10" t="s">
        <v>56</v>
      </c>
      <c r="S997" s="10" t="s">
        <v>106</v>
      </c>
      <c r="T997" s="10" t="s">
        <v>107</v>
      </c>
      <c r="U997" s="11">
        <v>1</v>
      </c>
      <c r="V997" s="11">
        <v>10007</v>
      </c>
      <c r="W997" s="11">
        <v>101</v>
      </c>
      <c r="X997" s="11">
        <v>33</v>
      </c>
      <c r="Y997" s="11">
        <v>33</v>
      </c>
      <c r="Z997" s="11">
        <v>1001642</v>
      </c>
      <c r="AA997" s="11">
        <v>1001500020</v>
      </c>
      <c r="AB997" s="11">
        <v>4802</v>
      </c>
      <c r="AC997" s="10" t="s">
        <v>3043</v>
      </c>
      <c r="AD997" s="15"/>
      <c r="AE997" s="15"/>
      <c r="AF997" s="11"/>
      <c r="AG997" s="19"/>
    </row>
    <row r="998" customHeight="1" spans="1:33">
      <c r="A998" s="8">
        <v>10611</v>
      </c>
      <c r="B998" s="9">
        <v>2</v>
      </c>
      <c r="C998" s="10" t="s">
        <v>31</v>
      </c>
      <c r="D998" s="10" t="s">
        <v>65</v>
      </c>
      <c r="E998" s="10" t="s">
        <v>3044</v>
      </c>
      <c r="F998" s="10" t="s">
        <v>3045</v>
      </c>
      <c r="G998" s="11">
        <v>40.8418335401</v>
      </c>
      <c r="H998" s="11">
        <v>-73.8859743595</v>
      </c>
      <c r="I998" s="13">
        <v>1015799.84995</v>
      </c>
      <c r="J998" s="12">
        <v>246000.572681</v>
      </c>
      <c r="K998" s="10" t="s">
        <v>68</v>
      </c>
      <c r="L998" s="10" t="s">
        <v>69</v>
      </c>
      <c r="M998" s="10" t="s">
        <v>54</v>
      </c>
      <c r="N998" s="10" t="s">
        <v>71</v>
      </c>
      <c r="O998" s="10" t="s">
        <v>3046</v>
      </c>
      <c r="P998" s="10" t="s">
        <v>3047</v>
      </c>
      <c r="Q998" s="11">
        <v>2</v>
      </c>
      <c r="R998" s="10" t="s">
        <v>54</v>
      </c>
      <c r="S998" s="10" t="s">
        <v>1108</v>
      </c>
      <c r="T998" s="10" t="s">
        <v>1109</v>
      </c>
      <c r="U998" s="11">
        <v>17</v>
      </c>
      <c r="V998" s="11">
        <v>10460</v>
      </c>
      <c r="W998" s="11">
        <v>206</v>
      </c>
      <c r="X998" s="11">
        <v>36502</v>
      </c>
      <c r="Y998" s="11">
        <v>36502</v>
      </c>
      <c r="Z998" s="11">
        <v>2010153</v>
      </c>
      <c r="AA998" s="11">
        <v>2029600040</v>
      </c>
      <c r="AB998" s="11">
        <v>4803</v>
      </c>
      <c r="AC998" s="10" t="s">
        <v>3048</v>
      </c>
      <c r="AD998" s="15"/>
      <c r="AE998" s="15"/>
      <c r="AF998" s="11"/>
      <c r="AG998" s="19"/>
    </row>
    <row r="999" customHeight="1" spans="1:33">
      <c r="A999" s="8">
        <v>10612</v>
      </c>
      <c r="B999" s="9">
        <v>2</v>
      </c>
      <c r="C999" s="10" t="s">
        <v>31</v>
      </c>
      <c r="D999" s="10" t="s">
        <v>65</v>
      </c>
      <c r="E999" s="10" t="s">
        <v>3049</v>
      </c>
      <c r="F999" s="10" t="s">
        <v>3050</v>
      </c>
      <c r="G999" s="11">
        <v>40.8465224499</v>
      </c>
      <c r="H999" s="11">
        <v>-73.8933976697</v>
      </c>
      <c r="I999" s="13">
        <v>1013743.81009</v>
      </c>
      <c r="J999" s="12">
        <v>247706.331081</v>
      </c>
      <c r="K999" s="10" t="s">
        <v>68</v>
      </c>
      <c r="L999" s="10" t="s">
        <v>69</v>
      </c>
      <c r="M999" s="10" t="s">
        <v>54</v>
      </c>
      <c r="N999" s="10" t="s">
        <v>71</v>
      </c>
      <c r="O999" s="10" t="s">
        <v>3051</v>
      </c>
      <c r="P999" s="10" t="s">
        <v>3052</v>
      </c>
      <c r="Q999" s="11">
        <v>2</v>
      </c>
      <c r="R999" s="10" t="s">
        <v>54</v>
      </c>
      <c r="S999" s="10" t="s">
        <v>1108</v>
      </c>
      <c r="T999" s="10" t="s">
        <v>1109</v>
      </c>
      <c r="U999" s="11">
        <v>17</v>
      </c>
      <c r="V999" s="11">
        <v>10457</v>
      </c>
      <c r="W999" s="11">
        <v>206</v>
      </c>
      <c r="X999" s="11">
        <v>37504</v>
      </c>
      <c r="Y999" s="11">
        <v>37504</v>
      </c>
      <c r="Z999" s="11">
        <v>2011973</v>
      </c>
      <c r="AA999" s="11">
        <v>2030680050</v>
      </c>
      <c r="AB999" s="11">
        <v>4804</v>
      </c>
      <c r="AC999" s="10" t="s">
        <v>3053</v>
      </c>
      <c r="AD999" s="15"/>
      <c r="AE999" s="15"/>
      <c r="AF999" s="11"/>
      <c r="AG999" s="19"/>
    </row>
    <row r="1000" customHeight="1" spans="1:33">
      <c r="A1000" s="8">
        <v>10613</v>
      </c>
      <c r="B1000" s="9">
        <v>2</v>
      </c>
      <c r="C1000" s="10" t="s">
        <v>31</v>
      </c>
      <c r="D1000" s="10" t="s">
        <v>65</v>
      </c>
      <c r="E1000" s="10" t="s">
        <v>3054</v>
      </c>
      <c r="F1000" s="10" t="s">
        <v>3055</v>
      </c>
      <c r="G1000" s="11">
        <v>40.8461897602</v>
      </c>
      <c r="H1000" s="11">
        <v>-73.8921943296</v>
      </c>
      <c r="I1000" s="13">
        <v>1014076.88883</v>
      </c>
      <c r="J1000" s="12">
        <v>247585.527188</v>
      </c>
      <c r="K1000" s="10" t="s">
        <v>68</v>
      </c>
      <c r="L1000" s="10" t="s">
        <v>69</v>
      </c>
      <c r="M1000" s="10" t="s">
        <v>54</v>
      </c>
      <c r="N1000" s="10" t="s">
        <v>71</v>
      </c>
      <c r="O1000" s="10" t="s">
        <v>3056</v>
      </c>
      <c r="P1000" s="10" t="s">
        <v>2879</v>
      </c>
      <c r="Q1000" s="11">
        <v>2</v>
      </c>
      <c r="R1000" s="10" t="s">
        <v>54</v>
      </c>
      <c r="S1000" s="10" t="s">
        <v>1108</v>
      </c>
      <c r="T1000" s="10" t="s">
        <v>1109</v>
      </c>
      <c r="U1000" s="11">
        <v>17</v>
      </c>
      <c r="V1000" s="11">
        <v>10457</v>
      </c>
      <c r="W1000" s="11">
        <v>206</v>
      </c>
      <c r="X1000" s="11">
        <v>373</v>
      </c>
      <c r="Y1000" s="11">
        <v>373</v>
      </c>
      <c r="Z1000" s="11">
        <v>2011992</v>
      </c>
      <c r="AA1000" s="11">
        <v>2030680100</v>
      </c>
      <c r="AB1000" s="11">
        <v>4805</v>
      </c>
      <c r="AC1000" s="10" t="s">
        <v>3057</v>
      </c>
      <c r="AD1000" s="15"/>
      <c r="AE1000" s="15"/>
      <c r="AF1000" s="11"/>
      <c r="AG1000" s="19"/>
    </row>
    <row r="1001" customHeight="1" spans="1:33">
      <c r="A1001" s="8">
        <v>10614</v>
      </c>
      <c r="B1001" s="9">
        <v>2</v>
      </c>
      <c r="C1001" s="10" t="s">
        <v>31</v>
      </c>
      <c r="D1001" s="10" t="s">
        <v>65</v>
      </c>
      <c r="E1001" s="10" t="s">
        <v>3058</v>
      </c>
      <c r="F1001" s="10" t="s">
        <v>3059</v>
      </c>
      <c r="G1001" s="11">
        <v>40.8464340002</v>
      </c>
      <c r="H1001" s="11">
        <v>-73.9129580004</v>
      </c>
      <c r="I1001" s="13">
        <v>1008332.06108</v>
      </c>
      <c r="J1001" s="12">
        <v>247668.123808</v>
      </c>
      <c r="K1001" s="10" t="s">
        <v>68</v>
      </c>
      <c r="L1001" s="10" t="s">
        <v>69</v>
      </c>
      <c r="M1001" s="10" t="s">
        <v>54</v>
      </c>
      <c r="N1001" s="10" t="s">
        <v>71</v>
      </c>
      <c r="O1001" s="10" t="s">
        <v>3060</v>
      </c>
      <c r="P1001" s="10" t="s">
        <v>2879</v>
      </c>
      <c r="Q1001" s="11">
        <v>2</v>
      </c>
      <c r="R1001" s="10" t="s">
        <v>54</v>
      </c>
      <c r="S1001" s="10" t="s">
        <v>1682</v>
      </c>
      <c r="T1001" s="10" t="s">
        <v>1683</v>
      </c>
      <c r="U1001" s="11">
        <v>14</v>
      </c>
      <c r="V1001" s="11">
        <v>10453</v>
      </c>
      <c r="W1001" s="11">
        <v>205</v>
      </c>
      <c r="X1001" s="11">
        <v>22701</v>
      </c>
      <c r="Y1001" s="11">
        <v>22701</v>
      </c>
      <c r="Z1001" s="11">
        <v>2008155</v>
      </c>
      <c r="AA1001" s="11">
        <v>2028480020</v>
      </c>
      <c r="AB1001" s="11">
        <v>4806</v>
      </c>
      <c r="AC1001" s="10" t="s">
        <v>3061</v>
      </c>
      <c r="AD1001" s="15"/>
      <c r="AE1001" s="15"/>
      <c r="AF1001" s="11"/>
      <c r="AG1001" s="19"/>
    </row>
    <row r="1002" customHeight="1" spans="1:33">
      <c r="A1002" s="8">
        <v>10615</v>
      </c>
      <c r="B1002" s="9">
        <v>1</v>
      </c>
      <c r="C1002" s="10" t="s">
        <v>31</v>
      </c>
      <c r="D1002" s="10" t="s">
        <v>65</v>
      </c>
      <c r="E1002" s="10" t="s">
        <v>3062</v>
      </c>
      <c r="F1002" s="10" t="s">
        <v>3063</v>
      </c>
      <c r="G1002" s="11">
        <v>40.7271152698</v>
      </c>
      <c r="H1002" s="11">
        <v>-74.0035021796</v>
      </c>
      <c r="I1002" s="12">
        <v>983279.307704</v>
      </c>
      <c r="J1002" s="13">
        <v>204184.27508</v>
      </c>
      <c r="K1002" s="10" t="s">
        <v>68</v>
      </c>
      <c r="L1002" s="10" t="s">
        <v>69</v>
      </c>
      <c r="M1002" s="10" t="s">
        <v>70</v>
      </c>
      <c r="N1002" s="10" t="s">
        <v>71</v>
      </c>
      <c r="O1002" s="10" t="s">
        <v>3064</v>
      </c>
      <c r="P1002" s="10" t="s">
        <v>718</v>
      </c>
      <c r="Q1002" s="11">
        <v>1</v>
      </c>
      <c r="R1002" s="10" t="s">
        <v>56</v>
      </c>
      <c r="S1002" s="10" t="s">
        <v>106</v>
      </c>
      <c r="T1002" s="10" t="s">
        <v>107</v>
      </c>
      <c r="U1002" s="11">
        <v>3</v>
      </c>
      <c r="V1002" s="11">
        <v>10014</v>
      </c>
      <c r="W1002" s="11">
        <v>102</v>
      </c>
      <c r="X1002" s="11">
        <v>37</v>
      </c>
      <c r="Y1002" s="11">
        <v>37</v>
      </c>
      <c r="Z1002" s="11">
        <v>1000000</v>
      </c>
      <c r="AA1002" s="11">
        <v>1005190050</v>
      </c>
      <c r="AB1002" s="11">
        <v>4807</v>
      </c>
      <c r="AC1002" s="10" t="s">
        <v>3065</v>
      </c>
      <c r="AD1002" s="15"/>
      <c r="AE1002" s="15"/>
      <c r="AF1002" s="11"/>
      <c r="AG1002" s="19"/>
    </row>
    <row r="1003" customHeight="1" spans="1:33">
      <c r="A1003" s="8">
        <v>10616</v>
      </c>
      <c r="B1003" s="9">
        <v>1</v>
      </c>
      <c r="C1003" s="10" t="s">
        <v>31</v>
      </c>
      <c r="D1003" s="10" t="s">
        <v>65</v>
      </c>
      <c r="E1003" s="10" t="s">
        <v>3066</v>
      </c>
      <c r="F1003" s="10" t="s">
        <v>3067</v>
      </c>
      <c r="G1003" s="11">
        <v>40.71903975</v>
      </c>
      <c r="H1003" s="11">
        <v>-73.9966308704</v>
      </c>
      <c r="I1003" s="12">
        <v>985183.928238</v>
      </c>
      <c r="J1003" s="12">
        <v>201242.112657</v>
      </c>
      <c r="K1003" s="10" t="s">
        <v>68</v>
      </c>
      <c r="L1003" s="10" t="s">
        <v>69</v>
      </c>
      <c r="M1003" s="10" t="s">
        <v>70</v>
      </c>
      <c r="N1003" s="10" t="s">
        <v>71</v>
      </c>
      <c r="O1003" s="10" t="s">
        <v>3068</v>
      </c>
      <c r="P1003" s="10" t="s">
        <v>587</v>
      </c>
      <c r="Q1003" s="11">
        <v>1</v>
      </c>
      <c r="R1003" s="10" t="s">
        <v>56</v>
      </c>
      <c r="S1003" s="10" t="s">
        <v>106</v>
      </c>
      <c r="T1003" s="10" t="s">
        <v>107</v>
      </c>
      <c r="U1003" s="11">
        <v>1</v>
      </c>
      <c r="V1003" s="11">
        <v>10013</v>
      </c>
      <c r="W1003" s="11">
        <v>102</v>
      </c>
      <c r="X1003" s="11">
        <v>41</v>
      </c>
      <c r="Y1003" s="11">
        <v>41</v>
      </c>
      <c r="Z1003" s="11">
        <v>1003091</v>
      </c>
      <c r="AA1003" s="11">
        <v>1002370020</v>
      </c>
      <c r="AB1003" s="11">
        <v>4808</v>
      </c>
      <c r="AC1003" s="10" t="s">
        <v>3069</v>
      </c>
      <c r="AD1003" s="15"/>
      <c r="AE1003" s="15"/>
      <c r="AF1003" s="11"/>
      <c r="AG1003" s="19"/>
    </row>
    <row r="1004" customHeight="1" spans="1:33">
      <c r="A1004" s="8">
        <v>10617</v>
      </c>
      <c r="B1004" s="9">
        <v>1</v>
      </c>
      <c r="C1004" s="10" t="s">
        <v>31</v>
      </c>
      <c r="D1004" s="10" t="s">
        <v>65</v>
      </c>
      <c r="E1004" s="10" t="s">
        <v>3070</v>
      </c>
      <c r="F1004" s="10" t="s">
        <v>3071</v>
      </c>
      <c r="G1004" s="11">
        <v>40.7450706</v>
      </c>
      <c r="H1004" s="11">
        <v>-73.9803740496</v>
      </c>
      <c r="I1004" s="12">
        <v>989688.220739</v>
      </c>
      <c r="J1004" s="12">
        <v>210726.557271</v>
      </c>
      <c r="K1004" s="10" t="s">
        <v>68</v>
      </c>
      <c r="L1004" s="10" t="s">
        <v>69</v>
      </c>
      <c r="M1004" s="10" t="s">
        <v>70</v>
      </c>
      <c r="N1004" s="10" t="s">
        <v>71</v>
      </c>
      <c r="O1004" s="10" t="s">
        <v>3072</v>
      </c>
      <c r="P1004" s="10" t="s">
        <v>772</v>
      </c>
      <c r="Q1004" s="11">
        <v>1</v>
      </c>
      <c r="R1004" s="10" t="s">
        <v>56</v>
      </c>
      <c r="S1004" s="10" t="s">
        <v>117</v>
      </c>
      <c r="T1004" s="10" t="s">
        <v>118</v>
      </c>
      <c r="U1004" s="11">
        <v>2</v>
      </c>
      <c r="V1004" s="11">
        <v>10016</v>
      </c>
      <c r="W1004" s="11">
        <v>106</v>
      </c>
      <c r="X1004" s="11">
        <v>72</v>
      </c>
      <c r="Y1004" s="11">
        <v>72</v>
      </c>
      <c r="Z1004" s="11">
        <v>1018475</v>
      </c>
      <c r="AA1004" s="11">
        <v>1008880020</v>
      </c>
      <c r="AB1004" s="11">
        <v>4809</v>
      </c>
      <c r="AC1004" s="10" t="s">
        <v>3073</v>
      </c>
      <c r="AD1004" s="15"/>
      <c r="AE1004" s="15"/>
      <c r="AF1004" s="11"/>
      <c r="AG1004" s="19"/>
    </row>
    <row r="1005" customHeight="1" spans="1:33">
      <c r="A1005" s="8">
        <v>10618</v>
      </c>
      <c r="B1005" s="9">
        <v>4</v>
      </c>
      <c r="C1005" s="10" t="s">
        <v>31</v>
      </c>
      <c r="D1005" s="10" t="s">
        <v>65</v>
      </c>
      <c r="E1005" s="10" t="s">
        <v>3074</v>
      </c>
      <c r="F1005" s="10" t="s">
        <v>3075</v>
      </c>
      <c r="G1005" s="11">
        <v>40.7720331396</v>
      </c>
      <c r="H1005" s="11">
        <v>-73.9257777196</v>
      </c>
      <c r="I1005" s="13">
        <v>1004808.17606</v>
      </c>
      <c r="J1005" s="12">
        <v>220557.991677</v>
      </c>
      <c r="K1005" s="10" t="s">
        <v>68</v>
      </c>
      <c r="L1005" s="10" t="s">
        <v>69</v>
      </c>
      <c r="M1005" s="10" t="s">
        <v>37</v>
      </c>
      <c r="N1005" s="10" t="s">
        <v>71</v>
      </c>
      <c r="O1005" s="10" t="s">
        <v>3076</v>
      </c>
      <c r="P1005" s="10" t="s">
        <v>173</v>
      </c>
      <c r="Q1005" s="11">
        <v>4</v>
      </c>
      <c r="R1005" s="10" t="s">
        <v>37</v>
      </c>
      <c r="S1005" s="10" t="s">
        <v>174</v>
      </c>
      <c r="T1005" s="10" t="s">
        <v>175</v>
      </c>
      <c r="U1005" s="11">
        <v>22</v>
      </c>
      <c r="V1005" s="11">
        <v>11102</v>
      </c>
      <c r="W1005" s="11">
        <v>401</v>
      </c>
      <c r="X1005" s="11">
        <v>71</v>
      </c>
      <c r="Y1005" s="11">
        <v>71</v>
      </c>
      <c r="Z1005" s="11">
        <v>4458141</v>
      </c>
      <c r="AA1005" s="11">
        <v>4005430020</v>
      </c>
      <c r="AB1005" s="11">
        <v>4810</v>
      </c>
      <c r="AC1005" s="10" t="s">
        <v>3077</v>
      </c>
      <c r="AD1005" s="15"/>
      <c r="AE1005" s="15"/>
      <c r="AF1005" s="11"/>
      <c r="AG1005" s="19"/>
    </row>
    <row r="1006" customHeight="1" spans="1:33">
      <c r="A1006" s="8">
        <v>10619</v>
      </c>
      <c r="B1006" s="9">
        <v>1</v>
      </c>
      <c r="C1006" s="10" t="s">
        <v>31</v>
      </c>
      <c r="D1006" s="10" t="s">
        <v>65</v>
      </c>
      <c r="E1006" s="10" t="s">
        <v>3078</v>
      </c>
      <c r="F1006" s="10" t="s">
        <v>3079</v>
      </c>
      <c r="G1006" s="11">
        <v>40.74559121</v>
      </c>
      <c r="H1006" s="11">
        <v>-73.9799973994</v>
      </c>
      <c r="I1006" s="12">
        <v>989792.544677</v>
      </c>
      <c r="J1006" s="12">
        <v>210916.255711</v>
      </c>
      <c r="K1006" s="10" t="s">
        <v>68</v>
      </c>
      <c r="L1006" s="10" t="s">
        <v>69</v>
      </c>
      <c r="M1006" s="10" t="s">
        <v>70</v>
      </c>
      <c r="N1006" s="10" t="s">
        <v>71</v>
      </c>
      <c r="O1006" s="10" t="s">
        <v>3080</v>
      </c>
      <c r="P1006" s="10" t="s">
        <v>772</v>
      </c>
      <c r="Q1006" s="11">
        <v>1</v>
      </c>
      <c r="R1006" s="10" t="s">
        <v>56</v>
      </c>
      <c r="S1006" s="10" t="s">
        <v>117</v>
      </c>
      <c r="T1006" s="10" t="s">
        <v>118</v>
      </c>
      <c r="U1006" s="11">
        <v>2</v>
      </c>
      <c r="V1006" s="11">
        <v>10016</v>
      </c>
      <c r="W1006" s="11">
        <v>106</v>
      </c>
      <c r="X1006" s="11">
        <v>72</v>
      </c>
      <c r="Y1006" s="11">
        <v>72</v>
      </c>
      <c r="Z1006" s="11">
        <v>1018474</v>
      </c>
      <c r="AA1006" s="11">
        <v>1008887500</v>
      </c>
      <c r="AB1006" s="11">
        <v>4811</v>
      </c>
      <c r="AC1006" s="10" t="s">
        <v>3081</v>
      </c>
      <c r="AD1006" s="15"/>
      <c r="AE1006" s="15"/>
      <c r="AF1006" s="11"/>
      <c r="AG1006" s="19"/>
    </row>
    <row r="1007" customHeight="1" spans="1:33">
      <c r="A1007" s="8">
        <v>10620</v>
      </c>
      <c r="B1007" s="9">
        <v>1</v>
      </c>
      <c r="C1007" s="10" t="s">
        <v>31</v>
      </c>
      <c r="D1007" s="10" t="s">
        <v>65</v>
      </c>
      <c r="E1007" s="10" t="s">
        <v>3082</v>
      </c>
      <c r="F1007" s="10" t="s">
        <v>3083</v>
      </c>
      <c r="G1007" s="11">
        <v>40.7904010003</v>
      </c>
      <c r="H1007" s="11">
        <v>-73.9456830002</v>
      </c>
      <c r="I1007" s="13">
        <v>999290.63887</v>
      </c>
      <c r="J1007" s="12">
        <v>227245.979613</v>
      </c>
      <c r="K1007" s="10" t="s">
        <v>68</v>
      </c>
      <c r="L1007" s="10" t="s">
        <v>69</v>
      </c>
      <c r="M1007" s="10" t="s">
        <v>70</v>
      </c>
      <c r="N1007" s="10" t="s">
        <v>71</v>
      </c>
      <c r="O1007" s="10" t="s">
        <v>3084</v>
      </c>
      <c r="P1007" s="10" t="s">
        <v>3085</v>
      </c>
      <c r="Q1007" s="11">
        <v>1</v>
      </c>
      <c r="R1007" s="10" t="s">
        <v>56</v>
      </c>
      <c r="S1007" s="10" t="s">
        <v>1911</v>
      </c>
      <c r="T1007" s="10" t="s">
        <v>1912</v>
      </c>
      <c r="U1007" s="11">
        <v>8</v>
      </c>
      <c r="V1007" s="11">
        <v>10029</v>
      </c>
      <c r="W1007" s="11">
        <v>111</v>
      </c>
      <c r="X1007" s="11">
        <v>166</v>
      </c>
      <c r="Y1007" s="11">
        <v>166</v>
      </c>
      <c r="Z1007" s="11">
        <v>1051965</v>
      </c>
      <c r="AA1007" s="11">
        <v>1016320030</v>
      </c>
      <c r="AB1007" s="11">
        <v>3378</v>
      </c>
      <c r="AC1007" s="10" t="s">
        <v>3086</v>
      </c>
      <c r="AD1007" s="15"/>
      <c r="AE1007" s="15"/>
      <c r="AF1007" s="11"/>
      <c r="AG1007" s="19"/>
    </row>
    <row r="1008" customHeight="1" spans="1:33">
      <c r="A1008" s="8">
        <v>10621</v>
      </c>
      <c r="B1008" s="9">
        <v>1</v>
      </c>
      <c r="C1008" s="10" t="s">
        <v>31</v>
      </c>
      <c r="D1008" s="10" t="s">
        <v>65</v>
      </c>
      <c r="E1008" s="10" t="s">
        <v>3087</v>
      </c>
      <c r="F1008" s="10" t="s">
        <v>3088</v>
      </c>
      <c r="G1008" s="11">
        <v>40.7908620001</v>
      </c>
      <c r="H1008" s="11">
        <v>-73.9453480003</v>
      </c>
      <c r="I1008" s="12">
        <v>999383.297149</v>
      </c>
      <c r="J1008" s="12">
        <v>227413.995353</v>
      </c>
      <c r="K1008" s="10" t="s">
        <v>68</v>
      </c>
      <c r="L1008" s="10" t="s">
        <v>69</v>
      </c>
      <c r="M1008" s="10" t="s">
        <v>70</v>
      </c>
      <c r="N1008" s="10" t="s">
        <v>71</v>
      </c>
      <c r="O1008" s="10" t="s">
        <v>3089</v>
      </c>
      <c r="P1008" s="10" t="s">
        <v>3085</v>
      </c>
      <c r="Q1008" s="11">
        <v>1</v>
      </c>
      <c r="R1008" s="10" t="s">
        <v>56</v>
      </c>
      <c r="S1008" s="10" t="s">
        <v>1911</v>
      </c>
      <c r="T1008" s="10" t="s">
        <v>1912</v>
      </c>
      <c r="U1008" s="11">
        <v>8</v>
      </c>
      <c r="V1008" s="11">
        <v>10029</v>
      </c>
      <c r="W1008" s="11">
        <v>111</v>
      </c>
      <c r="X1008" s="11">
        <v>166</v>
      </c>
      <c r="Y1008" s="11">
        <v>166</v>
      </c>
      <c r="Z1008" s="11">
        <v>1051969</v>
      </c>
      <c r="AA1008" s="11">
        <v>1016320040</v>
      </c>
      <c r="AB1008" s="11">
        <v>3379</v>
      </c>
      <c r="AC1008" s="10" t="s">
        <v>3090</v>
      </c>
      <c r="AD1008" s="15"/>
      <c r="AE1008" s="15"/>
      <c r="AF1008" s="11"/>
      <c r="AG1008" s="19"/>
    </row>
    <row r="1009" customHeight="1" spans="1:33">
      <c r="A1009" s="8">
        <v>10622</v>
      </c>
      <c r="B1009" s="9">
        <v>1</v>
      </c>
      <c r="C1009" s="10" t="s">
        <v>31</v>
      </c>
      <c r="D1009" s="10" t="s">
        <v>65</v>
      </c>
      <c r="E1009" s="10" t="s">
        <v>3091</v>
      </c>
      <c r="F1009" s="10" t="s">
        <v>3092</v>
      </c>
      <c r="G1009" s="11">
        <v>40.7914806398</v>
      </c>
      <c r="H1009" s="11">
        <v>-73.9448948197</v>
      </c>
      <c r="I1009" s="12">
        <v>999508.642371</v>
      </c>
      <c r="J1009" s="12">
        <v>227639.465703</v>
      </c>
      <c r="K1009" s="10" t="s">
        <v>68</v>
      </c>
      <c r="L1009" s="10" t="s">
        <v>69</v>
      </c>
      <c r="M1009" s="10" t="s">
        <v>70</v>
      </c>
      <c r="N1009" s="10" t="s">
        <v>71</v>
      </c>
      <c r="O1009" s="10" t="s">
        <v>3093</v>
      </c>
      <c r="P1009" s="10" t="s">
        <v>3094</v>
      </c>
      <c r="Q1009" s="11">
        <v>1</v>
      </c>
      <c r="R1009" s="10" t="s">
        <v>56</v>
      </c>
      <c r="S1009" s="10" t="s">
        <v>1911</v>
      </c>
      <c r="T1009" s="10" t="s">
        <v>1912</v>
      </c>
      <c r="U1009" s="11">
        <v>8</v>
      </c>
      <c r="V1009" s="11">
        <v>10029</v>
      </c>
      <c r="W1009" s="11">
        <v>111</v>
      </c>
      <c r="X1009" s="11">
        <v>172</v>
      </c>
      <c r="Y1009" s="11">
        <v>172</v>
      </c>
      <c r="Z1009" s="11">
        <v>1052005</v>
      </c>
      <c r="AA1009" s="11">
        <v>1016330040</v>
      </c>
      <c r="AB1009" s="11">
        <v>3380</v>
      </c>
      <c r="AC1009" s="10" t="s">
        <v>3095</v>
      </c>
      <c r="AD1009" s="15"/>
      <c r="AE1009" s="15"/>
      <c r="AF1009" s="11"/>
      <c r="AG1009" s="19"/>
    </row>
    <row r="1010" customHeight="1" spans="1:33">
      <c r="A1010" s="8">
        <v>10623</v>
      </c>
      <c r="B1010" s="9">
        <v>1</v>
      </c>
      <c r="C1010" s="10" t="s">
        <v>31</v>
      </c>
      <c r="D1010" s="10" t="s">
        <v>65</v>
      </c>
      <c r="E1010" s="10" t="s">
        <v>3096</v>
      </c>
      <c r="F1010" s="10" t="s">
        <v>3097</v>
      </c>
      <c r="G1010" s="11">
        <v>40.7912824004</v>
      </c>
      <c r="H1010" s="11">
        <v>-73.9442180495</v>
      </c>
      <c r="I1010" s="12">
        <v>999696.086222</v>
      </c>
      <c r="J1010" s="12">
        <v>227567.358891</v>
      </c>
      <c r="K1010" s="10" t="s">
        <v>68</v>
      </c>
      <c r="L1010" s="10" t="s">
        <v>69</v>
      </c>
      <c r="M1010" s="10" t="s">
        <v>70</v>
      </c>
      <c r="N1010" s="10" t="s">
        <v>71</v>
      </c>
      <c r="O1010" s="10" t="s">
        <v>3098</v>
      </c>
      <c r="P1010" s="10" t="s">
        <v>3099</v>
      </c>
      <c r="Q1010" s="11">
        <v>1</v>
      </c>
      <c r="R1010" s="10" t="s">
        <v>56</v>
      </c>
      <c r="S1010" s="10" t="s">
        <v>1911</v>
      </c>
      <c r="T1010" s="10" t="s">
        <v>1912</v>
      </c>
      <c r="U1010" s="11">
        <v>8</v>
      </c>
      <c r="V1010" s="11">
        <v>10029</v>
      </c>
      <c r="W1010" s="11">
        <v>111</v>
      </c>
      <c r="X1010" s="11">
        <v>170</v>
      </c>
      <c r="Y1010" s="11">
        <v>170</v>
      </c>
      <c r="Z1010" s="11">
        <v>1052429</v>
      </c>
      <c r="AA1010" s="11">
        <v>1016550050</v>
      </c>
      <c r="AB1010" s="11">
        <v>3381</v>
      </c>
      <c r="AC1010" s="10" t="s">
        <v>3100</v>
      </c>
      <c r="AD1010" s="15"/>
      <c r="AE1010" s="15"/>
      <c r="AF1010" s="11"/>
      <c r="AG1010" s="19"/>
    </row>
    <row r="1011" customHeight="1" spans="1:33">
      <c r="A1011" s="8">
        <v>10624</v>
      </c>
      <c r="B1011" s="9">
        <v>1</v>
      </c>
      <c r="C1011" s="10" t="s">
        <v>31</v>
      </c>
      <c r="D1011" s="10" t="s">
        <v>65</v>
      </c>
      <c r="E1011" s="10" t="s">
        <v>3101</v>
      </c>
      <c r="F1011" s="10" t="s">
        <v>3102</v>
      </c>
      <c r="G1011" s="11">
        <v>40.7923936203</v>
      </c>
      <c r="H1011" s="11">
        <v>-73.9442301105</v>
      </c>
      <c r="I1011" s="12">
        <v>999692.488788</v>
      </c>
      <c r="J1011" s="12">
        <v>227972.212412</v>
      </c>
      <c r="K1011" s="10" t="s">
        <v>68</v>
      </c>
      <c r="L1011" s="10" t="s">
        <v>69</v>
      </c>
      <c r="M1011" s="10" t="s">
        <v>70</v>
      </c>
      <c r="N1011" s="10" t="s">
        <v>71</v>
      </c>
      <c r="O1011" s="10" t="s">
        <v>3103</v>
      </c>
      <c r="P1011" s="10" t="s">
        <v>3099</v>
      </c>
      <c r="Q1011" s="11">
        <v>1</v>
      </c>
      <c r="R1011" s="10" t="s">
        <v>56</v>
      </c>
      <c r="S1011" s="10" t="s">
        <v>1911</v>
      </c>
      <c r="T1011" s="10" t="s">
        <v>1912</v>
      </c>
      <c r="U1011" s="11">
        <v>8</v>
      </c>
      <c r="V1011" s="11">
        <v>10029</v>
      </c>
      <c r="W1011" s="11">
        <v>111</v>
      </c>
      <c r="X1011" s="11">
        <v>172</v>
      </c>
      <c r="Y1011" s="11">
        <v>172</v>
      </c>
      <c r="Z1011" s="11">
        <v>1052080</v>
      </c>
      <c r="AA1011" s="11">
        <v>1016350030</v>
      </c>
      <c r="AB1011" s="11">
        <v>3382</v>
      </c>
      <c r="AC1011" s="10" t="s">
        <v>3104</v>
      </c>
      <c r="AD1011" s="15"/>
      <c r="AE1011" s="15"/>
      <c r="AF1011" s="11"/>
      <c r="AG1011" s="19"/>
    </row>
    <row r="1012" customHeight="1" spans="1:33">
      <c r="A1012" s="8">
        <v>10625</v>
      </c>
      <c r="B1012" s="9">
        <v>1</v>
      </c>
      <c r="C1012" s="10" t="s">
        <v>31</v>
      </c>
      <c r="D1012" s="10" t="s">
        <v>65</v>
      </c>
      <c r="E1012" s="10" t="s">
        <v>3105</v>
      </c>
      <c r="F1012" s="10" t="s">
        <v>3106</v>
      </c>
      <c r="G1012" s="11">
        <v>40.7922967001</v>
      </c>
      <c r="H1012" s="11">
        <v>-73.94398813</v>
      </c>
      <c r="I1012" s="12">
        <v>999759.514901</v>
      </c>
      <c r="J1012" s="12">
        <v>227936.943782</v>
      </c>
      <c r="K1012" s="10" t="s">
        <v>68</v>
      </c>
      <c r="L1012" s="10" t="s">
        <v>69</v>
      </c>
      <c r="M1012" s="10" t="s">
        <v>70</v>
      </c>
      <c r="N1012" s="10" t="s">
        <v>71</v>
      </c>
      <c r="O1012" s="10" t="s">
        <v>3107</v>
      </c>
      <c r="P1012" s="10" t="s">
        <v>3085</v>
      </c>
      <c r="Q1012" s="11">
        <v>1</v>
      </c>
      <c r="R1012" s="10" t="s">
        <v>56</v>
      </c>
      <c r="S1012" s="10" t="s">
        <v>1911</v>
      </c>
      <c r="T1012" s="10" t="s">
        <v>1912</v>
      </c>
      <c r="U1012" s="11">
        <v>8</v>
      </c>
      <c r="V1012" s="11">
        <v>10029</v>
      </c>
      <c r="W1012" s="11">
        <v>111</v>
      </c>
      <c r="X1012" s="11">
        <v>170</v>
      </c>
      <c r="Y1012" s="11">
        <v>170</v>
      </c>
      <c r="Z1012" s="11">
        <v>1080688</v>
      </c>
      <c r="AA1012" s="11">
        <v>1016560000</v>
      </c>
      <c r="AB1012" s="11">
        <v>3383</v>
      </c>
      <c r="AC1012" s="10" t="s">
        <v>3108</v>
      </c>
      <c r="AD1012" s="15"/>
      <c r="AE1012" s="15"/>
      <c r="AF1012" s="11"/>
      <c r="AG1012" s="19"/>
    </row>
    <row r="1013" customHeight="1" spans="1:33">
      <c r="A1013" s="8">
        <v>10626</v>
      </c>
      <c r="B1013" s="9">
        <v>1</v>
      </c>
      <c r="C1013" s="10" t="s">
        <v>31</v>
      </c>
      <c r="D1013" s="10" t="s">
        <v>65</v>
      </c>
      <c r="E1013" s="10" t="s">
        <v>3109</v>
      </c>
      <c r="F1013" s="10" t="s">
        <v>3110</v>
      </c>
      <c r="G1013" s="11">
        <v>40.7930087999</v>
      </c>
      <c r="H1013" s="11">
        <v>-73.9437835294</v>
      </c>
      <c r="I1013" s="12">
        <v>999816.001664</v>
      </c>
      <c r="J1013" s="12">
        <v>228196.422594</v>
      </c>
      <c r="K1013" s="10" t="s">
        <v>68</v>
      </c>
      <c r="L1013" s="10" t="s">
        <v>69</v>
      </c>
      <c r="M1013" s="10" t="s">
        <v>70</v>
      </c>
      <c r="N1013" s="10" t="s">
        <v>71</v>
      </c>
      <c r="O1013" s="10" t="s">
        <v>3111</v>
      </c>
      <c r="P1013" s="10" t="s">
        <v>3099</v>
      </c>
      <c r="Q1013" s="11">
        <v>1</v>
      </c>
      <c r="R1013" s="10" t="s">
        <v>56</v>
      </c>
      <c r="S1013" s="10" t="s">
        <v>1911</v>
      </c>
      <c r="T1013" s="10" t="s">
        <v>1912</v>
      </c>
      <c r="U1013" s="11">
        <v>8</v>
      </c>
      <c r="V1013" s="11">
        <v>10029</v>
      </c>
      <c r="W1013" s="11">
        <v>111</v>
      </c>
      <c r="X1013" s="11">
        <v>172</v>
      </c>
      <c r="Y1013" s="11">
        <v>172</v>
      </c>
      <c r="Z1013" s="11">
        <v>1052113</v>
      </c>
      <c r="AA1013" s="11">
        <v>1016360030</v>
      </c>
      <c r="AB1013" s="11">
        <v>3384</v>
      </c>
      <c r="AC1013" s="10" t="s">
        <v>3112</v>
      </c>
      <c r="AD1013" s="15"/>
      <c r="AE1013" s="15"/>
      <c r="AF1013" s="11"/>
      <c r="AG1013" s="19"/>
    </row>
    <row r="1014" customHeight="1" spans="1:33">
      <c r="A1014" s="8">
        <v>10627</v>
      </c>
      <c r="B1014" s="9">
        <v>1</v>
      </c>
      <c r="C1014" s="10" t="s">
        <v>31</v>
      </c>
      <c r="D1014" s="10" t="s">
        <v>65</v>
      </c>
      <c r="E1014" s="10" t="s">
        <v>3113</v>
      </c>
      <c r="F1014" s="10" t="s">
        <v>3114</v>
      </c>
      <c r="G1014" s="11">
        <v>40.7942731204</v>
      </c>
      <c r="H1014" s="11">
        <v>-73.9428589399</v>
      </c>
      <c r="I1014" s="13">
        <v>1000071.71441</v>
      </c>
      <c r="J1014" s="12">
        <v>228657.223838</v>
      </c>
      <c r="K1014" s="10" t="s">
        <v>68</v>
      </c>
      <c r="L1014" s="10" t="s">
        <v>69</v>
      </c>
      <c r="M1014" s="10" t="s">
        <v>70</v>
      </c>
      <c r="N1014" s="10" t="s">
        <v>71</v>
      </c>
      <c r="O1014" s="10" t="s">
        <v>3115</v>
      </c>
      <c r="P1014" s="10" t="s">
        <v>3099</v>
      </c>
      <c r="Q1014" s="11">
        <v>1</v>
      </c>
      <c r="R1014" s="10" t="s">
        <v>56</v>
      </c>
      <c r="S1014" s="10" t="s">
        <v>1911</v>
      </c>
      <c r="T1014" s="10" t="s">
        <v>1912</v>
      </c>
      <c r="U1014" s="11">
        <v>8</v>
      </c>
      <c r="V1014" s="11">
        <v>10029</v>
      </c>
      <c r="W1014" s="11">
        <v>111</v>
      </c>
      <c r="X1014" s="11">
        <v>172</v>
      </c>
      <c r="Y1014" s="11">
        <v>172</v>
      </c>
      <c r="Z1014" s="11">
        <v>1082321</v>
      </c>
      <c r="AA1014" s="11">
        <v>1016380030</v>
      </c>
      <c r="AB1014" s="11">
        <v>3385</v>
      </c>
      <c r="AC1014" s="10" t="s">
        <v>3116</v>
      </c>
      <c r="AD1014" s="15"/>
      <c r="AE1014" s="15"/>
      <c r="AF1014" s="11"/>
      <c r="AG1014" s="19"/>
    </row>
    <row r="1015" customHeight="1" spans="1:33">
      <c r="A1015" s="8">
        <v>10628</v>
      </c>
      <c r="B1015" s="9">
        <v>1</v>
      </c>
      <c r="C1015" s="10" t="s">
        <v>31</v>
      </c>
      <c r="D1015" s="10" t="s">
        <v>65</v>
      </c>
      <c r="E1015" s="10" t="s">
        <v>3117</v>
      </c>
      <c r="F1015" s="10" t="s">
        <v>3118</v>
      </c>
      <c r="G1015" s="11">
        <v>40.7949113799</v>
      </c>
      <c r="H1015" s="11">
        <v>-73.9423965402</v>
      </c>
      <c r="I1015" s="13">
        <v>1000199.59473</v>
      </c>
      <c r="J1015" s="12">
        <v>228889.847716</v>
      </c>
      <c r="K1015" s="10" t="s">
        <v>68</v>
      </c>
      <c r="L1015" s="10" t="s">
        <v>69</v>
      </c>
      <c r="M1015" s="10" t="s">
        <v>70</v>
      </c>
      <c r="N1015" s="10" t="s">
        <v>71</v>
      </c>
      <c r="O1015" s="10" t="s">
        <v>3119</v>
      </c>
      <c r="P1015" s="10" t="s">
        <v>3120</v>
      </c>
      <c r="Q1015" s="11">
        <v>1</v>
      </c>
      <c r="R1015" s="10" t="s">
        <v>56</v>
      </c>
      <c r="S1015" s="10" t="s">
        <v>1911</v>
      </c>
      <c r="T1015" s="10" t="s">
        <v>1912</v>
      </c>
      <c r="U1015" s="11">
        <v>8</v>
      </c>
      <c r="V1015" s="11">
        <v>10029</v>
      </c>
      <c r="W1015" s="11">
        <v>111</v>
      </c>
      <c r="X1015" s="11">
        <v>172</v>
      </c>
      <c r="Y1015" s="11">
        <v>172</v>
      </c>
      <c r="Z1015" s="11">
        <v>1052207</v>
      </c>
      <c r="AA1015" s="11">
        <v>1016390030</v>
      </c>
      <c r="AB1015" s="11">
        <v>3386</v>
      </c>
      <c r="AC1015" s="10" t="s">
        <v>3121</v>
      </c>
      <c r="AD1015" s="15"/>
      <c r="AE1015" s="15"/>
      <c r="AF1015" s="11"/>
      <c r="AG1015" s="19"/>
    </row>
    <row r="1016" customHeight="1" spans="1:33">
      <c r="A1016" s="8">
        <v>10629</v>
      </c>
      <c r="B1016" s="9">
        <v>1</v>
      </c>
      <c r="C1016" s="10" t="s">
        <v>31</v>
      </c>
      <c r="D1016" s="10" t="s">
        <v>65</v>
      </c>
      <c r="E1016" s="10" t="s">
        <v>3122</v>
      </c>
      <c r="F1016" s="10" t="s">
        <v>3123</v>
      </c>
      <c r="G1016" s="11">
        <v>40.7973030002</v>
      </c>
      <c r="H1016" s="11">
        <v>-73.9403369995</v>
      </c>
      <c r="I1016" s="13">
        <v>1000769.25927</v>
      </c>
      <c r="J1016" s="12">
        <v>229761.579569</v>
      </c>
      <c r="K1016" s="10" t="s">
        <v>68</v>
      </c>
      <c r="L1016" s="10" t="s">
        <v>69</v>
      </c>
      <c r="M1016" s="10" t="s">
        <v>70</v>
      </c>
      <c r="N1016" s="10" t="s">
        <v>71</v>
      </c>
      <c r="O1016" s="10" t="s">
        <v>3124</v>
      </c>
      <c r="P1016" s="10" t="s">
        <v>3099</v>
      </c>
      <c r="Q1016" s="11">
        <v>1</v>
      </c>
      <c r="R1016" s="10" t="s">
        <v>56</v>
      </c>
      <c r="S1016" s="10" t="s">
        <v>95</v>
      </c>
      <c r="T1016" s="10" t="s">
        <v>96</v>
      </c>
      <c r="U1016" s="11">
        <v>8</v>
      </c>
      <c r="V1016" s="11">
        <v>10029</v>
      </c>
      <c r="W1016" s="11">
        <v>111</v>
      </c>
      <c r="X1016" s="11">
        <v>188</v>
      </c>
      <c r="Y1016" s="11">
        <v>188</v>
      </c>
      <c r="Z1016" s="11">
        <v>1052515</v>
      </c>
      <c r="AA1016" s="11">
        <v>1016650000</v>
      </c>
      <c r="AB1016" s="11">
        <v>3387</v>
      </c>
      <c r="AC1016" s="10" t="s">
        <v>3125</v>
      </c>
      <c r="AD1016" s="15"/>
      <c r="AE1016" s="15"/>
      <c r="AF1016" s="11"/>
      <c r="AG1016" s="19"/>
    </row>
    <row r="1017" customHeight="1" spans="1:33">
      <c r="A1017" s="8">
        <v>10630</v>
      </c>
      <c r="B1017" s="9">
        <v>1</v>
      </c>
      <c r="C1017" s="10" t="s">
        <v>31</v>
      </c>
      <c r="D1017" s="10" t="s">
        <v>65</v>
      </c>
      <c r="E1017" s="10" t="s">
        <v>3126</v>
      </c>
      <c r="F1017" s="10" t="s">
        <v>3127</v>
      </c>
      <c r="G1017" s="11">
        <v>40.79783525</v>
      </c>
      <c r="H1017" s="11">
        <v>-73.9402562097</v>
      </c>
      <c r="I1017" s="13">
        <v>1000791.49578</v>
      </c>
      <c r="J1017" s="12">
        <v>229955.511923</v>
      </c>
      <c r="K1017" s="10" t="s">
        <v>68</v>
      </c>
      <c r="L1017" s="10" t="s">
        <v>69</v>
      </c>
      <c r="M1017" s="10" t="s">
        <v>70</v>
      </c>
      <c r="N1017" s="10" t="s">
        <v>71</v>
      </c>
      <c r="O1017" s="10" t="s">
        <v>3128</v>
      </c>
      <c r="P1017" s="10" t="s">
        <v>3099</v>
      </c>
      <c r="Q1017" s="11">
        <v>1</v>
      </c>
      <c r="R1017" s="10" t="s">
        <v>56</v>
      </c>
      <c r="S1017" s="10" t="s">
        <v>95</v>
      </c>
      <c r="T1017" s="10" t="s">
        <v>96</v>
      </c>
      <c r="U1017" s="11">
        <v>8</v>
      </c>
      <c r="V1017" s="11">
        <v>10029</v>
      </c>
      <c r="W1017" s="11">
        <v>111</v>
      </c>
      <c r="X1017" s="11">
        <v>182</v>
      </c>
      <c r="Y1017" s="11">
        <v>182</v>
      </c>
      <c r="Z1017" s="11">
        <v>1084329</v>
      </c>
      <c r="AA1017" s="11">
        <v>1016430040</v>
      </c>
      <c r="AB1017" s="11">
        <v>3388</v>
      </c>
      <c r="AC1017" s="10" t="s">
        <v>3129</v>
      </c>
      <c r="AD1017" s="15"/>
      <c r="AE1017" s="15"/>
      <c r="AF1017" s="11"/>
      <c r="AG1017" s="19"/>
    </row>
    <row r="1018" customHeight="1" spans="1:33">
      <c r="A1018" s="8">
        <v>10631</v>
      </c>
      <c r="B1018" s="9">
        <v>1</v>
      </c>
      <c r="C1018" s="10" t="s">
        <v>31</v>
      </c>
      <c r="D1018" s="10" t="s">
        <v>65</v>
      </c>
      <c r="E1018" s="10" t="s">
        <v>3130</v>
      </c>
      <c r="F1018" s="10" t="s">
        <v>3131</v>
      </c>
      <c r="G1018" s="11">
        <v>40.7977090004</v>
      </c>
      <c r="H1018" s="11">
        <v>-73.9400349997</v>
      </c>
      <c r="I1018" s="13">
        <v>1000852.77453</v>
      </c>
      <c r="J1018" s="12">
        <v>229909.556635</v>
      </c>
      <c r="K1018" s="10" t="s">
        <v>68</v>
      </c>
      <c r="L1018" s="10" t="s">
        <v>69</v>
      </c>
      <c r="M1018" s="10" t="s">
        <v>70</v>
      </c>
      <c r="N1018" s="10" t="s">
        <v>71</v>
      </c>
      <c r="O1018" s="10" t="s">
        <v>3132</v>
      </c>
      <c r="P1018" s="10" t="s">
        <v>3099</v>
      </c>
      <c r="Q1018" s="11">
        <v>1</v>
      </c>
      <c r="R1018" s="10" t="s">
        <v>56</v>
      </c>
      <c r="S1018" s="10" t="s">
        <v>95</v>
      </c>
      <c r="T1018" s="10" t="s">
        <v>96</v>
      </c>
      <c r="U1018" s="11">
        <v>8</v>
      </c>
      <c r="V1018" s="11">
        <v>10029</v>
      </c>
      <c r="W1018" s="11">
        <v>111</v>
      </c>
      <c r="X1018" s="11">
        <v>188</v>
      </c>
      <c r="Y1018" s="11">
        <v>188</v>
      </c>
      <c r="Z1018" s="11">
        <v>1076374</v>
      </c>
      <c r="AA1018" s="11">
        <v>1016650050</v>
      </c>
      <c r="AB1018" s="11">
        <v>3389</v>
      </c>
      <c r="AC1018" s="10" t="s">
        <v>3133</v>
      </c>
      <c r="AD1018" s="15"/>
      <c r="AE1018" s="15"/>
      <c r="AF1018" s="11"/>
      <c r="AG1018" s="19"/>
    </row>
    <row r="1019" customHeight="1" spans="1:33">
      <c r="A1019" s="8">
        <v>10632</v>
      </c>
      <c r="B1019" s="9">
        <v>1</v>
      </c>
      <c r="C1019" s="10" t="s">
        <v>31</v>
      </c>
      <c r="D1019" s="10" t="s">
        <v>65</v>
      </c>
      <c r="E1019" s="10" t="s">
        <v>3134</v>
      </c>
      <c r="F1019" s="10" t="s">
        <v>3135</v>
      </c>
      <c r="G1019" s="11">
        <v>40.7981394597</v>
      </c>
      <c r="H1019" s="11">
        <v>-73.9400362602</v>
      </c>
      <c r="I1019" s="13">
        <v>1000852.31816</v>
      </c>
      <c r="J1019" s="12">
        <v>230066.387686</v>
      </c>
      <c r="K1019" s="10" t="s">
        <v>68</v>
      </c>
      <c r="L1019" s="10" t="s">
        <v>69</v>
      </c>
      <c r="M1019" s="10" t="s">
        <v>70</v>
      </c>
      <c r="N1019" s="10" t="s">
        <v>71</v>
      </c>
      <c r="O1019" s="10" t="s">
        <v>3136</v>
      </c>
      <c r="P1019" s="10" t="s">
        <v>3137</v>
      </c>
      <c r="Q1019" s="11">
        <v>1</v>
      </c>
      <c r="R1019" s="10" t="s">
        <v>56</v>
      </c>
      <c r="S1019" s="10" t="s">
        <v>95</v>
      </c>
      <c r="T1019" s="10" t="s">
        <v>96</v>
      </c>
      <c r="U1019" s="11">
        <v>8</v>
      </c>
      <c r="V1019" s="11">
        <v>10035</v>
      </c>
      <c r="W1019" s="11">
        <v>111</v>
      </c>
      <c r="X1019" s="11">
        <v>182</v>
      </c>
      <c r="Y1019" s="11">
        <v>182</v>
      </c>
      <c r="Z1019" s="11">
        <v>1052300</v>
      </c>
      <c r="AA1019" s="11">
        <v>1016440030</v>
      </c>
      <c r="AB1019" s="11">
        <v>3390</v>
      </c>
      <c r="AC1019" s="10" t="s">
        <v>3138</v>
      </c>
      <c r="AD1019" s="15"/>
      <c r="AE1019" s="15"/>
      <c r="AF1019" s="11"/>
      <c r="AG1019" s="19"/>
    </row>
    <row r="1020" customHeight="1" spans="1:33">
      <c r="A1020" s="8">
        <v>10633</v>
      </c>
      <c r="B1020" s="9">
        <v>1</v>
      </c>
      <c r="C1020" s="10" t="s">
        <v>31</v>
      </c>
      <c r="D1020" s="10" t="s">
        <v>65</v>
      </c>
      <c r="E1020" s="10" t="s">
        <v>3139</v>
      </c>
      <c r="F1020" s="10" t="s">
        <v>3140</v>
      </c>
      <c r="G1020" s="11">
        <v>40.8015401826</v>
      </c>
      <c r="H1020" s="11">
        <v>-73.9372489995</v>
      </c>
      <c r="I1020" s="13">
        <v>1001623.14667</v>
      </c>
      <c r="J1020" s="12">
        <v>231305.930154</v>
      </c>
      <c r="K1020" s="10" t="s">
        <v>68</v>
      </c>
      <c r="L1020" s="10" t="s">
        <v>69</v>
      </c>
      <c r="M1020" s="10" t="s">
        <v>70</v>
      </c>
      <c r="N1020" s="10" t="s">
        <v>71</v>
      </c>
      <c r="O1020" s="10" t="s">
        <v>3141</v>
      </c>
      <c r="P1020" s="10" t="s">
        <v>3142</v>
      </c>
      <c r="Q1020" s="11">
        <v>1</v>
      </c>
      <c r="R1020" s="10" t="s">
        <v>56</v>
      </c>
      <c r="S1020" s="10" t="s">
        <v>95</v>
      </c>
      <c r="T1020" s="10" t="s">
        <v>96</v>
      </c>
      <c r="U1020" s="11">
        <v>8</v>
      </c>
      <c r="V1020" s="11">
        <v>10035</v>
      </c>
      <c r="W1020" s="11">
        <v>111</v>
      </c>
      <c r="X1020" s="11">
        <v>194</v>
      </c>
      <c r="Y1020" s="11">
        <v>194</v>
      </c>
      <c r="Z1020" s="11">
        <v>1054622</v>
      </c>
      <c r="AA1020" s="11">
        <v>1017860050</v>
      </c>
      <c r="AB1020" s="11">
        <v>3391</v>
      </c>
      <c r="AC1020" s="10" t="s">
        <v>3143</v>
      </c>
      <c r="AD1020" s="15"/>
      <c r="AE1020" s="15"/>
      <c r="AF1020" s="11"/>
      <c r="AG1020" s="19"/>
    </row>
    <row r="1021" customHeight="1" spans="1:33">
      <c r="A1021" s="8">
        <v>10634</v>
      </c>
      <c r="B1021" s="9">
        <v>1</v>
      </c>
      <c r="C1021" s="10" t="s">
        <v>31</v>
      </c>
      <c r="D1021" s="10" t="s">
        <v>65</v>
      </c>
      <c r="E1021" s="10" t="s">
        <v>3144</v>
      </c>
      <c r="F1021" s="10" t="s">
        <v>3145</v>
      </c>
      <c r="G1021" s="11">
        <v>40.8018986103</v>
      </c>
      <c r="H1021" s="11">
        <v>-73.9372890698</v>
      </c>
      <c r="I1021" s="13">
        <v>1001611.95936</v>
      </c>
      <c r="J1021" s="12">
        <v>231436.509946</v>
      </c>
      <c r="K1021" s="10" t="s">
        <v>68</v>
      </c>
      <c r="L1021" s="10" t="s">
        <v>69</v>
      </c>
      <c r="M1021" s="10" t="s">
        <v>70</v>
      </c>
      <c r="N1021" s="10" t="s">
        <v>71</v>
      </c>
      <c r="O1021" s="10" t="s">
        <v>3146</v>
      </c>
      <c r="P1021" s="10" t="s">
        <v>3147</v>
      </c>
      <c r="Q1021" s="11">
        <v>1</v>
      </c>
      <c r="R1021" s="10" t="s">
        <v>56</v>
      </c>
      <c r="S1021" s="10" t="s">
        <v>95</v>
      </c>
      <c r="T1021" s="10" t="s">
        <v>96</v>
      </c>
      <c r="U1021" s="11">
        <v>8</v>
      </c>
      <c r="V1021" s="11">
        <v>10035</v>
      </c>
      <c r="W1021" s="11">
        <v>111</v>
      </c>
      <c r="X1021" s="11">
        <v>196</v>
      </c>
      <c r="Y1021" s="11">
        <v>196</v>
      </c>
      <c r="Z1021" s="11">
        <v>1054415</v>
      </c>
      <c r="AA1021" s="11">
        <v>1017710030</v>
      </c>
      <c r="AB1021" s="11">
        <v>3392</v>
      </c>
      <c r="AC1021" s="10" t="s">
        <v>3148</v>
      </c>
      <c r="AD1021" s="15"/>
      <c r="AE1021" s="15"/>
      <c r="AF1021" s="11"/>
      <c r="AG1021" s="19"/>
    </row>
    <row r="1022" customHeight="1" spans="1:33">
      <c r="A1022" s="8">
        <v>10635</v>
      </c>
      <c r="B1022" s="9">
        <v>1</v>
      </c>
      <c r="C1022" s="10" t="s">
        <v>31</v>
      </c>
      <c r="D1022" s="10" t="s">
        <v>65</v>
      </c>
      <c r="E1022" s="10" t="s">
        <v>3149</v>
      </c>
      <c r="F1022" s="10" t="s">
        <v>3150</v>
      </c>
      <c r="G1022" s="11">
        <v>40.8026634404</v>
      </c>
      <c r="H1022" s="11">
        <v>-73.9367210199</v>
      </c>
      <c r="I1022" s="13">
        <v>1001769.02663</v>
      </c>
      <c r="J1022" s="12">
        <v>231715.277433</v>
      </c>
      <c r="K1022" s="10" t="s">
        <v>68</v>
      </c>
      <c r="L1022" s="10" t="s">
        <v>69</v>
      </c>
      <c r="M1022" s="10" t="s">
        <v>70</v>
      </c>
      <c r="N1022" s="10" t="s">
        <v>71</v>
      </c>
      <c r="O1022" s="10" t="s">
        <v>3151</v>
      </c>
      <c r="P1022" s="10" t="s">
        <v>3152</v>
      </c>
      <c r="Q1022" s="11">
        <v>1</v>
      </c>
      <c r="R1022" s="10" t="s">
        <v>56</v>
      </c>
      <c r="S1022" s="10" t="s">
        <v>95</v>
      </c>
      <c r="T1022" s="10" t="s">
        <v>96</v>
      </c>
      <c r="U1022" s="11">
        <v>8</v>
      </c>
      <c r="V1022" s="11">
        <v>10035</v>
      </c>
      <c r="W1022" s="11">
        <v>111</v>
      </c>
      <c r="X1022" s="11">
        <v>196</v>
      </c>
      <c r="Y1022" s="11">
        <v>196</v>
      </c>
      <c r="Z1022" s="11">
        <v>1054456</v>
      </c>
      <c r="AA1022" s="11">
        <v>1017720130</v>
      </c>
      <c r="AB1022" s="11">
        <v>3393</v>
      </c>
      <c r="AC1022" s="10" t="s">
        <v>3153</v>
      </c>
      <c r="AD1022" s="15"/>
      <c r="AE1022" s="15"/>
      <c r="AF1022" s="11"/>
      <c r="AG1022" s="19"/>
    </row>
    <row r="1023" customHeight="1" spans="1:33">
      <c r="A1023" s="8">
        <v>10636</v>
      </c>
      <c r="B1023" s="9">
        <v>1</v>
      </c>
      <c r="C1023" s="10" t="s">
        <v>31</v>
      </c>
      <c r="D1023" s="10" t="s">
        <v>65</v>
      </c>
      <c r="E1023" s="10" t="s">
        <v>3154</v>
      </c>
      <c r="F1023" s="10" t="s">
        <v>3155</v>
      </c>
      <c r="G1023" s="11">
        <v>40.8028699996</v>
      </c>
      <c r="H1023" s="11">
        <v>-73.9362700002</v>
      </c>
      <c r="I1023" s="13">
        <v>1001893.83839</v>
      </c>
      <c r="J1023" s="12">
        <v>231790.624723</v>
      </c>
      <c r="K1023" s="10" t="s">
        <v>68</v>
      </c>
      <c r="L1023" s="10" t="s">
        <v>69</v>
      </c>
      <c r="M1023" s="10" t="s">
        <v>70</v>
      </c>
      <c r="N1023" s="10" t="s">
        <v>71</v>
      </c>
      <c r="O1023" s="10" t="s">
        <v>3156</v>
      </c>
      <c r="P1023" s="10" t="s">
        <v>3085</v>
      </c>
      <c r="Q1023" s="11">
        <v>1</v>
      </c>
      <c r="R1023" s="10" t="s">
        <v>56</v>
      </c>
      <c r="S1023" s="10" t="s">
        <v>95</v>
      </c>
      <c r="T1023" s="10" t="s">
        <v>96</v>
      </c>
      <c r="U1023" s="11">
        <v>8</v>
      </c>
      <c r="V1023" s="11">
        <v>10035</v>
      </c>
      <c r="W1023" s="11">
        <v>111</v>
      </c>
      <c r="X1023" s="11">
        <v>194</v>
      </c>
      <c r="Y1023" s="11">
        <v>194</v>
      </c>
      <c r="Z1023" s="11">
        <v>1087594</v>
      </c>
      <c r="AA1023" s="11">
        <v>1017887500</v>
      </c>
      <c r="AB1023" s="11">
        <v>3394</v>
      </c>
      <c r="AC1023" s="10" t="s">
        <v>3157</v>
      </c>
      <c r="AD1023" s="15"/>
      <c r="AE1023" s="15"/>
      <c r="AF1023" s="11"/>
      <c r="AG1023" s="19"/>
    </row>
    <row r="1024" customHeight="1" spans="1:33">
      <c r="A1024" s="8">
        <v>10637</v>
      </c>
      <c r="B1024" s="9">
        <v>1</v>
      </c>
      <c r="C1024" s="10" t="s">
        <v>31</v>
      </c>
      <c r="D1024" s="10" t="s">
        <v>65</v>
      </c>
      <c r="E1024" s="10" t="s">
        <v>3158</v>
      </c>
      <c r="F1024" s="10" t="s">
        <v>3159</v>
      </c>
      <c r="G1024" s="11">
        <v>40.8035156697</v>
      </c>
      <c r="H1024" s="11">
        <v>-73.9361068502</v>
      </c>
      <c r="I1024" s="13">
        <v>1001938.83535</v>
      </c>
      <c r="J1024" s="12">
        <v>232025.897875</v>
      </c>
      <c r="K1024" s="10" t="s">
        <v>68</v>
      </c>
      <c r="L1024" s="10" t="s">
        <v>69</v>
      </c>
      <c r="M1024" s="10" t="s">
        <v>70</v>
      </c>
      <c r="N1024" s="10" t="s">
        <v>71</v>
      </c>
      <c r="O1024" s="10" t="s">
        <v>3160</v>
      </c>
      <c r="P1024" s="10" t="s">
        <v>3099</v>
      </c>
      <c r="Q1024" s="11">
        <v>1</v>
      </c>
      <c r="R1024" s="10" t="s">
        <v>56</v>
      </c>
      <c r="S1024" s="10" t="s">
        <v>95</v>
      </c>
      <c r="T1024" s="10" t="s">
        <v>96</v>
      </c>
      <c r="U1024" s="11">
        <v>8</v>
      </c>
      <c r="V1024" s="11">
        <v>10035</v>
      </c>
      <c r="W1024" s="11">
        <v>111</v>
      </c>
      <c r="X1024" s="11">
        <v>196</v>
      </c>
      <c r="Y1024" s="11">
        <v>196</v>
      </c>
      <c r="Z1024" s="11">
        <v>1087605</v>
      </c>
      <c r="AA1024" s="11">
        <v>1017730020</v>
      </c>
      <c r="AB1024" s="11">
        <v>3395</v>
      </c>
      <c r="AC1024" s="10" t="s">
        <v>3161</v>
      </c>
      <c r="AD1024" s="15"/>
      <c r="AE1024" s="15"/>
      <c r="AF1024" s="11"/>
      <c r="AG1024" s="19"/>
    </row>
    <row r="1025" customHeight="1" spans="1:33">
      <c r="A1025" s="8">
        <v>10638</v>
      </c>
      <c r="B1025" s="9">
        <v>1</v>
      </c>
      <c r="C1025" s="10" t="s">
        <v>31</v>
      </c>
      <c r="D1025" s="10" t="s">
        <v>65</v>
      </c>
      <c r="E1025" s="10" t="s">
        <v>3162</v>
      </c>
      <c r="F1025" s="10" t="s">
        <v>3163</v>
      </c>
      <c r="G1025" s="11">
        <v>40.8037310004</v>
      </c>
      <c r="H1025" s="11">
        <v>-73.9361390004</v>
      </c>
      <c r="I1025" s="13">
        <v>1001929.87736</v>
      </c>
      <c r="J1025" s="12">
        <v>232104.343912</v>
      </c>
      <c r="K1025" s="10" t="s">
        <v>68</v>
      </c>
      <c r="L1025" s="10" t="s">
        <v>69</v>
      </c>
      <c r="M1025" s="10" t="s">
        <v>70</v>
      </c>
      <c r="N1025" s="10" t="s">
        <v>71</v>
      </c>
      <c r="O1025" s="10" t="s">
        <v>3164</v>
      </c>
      <c r="P1025" s="10" t="s">
        <v>3165</v>
      </c>
      <c r="Q1025" s="11">
        <v>1</v>
      </c>
      <c r="R1025" s="10" t="s">
        <v>56</v>
      </c>
      <c r="S1025" s="10" t="s">
        <v>95</v>
      </c>
      <c r="T1025" s="10" t="s">
        <v>96</v>
      </c>
      <c r="U1025" s="11">
        <v>8</v>
      </c>
      <c r="V1025" s="11">
        <v>10035</v>
      </c>
      <c r="W1025" s="11">
        <v>111</v>
      </c>
      <c r="X1025" s="11">
        <v>196</v>
      </c>
      <c r="Y1025" s="11">
        <v>196</v>
      </c>
      <c r="Z1025" s="11">
        <v>1087605</v>
      </c>
      <c r="AA1025" s="11">
        <v>1017730020</v>
      </c>
      <c r="AB1025" s="11">
        <v>3396</v>
      </c>
      <c r="AC1025" s="10" t="s">
        <v>3166</v>
      </c>
      <c r="AD1025" s="15"/>
      <c r="AE1025" s="15"/>
      <c r="AF1025" s="11"/>
      <c r="AG1025" s="19"/>
    </row>
    <row r="1026" customHeight="1" spans="1:33">
      <c r="A1026" s="8">
        <v>10639</v>
      </c>
      <c r="B1026" s="9">
        <v>1</v>
      </c>
      <c r="C1026" s="10" t="s">
        <v>31</v>
      </c>
      <c r="D1026" s="10" t="s">
        <v>65</v>
      </c>
      <c r="E1026" s="10" t="s">
        <v>3167</v>
      </c>
      <c r="F1026" s="10" t="s">
        <v>3168</v>
      </c>
      <c r="G1026" s="11">
        <v>40.7658798298</v>
      </c>
      <c r="H1026" s="11">
        <v>-73.9635832397</v>
      </c>
      <c r="I1026" s="12">
        <v>994337.690771</v>
      </c>
      <c r="J1026" s="12">
        <v>218309.523733</v>
      </c>
      <c r="K1026" s="10" t="s">
        <v>68</v>
      </c>
      <c r="L1026" s="10" t="s">
        <v>69</v>
      </c>
      <c r="M1026" s="10" t="s">
        <v>70</v>
      </c>
      <c r="N1026" s="10" t="s">
        <v>71</v>
      </c>
      <c r="O1026" s="10" t="s">
        <v>3169</v>
      </c>
      <c r="P1026" s="10" t="s">
        <v>3170</v>
      </c>
      <c r="Q1026" s="11">
        <v>1</v>
      </c>
      <c r="R1026" s="10" t="s">
        <v>56</v>
      </c>
      <c r="S1026" s="10" t="s">
        <v>137</v>
      </c>
      <c r="T1026" s="10" t="s">
        <v>138</v>
      </c>
      <c r="U1026" s="11">
        <v>4</v>
      </c>
      <c r="V1026" s="11">
        <v>10065</v>
      </c>
      <c r="W1026" s="11">
        <v>108</v>
      </c>
      <c r="X1026" s="11">
        <v>120</v>
      </c>
      <c r="Y1026" s="11">
        <v>120</v>
      </c>
      <c r="Z1026" s="11">
        <v>1042435</v>
      </c>
      <c r="AA1026" s="11">
        <v>1014000040</v>
      </c>
      <c r="AB1026" s="11">
        <v>3397</v>
      </c>
      <c r="AC1026" s="10" t="s">
        <v>3171</v>
      </c>
      <c r="AD1026" s="15"/>
      <c r="AE1026" s="15"/>
      <c r="AF1026" s="11"/>
      <c r="AG1026" s="19"/>
    </row>
    <row r="1027" customHeight="1" spans="1:33">
      <c r="A1027" s="8">
        <v>10640</v>
      </c>
      <c r="B1027" s="9">
        <v>1</v>
      </c>
      <c r="C1027" s="10" t="s">
        <v>31</v>
      </c>
      <c r="D1027" s="10" t="s">
        <v>65</v>
      </c>
      <c r="E1027" s="10" t="s">
        <v>3172</v>
      </c>
      <c r="F1027" s="10" t="s">
        <v>3173</v>
      </c>
      <c r="G1027" s="11">
        <v>40.7695657418</v>
      </c>
      <c r="H1027" s="11">
        <v>-73.9818411513</v>
      </c>
      <c r="I1027" s="12">
        <v>989279.846556</v>
      </c>
      <c r="J1027" s="13">
        <v>219650.84815</v>
      </c>
      <c r="K1027" s="10" t="s">
        <v>68</v>
      </c>
      <c r="L1027" s="10" t="s">
        <v>69</v>
      </c>
      <c r="M1027" s="10" t="s">
        <v>70</v>
      </c>
      <c r="N1027" s="10" t="s">
        <v>71</v>
      </c>
      <c r="O1027" s="10" t="s">
        <v>3174</v>
      </c>
      <c r="P1027" s="10" t="s">
        <v>3175</v>
      </c>
      <c r="Q1027" s="11">
        <v>1</v>
      </c>
      <c r="R1027" s="10" t="s">
        <v>56</v>
      </c>
      <c r="S1027" s="10" t="s">
        <v>638</v>
      </c>
      <c r="T1027" s="10" t="s">
        <v>639</v>
      </c>
      <c r="U1027" s="11">
        <v>3</v>
      </c>
      <c r="V1027" s="11">
        <v>10023</v>
      </c>
      <c r="W1027" s="11">
        <v>107</v>
      </c>
      <c r="X1027" s="11">
        <v>145</v>
      </c>
      <c r="Y1027" s="11">
        <v>145</v>
      </c>
      <c r="Z1027" s="11">
        <v>1027191</v>
      </c>
      <c r="AA1027" s="11">
        <v>1011137500</v>
      </c>
      <c r="AB1027" s="11">
        <v>3398</v>
      </c>
      <c r="AC1027" s="10" t="s">
        <v>3176</v>
      </c>
      <c r="AD1027" s="15"/>
      <c r="AE1027" s="15"/>
      <c r="AF1027" s="11"/>
      <c r="AG1027" s="19"/>
    </row>
    <row r="1028" customHeight="1" spans="1:33">
      <c r="A1028" s="8">
        <v>10641</v>
      </c>
      <c r="B1028" s="9">
        <v>1</v>
      </c>
      <c r="C1028" s="10" t="s">
        <v>31</v>
      </c>
      <c r="D1028" s="10" t="s">
        <v>65</v>
      </c>
      <c r="E1028" s="10" t="s">
        <v>3177</v>
      </c>
      <c r="F1028" s="10" t="s">
        <v>3178</v>
      </c>
      <c r="G1028" s="11">
        <v>40.7698161856</v>
      </c>
      <c r="H1028" s="11">
        <v>-73.9819292623</v>
      </c>
      <c r="I1028" s="12">
        <v>989255.421736</v>
      </c>
      <c r="J1028" s="12">
        <v>219742.088125</v>
      </c>
      <c r="K1028" s="10" t="s">
        <v>68</v>
      </c>
      <c r="L1028" s="10" t="s">
        <v>69</v>
      </c>
      <c r="M1028" s="10" t="s">
        <v>70</v>
      </c>
      <c r="N1028" s="10" t="s">
        <v>71</v>
      </c>
      <c r="O1028" s="10" t="s">
        <v>3179</v>
      </c>
      <c r="P1028" s="10" t="s">
        <v>3175</v>
      </c>
      <c r="Q1028" s="11">
        <v>1</v>
      </c>
      <c r="R1028" s="10" t="s">
        <v>56</v>
      </c>
      <c r="S1028" s="10" t="s">
        <v>638</v>
      </c>
      <c r="T1028" s="10" t="s">
        <v>639</v>
      </c>
      <c r="U1028" s="11">
        <v>3</v>
      </c>
      <c r="V1028" s="11">
        <v>10023</v>
      </c>
      <c r="W1028" s="11">
        <v>107</v>
      </c>
      <c r="X1028" s="11">
        <v>145</v>
      </c>
      <c r="Y1028" s="11">
        <v>145</v>
      </c>
      <c r="Z1028" s="11">
        <v>1087510</v>
      </c>
      <c r="AA1028" s="11">
        <v>1011147500</v>
      </c>
      <c r="AB1028" s="11">
        <v>3399</v>
      </c>
      <c r="AC1028" s="10" t="s">
        <v>3180</v>
      </c>
      <c r="AD1028" s="15"/>
      <c r="AE1028" s="15"/>
      <c r="AF1028" s="11"/>
      <c r="AG1028" s="19"/>
    </row>
    <row r="1029" customHeight="1" spans="1:33">
      <c r="A1029" s="8">
        <v>10642</v>
      </c>
      <c r="B1029" s="9">
        <v>1</v>
      </c>
      <c r="C1029" s="10" t="s">
        <v>31</v>
      </c>
      <c r="D1029" s="10" t="s">
        <v>65</v>
      </c>
      <c r="E1029" s="10" t="s">
        <v>3181</v>
      </c>
      <c r="F1029" s="10" t="s">
        <v>3182</v>
      </c>
      <c r="G1029" s="11">
        <v>40.7698386803</v>
      </c>
      <c r="H1029" s="11">
        <v>-73.9825019806</v>
      </c>
      <c r="I1029" s="12">
        <v>989096.782617</v>
      </c>
      <c r="J1029" s="12">
        <v>219750.251494</v>
      </c>
      <c r="K1029" s="10" t="s">
        <v>68</v>
      </c>
      <c r="L1029" s="10" t="s">
        <v>69</v>
      </c>
      <c r="M1029" s="10" t="s">
        <v>70</v>
      </c>
      <c r="N1029" s="10" t="s">
        <v>71</v>
      </c>
      <c r="O1029" s="10" t="s">
        <v>3183</v>
      </c>
      <c r="P1029" s="10" t="s">
        <v>3175</v>
      </c>
      <c r="Q1029" s="11">
        <v>1</v>
      </c>
      <c r="R1029" s="10" t="s">
        <v>56</v>
      </c>
      <c r="S1029" s="10" t="s">
        <v>638</v>
      </c>
      <c r="T1029" s="10" t="s">
        <v>639</v>
      </c>
      <c r="U1029" s="11">
        <v>3</v>
      </c>
      <c r="V1029" s="11">
        <v>10023</v>
      </c>
      <c r="W1029" s="11">
        <v>107</v>
      </c>
      <c r="X1029" s="11">
        <v>145</v>
      </c>
      <c r="Y1029" s="11">
        <v>145</v>
      </c>
      <c r="Z1029" s="11">
        <v>1027193</v>
      </c>
      <c r="AA1029" s="11">
        <v>1011130050</v>
      </c>
      <c r="AB1029" s="11">
        <v>3400</v>
      </c>
      <c r="AC1029" s="10" t="s">
        <v>3184</v>
      </c>
      <c r="AD1029" s="15"/>
      <c r="AE1029" s="15"/>
      <c r="AF1029" s="11"/>
      <c r="AG1029" s="19"/>
    </row>
    <row r="1030" customHeight="1" spans="1:33">
      <c r="A1030" s="8">
        <v>10643</v>
      </c>
      <c r="B1030" s="9">
        <v>1</v>
      </c>
      <c r="C1030" s="10" t="s">
        <v>31</v>
      </c>
      <c r="D1030" s="10" t="s">
        <v>65</v>
      </c>
      <c r="E1030" s="10" t="s">
        <v>3185</v>
      </c>
      <c r="F1030" s="10" t="s">
        <v>3186</v>
      </c>
      <c r="G1030" s="11">
        <v>40.7738059998</v>
      </c>
      <c r="H1030" s="11">
        <v>-73.9819300003</v>
      </c>
      <c r="I1030" s="12">
        <v>989254.917472</v>
      </c>
      <c r="J1030" s="12">
        <v>221195.710545</v>
      </c>
      <c r="K1030" s="10" t="s">
        <v>68</v>
      </c>
      <c r="L1030" s="10" t="s">
        <v>69</v>
      </c>
      <c r="M1030" s="10" t="s">
        <v>70</v>
      </c>
      <c r="N1030" s="10" t="s">
        <v>71</v>
      </c>
      <c r="O1030" s="10" t="s">
        <v>3187</v>
      </c>
      <c r="P1030" s="10" t="s">
        <v>3188</v>
      </c>
      <c r="Q1030" s="11">
        <v>1</v>
      </c>
      <c r="R1030" s="10" t="s">
        <v>56</v>
      </c>
      <c r="S1030" s="10" t="s">
        <v>638</v>
      </c>
      <c r="T1030" s="10" t="s">
        <v>639</v>
      </c>
      <c r="U1030" s="11">
        <v>6</v>
      </c>
      <c r="V1030" s="11">
        <v>10023</v>
      </c>
      <c r="W1030" s="11">
        <v>107</v>
      </c>
      <c r="X1030" s="11">
        <v>153</v>
      </c>
      <c r="Y1030" s="11">
        <v>153</v>
      </c>
      <c r="Z1030" s="11">
        <v>1028840</v>
      </c>
      <c r="AA1030" s="11">
        <v>1011387500</v>
      </c>
      <c r="AB1030" s="11">
        <v>3401</v>
      </c>
      <c r="AC1030" s="10" t="s">
        <v>3189</v>
      </c>
      <c r="AD1030" s="15"/>
      <c r="AE1030" s="15"/>
      <c r="AF1030" s="11"/>
      <c r="AG1030" s="19"/>
    </row>
    <row r="1031" customHeight="1" spans="1:33">
      <c r="A1031" s="8">
        <v>10644</v>
      </c>
      <c r="B1031" s="9">
        <v>1</v>
      </c>
      <c r="C1031" s="10" t="s">
        <v>31</v>
      </c>
      <c r="D1031" s="10" t="s">
        <v>65</v>
      </c>
      <c r="E1031" s="10" t="s">
        <v>3190</v>
      </c>
      <c r="F1031" s="10" t="s">
        <v>3191</v>
      </c>
      <c r="G1031" s="11">
        <v>40.7747231097</v>
      </c>
      <c r="H1031" s="11">
        <v>-73.9820050802</v>
      </c>
      <c r="I1031" s="12">
        <v>989234.053668</v>
      </c>
      <c r="J1031" s="12">
        <v>221529.840127</v>
      </c>
      <c r="K1031" s="10" t="s">
        <v>68</v>
      </c>
      <c r="L1031" s="10" t="s">
        <v>69</v>
      </c>
      <c r="M1031" s="10" t="s">
        <v>70</v>
      </c>
      <c r="N1031" s="10" t="s">
        <v>71</v>
      </c>
      <c r="O1031" s="10" t="s">
        <v>3192</v>
      </c>
      <c r="P1031" s="10" t="s">
        <v>3193</v>
      </c>
      <c r="Q1031" s="11">
        <v>1</v>
      </c>
      <c r="R1031" s="10" t="s">
        <v>56</v>
      </c>
      <c r="S1031" s="10" t="s">
        <v>638</v>
      </c>
      <c r="T1031" s="10" t="s">
        <v>639</v>
      </c>
      <c r="U1031" s="11">
        <v>6</v>
      </c>
      <c r="V1031" s="11">
        <v>10023</v>
      </c>
      <c r="W1031" s="11">
        <v>107</v>
      </c>
      <c r="X1031" s="11">
        <v>153</v>
      </c>
      <c r="Y1031" s="11">
        <v>153</v>
      </c>
      <c r="Z1031" s="11">
        <v>1084564</v>
      </c>
      <c r="AA1031" s="11">
        <v>1011397500</v>
      </c>
      <c r="AB1031" s="11">
        <v>3402</v>
      </c>
      <c r="AC1031" s="10" t="s">
        <v>3194</v>
      </c>
      <c r="AD1031" s="15"/>
      <c r="AE1031" s="15"/>
      <c r="AF1031" s="11"/>
      <c r="AG1031" s="19"/>
    </row>
    <row r="1032" customHeight="1" spans="1:33">
      <c r="A1032" s="8">
        <v>10645</v>
      </c>
      <c r="B1032" s="9">
        <v>1</v>
      </c>
      <c r="C1032" s="10" t="s">
        <v>31</v>
      </c>
      <c r="D1032" s="10" t="s">
        <v>65</v>
      </c>
      <c r="E1032" s="10" t="s">
        <v>3195</v>
      </c>
      <c r="F1032" s="10" t="s">
        <v>3196</v>
      </c>
      <c r="G1032" s="11">
        <v>40.7749130002</v>
      </c>
      <c r="H1032" s="11">
        <v>-73.9823880003</v>
      </c>
      <c r="I1032" s="12">
        <v>989127.982358</v>
      </c>
      <c r="J1032" s="12">
        <v>221599.002062</v>
      </c>
      <c r="K1032" s="10" t="s">
        <v>68</v>
      </c>
      <c r="L1032" s="10" t="s">
        <v>69</v>
      </c>
      <c r="M1032" s="10" t="s">
        <v>70</v>
      </c>
      <c r="N1032" s="10" t="s">
        <v>71</v>
      </c>
      <c r="O1032" s="10" t="s">
        <v>3197</v>
      </c>
      <c r="P1032" s="10" t="s">
        <v>3188</v>
      </c>
      <c r="Q1032" s="11">
        <v>1</v>
      </c>
      <c r="R1032" s="10" t="s">
        <v>56</v>
      </c>
      <c r="S1032" s="10" t="s">
        <v>638</v>
      </c>
      <c r="T1032" s="10" t="s">
        <v>639</v>
      </c>
      <c r="U1032" s="11">
        <v>6</v>
      </c>
      <c r="V1032" s="11">
        <v>10023</v>
      </c>
      <c r="W1032" s="11">
        <v>107</v>
      </c>
      <c r="X1032" s="11">
        <v>153</v>
      </c>
      <c r="Y1032" s="11">
        <v>153</v>
      </c>
      <c r="Z1032" s="11">
        <v>1028850</v>
      </c>
      <c r="AA1032" s="11">
        <v>1011390010</v>
      </c>
      <c r="AB1032" s="11">
        <v>3403</v>
      </c>
      <c r="AC1032" s="10" t="s">
        <v>3198</v>
      </c>
      <c r="AD1032" s="15"/>
      <c r="AE1032" s="15"/>
      <c r="AF1032" s="11"/>
      <c r="AG1032" s="19"/>
    </row>
    <row r="1033" customHeight="1" spans="1:33">
      <c r="A1033" s="8">
        <v>10646</v>
      </c>
      <c r="B1033" s="9">
        <v>1</v>
      </c>
      <c r="C1033" s="10" t="s">
        <v>31</v>
      </c>
      <c r="D1033" s="10" t="s">
        <v>65</v>
      </c>
      <c r="E1033" s="10" t="s">
        <v>3199</v>
      </c>
      <c r="F1033" s="10" t="s">
        <v>3186</v>
      </c>
      <c r="G1033" s="11">
        <v>40.7748940004</v>
      </c>
      <c r="H1033" s="11">
        <v>-73.9825710001</v>
      </c>
      <c r="I1033" s="12">
        <v>989077.298404</v>
      </c>
      <c r="J1033" s="12">
        <v>221592.069661</v>
      </c>
      <c r="K1033" s="10" t="s">
        <v>68</v>
      </c>
      <c r="L1033" s="10" t="s">
        <v>69</v>
      </c>
      <c r="M1033" s="10" t="s">
        <v>70</v>
      </c>
      <c r="N1033" s="10" t="s">
        <v>71</v>
      </c>
      <c r="O1033" s="10" t="s">
        <v>3200</v>
      </c>
      <c r="P1033" s="10" t="s">
        <v>3193</v>
      </c>
      <c r="Q1033" s="11">
        <v>1</v>
      </c>
      <c r="R1033" s="10" t="s">
        <v>56</v>
      </c>
      <c r="S1033" s="10" t="s">
        <v>638</v>
      </c>
      <c r="T1033" s="10" t="s">
        <v>639</v>
      </c>
      <c r="U1033" s="11">
        <v>6</v>
      </c>
      <c r="V1033" s="11">
        <v>10023</v>
      </c>
      <c r="W1033" s="11">
        <v>107</v>
      </c>
      <c r="X1033" s="11">
        <v>153</v>
      </c>
      <c r="Y1033" s="11">
        <v>153</v>
      </c>
      <c r="Z1033" s="11">
        <v>1028850</v>
      </c>
      <c r="AA1033" s="11">
        <v>1011390010</v>
      </c>
      <c r="AB1033" s="11">
        <v>3404</v>
      </c>
      <c r="AC1033" s="10" t="s">
        <v>3201</v>
      </c>
      <c r="AD1033" s="15"/>
      <c r="AE1033" s="15"/>
      <c r="AF1033" s="11"/>
      <c r="AG1033" s="19"/>
    </row>
    <row r="1034" customHeight="1" spans="1:33">
      <c r="A1034" s="8">
        <v>10647</v>
      </c>
      <c r="B1034" s="9">
        <v>1</v>
      </c>
      <c r="C1034" s="10" t="s">
        <v>31</v>
      </c>
      <c r="D1034" s="10" t="s">
        <v>65</v>
      </c>
      <c r="E1034" s="10" t="s">
        <v>3202</v>
      </c>
      <c r="F1034" s="10" t="s">
        <v>3203</v>
      </c>
      <c r="G1034" s="12">
        <v>40.774757</v>
      </c>
      <c r="H1034" s="11">
        <v>-73.9825069995</v>
      </c>
      <c r="I1034" s="12">
        <v>989095.034589</v>
      </c>
      <c r="J1034" s="12">
        <v>221542.159328</v>
      </c>
      <c r="K1034" s="10" t="s">
        <v>68</v>
      </c>
      <c r="L1034" s="10" t="s">
        <v>69</v>
      </c>
      <c r="M1034" s="10" t="s">
        <v>70</v>
      </c>
      <c r="N1034" s="10" t="s">
        <v>71</v>
      </c>
      <c r="O1034" s="10" t="s">
        <v>3204</v>
      </c>
      <c r="P1034" s="10" t="s">
        <v>3193</v>
      </c>
      <c r="Q1034" s="11">
        <v>1</v>
      </c>
      <c r="R1034" s="10" t="s">
        <v>56</v>
      </c>
      <c r="S1034" s="10" t="s">
        <v>638</v>
      </c>
      <c r="T1034" s="10" t="s">
        <v>639</v>
      </c>
      <c r="U1034" s="11">
        <v>6</v>
      </c>
      <c r="V1034" s="11">
        <v>10023</v>
      </c>
      <c r="W1034" s="11">
        <v>107</v>
      </c>
      <c r="X1034" s="11">
        <v>153</v>
      </c>
      <c r="Y1034" s="11">
        <v>153</v>
      </c>
      <c r="Z1034" s="11">
        <v>1028839</v>
      </c>
      <c r="AA1034" s="11">
        <v>1011387500</v>
      </c>
      <c r="AB1034" s="11">
        <v>3405</v>
      </c>
      <c r="AC1034" s="10" t="s">
        <v>3205</v>
      </c>
      <c r="AD1034" s="15"/>
      <c r="AE1034" s="15"/>
      <c r="AF1034" s="11"/>
      <c r="AG1034" s="19"/>
    </row>
    <row r="1035" customHeight="1" spans="1:33">
      <c r="A1035" s="8">
        <v>10648</v>
      </c>
      <c r="B1035" s="9">
        <v>1</v>
      </c>
      <c r="C1035" s="10" t="s">
        <v>31</v>
      </c>
      <c r="D1035" s="10" t="s">
        <v>65</v>
      </c>
      <c r="E1035" s="10" t="s">
        <v>3206</v>
      </c>
      <c r="F1035" s="10" t="s">
        <v>3203</v>
      </c>
      <c r="G1035" s="11">
        <v>40.77464584</v>
      </c>
      <c r="H1035" s="11">
        <v>-73.9823998204</v>
      </c>
      <c r="I1035" s="14">
        <v>989124.7281</v>
      </c>
      <c r="J1035" s="13">
        <v>221501.66597</v>
      </c>
      <c r="K1035" s="10" t="s">
        <v>68</v>
      </c>
      <c r="L1035" s="10" t="s">
        <v>69</v>
      </c>
      <c r="M1035" s="10" t="s">
        <v>70</v>
      </c>
      <c r="N1035" s="10" t="s">
        <v>71</v>
      </c>
      <c r="O1035" s="10" t="s">
        <v>3207</v>
      </c>
      <c r="P1035" s="10" t="s">
        <v>3193</v>
      </c>
      <c r="Q1035" s="11">
        <v>1</v>
      </c>
      <c r="R1035" s="10" t="s">
        <v>56</v>
      </c>
      <c r="S1035" s="10" t="s">
        <v>638</v>
      </c>
      <c r="T1035" s="10" t="s">
        <v>639</v>
      </c>
      <c r="U1035" s="11">
        <v>6</v>
      </c>
      <c r="V1035" s="11">
        <v>10023</v>
      </c>
      <c r="W1035" s="11">
        <v>107</v>
      </c>
      <c r="X1035" s="11">
        <v>153</v>
      </c>
      <c r="Y1035" s="11">
        <v>153</v>
      </c>
      <c r="Z1035" s="11">
        <v>1028839</v>
      </c>
      <c r="AA1035" s="11">
        <v>1011387500</v>
      </c>
      <c r="AB1035" s="11">
        <v>3406</v>
      </c>
      <c r="AC1035" s="10" t="s">
        <v>3208</v>
      </c>
      <c r="AD1035" s="15"/>
      <c r="AE1035" s="15"/>
      <c r="AF1035" s="11"/>
      <c r="AG1035" s="19"/>
    </row>
    <row r="1036" customHeight="1" spans="1:33">
      <c r="A1036" s="8">
        <v>10649</v>
      </c>
      <c r="B1036" s="9">
        <v>1</v>
      </c>
      <c r="C1036" s="10" t="s">
        <v>31</v>
      </c>
      <c r="D1036" s="10" t="s">
        <v>65</v>
      </c>
      <c r="E1036" s="10" t="s">
        <v>3209</v>
      </c>
      <c r="F1036" s="10" t="s">
        <v>3210</v>
      </c>
      <c r="G1036" s="11">
        <v>40.7753902798</v>
      </c>
      <c r="H1036" s="11">
        <v>-73.9818287895</v>
      </c>
      <c r="I1036" s="12">
        <v>989282.830474</v>
      </c>
      <c r="J1036" s="12">
        <v>221772.922646</v>
      </c>
      <c r="K1036" s="10" t="s">
        <v>68</v>
      </c>
      <c r="L1036" s="10" t="s">
        <v>69</v>
      </c>
      <c r="M1036" s="10" t="s">
        <v>70</v>
      </c>
      <c r="N1036" s="10" t="s">
        <v>71</v>
      </c>
      <c r="O1036" s="10" t="s">
        <v>3211</v>
      </c>
      <c r="P1036" s="10" t="s">
        <v>3212</v>
      </c>
      <c r="Q1036" s="11">
        <v>1</v>
      </c>
      <c r="R1036" s="10" t="s">
        <v>56</v>
      </c>
      <c r="S1036" s="10" t="s">
        <v>638</v>
      </c>
      <c r="T1036" s="10" t="s">
        <v>639</v>
      </c>
      <c r="U1036" s="11">
        <v>6</v>
      </c>
      <c r="V1036" s="11">
        <v>10023</v>
      </c>
      <c r="W1036" s="11">
        <v>107</v>
      </c>
      <c r="X1036" s="11">
        <v>153</v>
      </c>
      <c r="Y1036" s="11">
        <v>153</v>
      </c>
      <c r="Z1036" s="11">
        <v>1028937</v>
      </c>
      <c r="AA1036" s="11">
        <v>1011400030</v>
      </c>
      <c r="AB1036" s="11">
        <v>3407</v>
      </c>
      <c r="AC1036" s="10" t="s">
        <v>3213</v>
      </c>
      <c r="AD1036" s="15"/>
      <c r="AE1036" s="15"/>
      <c r="AF1036" s="11"/>
      <c r="AG1036" s="19"/>
    </row>
    <row r="1037" customHeight="1" spans="1:33">
      <c r="A1037" s="8">
        <v>10650</v>
      </c>
      <c r="B1037" s="9">
        <v>1</v>
      </c>
      <c r="C1037" s="10" t="s">
        <v>31</v>
      </c>
      <c r="D1037" s="10" t="s">
        <v>65</v>
      </c>
      <c r="E1037" s="10" t="s">
        <v>3214</v>
      </c>
      <c r="F1037" s="10" t="s">
        <v>3210</v>
      </c>
      <c r="G1037" s="11">
        <v>40.7755320001</v>
      </c>
      <c r="H1037" s="11">
        <v>-73.9819730005</v>
      </c>
      <c r="I1037" s="12">
        <v>989242.878126</v>
      </c>
      <c r="J1037" s="13">
        <v>221824.54787</v>
      </c>
      <c r="K1037" s="10" t="s">
        <v>68</v>
      </c>
      <c r="L1037" s="10" t="s">
        <v>69</v>
      </c>
      <c r="M1037" s="10" t="s">
        <v>70</v>
      </c>
      <c r="N1037" s="10" t="s">
        <v>71</v>
      </c>
      <c r="O1037" s="10" t="s">
        <v>3215</v>
      </c>
      <c r="P1037" s="10" t="s">
        <v>188</v>
      </c>
      <c r="Q1037" s="11">
        <v>1</v>
      </c>
      <c r="R1037" s="10" t="s">
        <v>56</v>
      </c>
      <c r="S1037" s="10" t="s">
        <v>638</v>
      </c>
      <c r="T1037" s="10" t="s">
        <v>639</v>
      </c>
      <c r="U1037" s="11">
        <v>6</v>
      </c>
      <c r="V1037" s="11">
        <v>10023</v>
      </c>
      <c r="W1037" s="11">
        <v>107</v>
      </c>
      <c r="X1037" s="11">
        <v>153</v>
      </c>
      <c r="Y1037" s="11">
        <v>153</v>
      </c>
      <c r="Z1037" s="11">
        <v>1070362</v>
      </c>
      <c r="AA1037" s="11">
        <v>1011407500</v>
      </c>
      <c r="AB1037" s="11">
        <v>3408</v>
      </c>
      <c r="AC1037" s="10" t="s">
        <v>3216</v>
      </c>
      <c r="AD1037" s="15"/>
      <c r="AE1037" s="15"/>
      <c r="AF1037" s="11"/>
      <c r="AG1037" s="19"/>
    </row>
    <row r="1038" customHeight="1" spans="1:33">
      <c r="A1038" s="8">
        <v>10651</v>
      </c>
      <c r="B1038" s="9">
        <v>1</v>
      </c>
      <c r="C1038" s="10" t="s">
        <v>31</v>
      </c>
      <c r="D1038" s="10" t="s">
        <v>65</v>
      </c>
      <c r="E1038" s="10" t="s">
        <v>3217</v>
      </c>
      <c r="F1038" s="10" t="s">
        <v>3218</v>
      </c>
      <c r="G1038" s="11">
        <v>40.7757949602</v>
      </c>
      <c r="H1038" s="11">
        <v>-73.9823502104</v>
      </c>
      <c r="I1038" s="13">
        <v>989138.38424</v>
      </c>
      <c r="J1038" s="14">
        <v>221920.3318</v>
      </c>
      <c r="K1038" s="10" t="s">
        <v>68</v>
      </c>
      <c r="L1038" s="10" t="s">
        <v>69</v>
      </c>
      <c r="M1038" s="10" t="s">
        <v>70</v>
      </c>
      <c r="N1038" s="10" t="s">
        <v>71</v>
      </c>
      <c r="O1038" s="10" t="s">
        <v>3219</v>
      </c>
      <c r="P1038" s="10" t="s">
        <v>3220</v>
      </c>
      <c r="Q1038" s="11">
        <v>1</v>
      </c>
      <c r="R1038" s="10" t="s">
        <v>56</v>
      </c>
      <c r="S1038" s="15"/>
      <c r="T1038" s="15"/>
      <c r="U1038" s="11">
        <v>6</v>
      </c>
      <c r="V1038" s="11">
        <v>10023</v>
      </c>
      <c r="W1038" s="11">
        <v>107</v>
      </c>
      <c r="X1038" s="11">
        <v>153</v>
      </c>
      <c r="Y1038" s="11">
        <v>153</v>
      </c>
      <c r="Z1038" s="11">
        <v>1028950</v>
      </c>
      <c r="AA1038" s="11">
        <v>1011407500</v>
      </c>
      <c r="AB1038" s="11">
        <v>3409</v>
      </c>
      <c r="AC1038" s="10" t="s">
        <v>3221</v>
      </c>
      <c r="AD1038" s="15"/>
      <c r="AE1038" s="15"/>
      <c r="AF1038" s="11"/>
      <c r="AG1038" s="19"/>
    </row>
    <row r="1039" customHeight="1" spans="1:33">
      <c r="A1039" s="8">
        <v>10652</v>
      </c>
      <c r="B1039" s="9">
        <v>1</v>
      </c>
      <c r="C1039" s="10" t="s">
        <v>31</v>
      </c>
      <c r="D1039" s="10" t="s">
        <v>65</v>
      </c>
      <c r="E1039" s="10" t="s">
        <v>3222</v>
      </c>
      <c r="F1039" s="10" t="s">
        <v>3223</v>
      </c>
      <c r="G1039" s="11">
        <v>40.7760098403</v>
      </c>
      <c r="H1039" s="11">
        <v>-73.9819629397</v>
      </c>
      <c r="I1039" s="12">
        <v>989245.628776</v>
      </c>
      <c r="J1039" s="12">
        <v>221998.641682</v>
      </c>
      <c r="K1039" s="10" t="s">
        <v>68</v>
      </c>
      <c r="L1039" s="10" t="s">
        <v>69</v>
      </c>
      <c r="M1039" s="10" t="s">
        <v>70</v>
      </c>
      <c r="N1039" s="10" t="s">
        <v>71</v>
      </c>
      <c r="O1039" s="10" t="s">
        <v>3224</v>
      </c>
      <c r="P1039" s="10" t="s">
        <v>3225</v>
      </c>
      <c r="Q1039" s="11">
        <v>1</v>
      </c>
      <c r="R1039" s="10" t="s">
        <v>56</v>
      </c>
      <c r="S1039" s="10" t="s">
        <v>638</v>
      </c>
      <c r="T1039" s="10" t="s">
        <v>639</v>
      </c>
      <c r="U1039" s="11">
        <v>6</v>
      </c>
      <c r="V1039" s="11">
        <v>10023</v>
      </c>
      <c r="W1039" s="11">
        <v>107</v>
      </c>
      <c r="X1039" s="11">
        <v>153</v>
      </c>
      <c r="Y1039" s="11">
        <v>153</v>
      </c>
      <c r="Z1039" s="11">
        <v>1028948</v>
      </c>
      <c r="AA1039" s="11">
        <v>1011400050</v>
      </c>
      <c r="AB1039" s="11">
        <v>3410</v>
      </c>
      <c r="AC1039" s="10" t="s">
        <v>3226</v>
      </c>
      <c r="AD1039" s="15"/>
      <c r="AE1039" s="15"/>
      <c r="AF1039" s="11"/>
      <c r="AG1039" s="19"/>
    </row>
    <row r="1040" customHeight="1" spans="1:33">
      <c r="A1040" s="8">
        <v>10653</v>
      </c>
      <c r="B1040" s="9">
        <v>1</v>
      </c>
      <c r="C1040" s="10" t="s">
        <v>31</v>
      </c>
      <c r="D1040" s="10" t="s">
        <v>65</v>
      </c>
      <c r="E1040" s="10" t="s">
        <v>3227</v>
      </c>
      <c r="F1040" s="10" t="s">
        <v>3228</v>
      </c>
      <c r="G1040" s="11">
        <v>40.7763110301</v>
      </c>
      <c r="H1040" s="11">
        <v>-73.9819373898</v>
      </c>
      <c r="I1040" s="12">
        <v>989252.682568</v>
      </c>
      <c r="J1040" s="12">
        <v>222108.376699</v>
      </c>
      <c r="K1040" s="10" t="s">
        <v>68</v>
      </c>
      <c r="L1040" s="10" t="s">
        <v>69</v>
      </c>
      <c r="M1040" s="10" t="s">
        <v>70</v>
      </c>
      <c r="N1040" s="10" t="s">
        <v>71</v>
      </c>
      <c r="O1040" s="10" t="s">
        <v>3229</v>
      </c>
      <c r="P1040" s="10" t="s">
        <v>3230</v>
      </c>
      <c r="Q1040" s="11">
        <v>1</v>
      </c>
      <c r="R1040" s="10" t="s">
        <v>56</v>
      </c>
      <c r="S1040" s="10" t="s">
        <v>638</v>
      </c>
      <c r="T1040" s="10" t="s">
        <v>639</v>
      </c>
      <c r="U1040" s="11">
        <v>6</v>
      </c>
      <c r="V1040" s="11">
        <v>10023</v>
      </c>
      <c r="W1040" s="11">
        <v>107</v>
      </c>
      <c r="X1040" s="11">
        <v>153</v>
      </c>
      <c r="Y1040" s="11">
        <v>153</v>
      </c>
      <c r="Z1040" s="11">
        <v>1029632</v>
      </c>
      <c r="AA1040" s="11">
        <v>1011410010</v>
      </c>
      <c r="AB1040" s="11">
        <v>3411</v>
      </c>
      <c r="AC1040" s="10" t="s">
        <v>3231</v>
      </c>
      <c r="AD1040" s="15"/>
      <c r="AE1040" s="15"/>
      <c r="AF1040" s="11"/>
      <c r="AG1040" s="19"/>
    </row>
    <row r="1041" customHeight="1" spans="1:33">
      <c r="A1041" s="8">
        <v>10654</v>
      </c>
      <c r="B1041" s="9">
        <v>1</v>
      </c>
      <c r="C1041" s="10" t="s">
        <v>31</v>
      </c>
      <c r="D1041" s="10" t="s">
        <v>65</v>
      </c>
      <c r="E1041" s="10" t="s">
        <v>3232</v>
      </c>
      <c r="F1041" s="10" t="s">
        <v>3233</v>
      </c>
      <c r="G1041" s="11">
        <v>40.7765229904</v>
      </c>
      <c r="H1041" s="11">
        <v>-73.9823207904</v>
      </c>
      <c r="I1041" s="13">
        <v>989146.47904</v>
      </c>
      <c r="J1041" s="12">
        <v>222185.579301</v>
      </c>
      <c r="K1041" s="10" t="s">
        <v>68</v>
      </c>
      <c r="L1041" s="10" t="s">
        <v>69</v>
      </c>
      <c r="M1041" s="10" t="s">
        <v>70</v>
      </c>
      <c r="N1041" s="10" t="s">
        <v>71</v>
      </c>
      <c r="O1041" s="10" t="s">
        <v>3234</v>
      </c>
      <c r="P1041" s="10" t="s">
        <v>123</v>
      </c>
      <c r="Q1041" s="11">
        <v>1</v>
      </c>
      <c r="R1041" s="10" t="s">
        <v>56</v>
      </c>
      <c r="S1041" s="10" t="s">
        <v>638</v>
      </c>
      <c r="T1041" s="10" t="s">
        <v>639</v>
      </c>
      <c r="U1041" s="11">
        <v>6</v>
      </c>
      <c r="V1041" s="11">
        <v>10023</v>
      </c>
      <c r="W1041" s="11">
        <v>107</v>
      </c>
      <c r="X1041" s="11">
        <v>153</v>
      </c>
      <c r="Y1041" s="11">
        <v>153</v>
      </c>
      <c r="Z1041" s="11">
        <v>1076231</v>
      </c>
      <c r="AA1041" s="11">
        <v>1011417500</v>
      </c>
      <c r="AB1041" s="11">
        <v>3412</v>
      </c>
      <c r="AC1041" s="10" t="s">
        <v>3235</v>
      </c>
      <c r="AD1041" s="15"/>
      <c r="AE1041" s="15"/>
      <c r="AF1041" s="11"/>
      <c r="AG1041" s="19"/>
    </row>
    <row r="1042" customHeight="1" spans="1:33">
      <c r="A1042" s="8">
        <v>10655</v>
      </c>
      <c r="B1042" s="9">
        <v>1</v>
      </c>
      <c r="C1042" s="10" t="s">
        <v>31</v>
      </c>
      <c r="D1042" s="10" t="s">
        <v>65</v>
      </c>
      <c r="E1042" s="10" t="s">
        <v>3236</v>
      </c>
      <c r="F1042" s="10" t="s">
        <v>3233</v>
      </c>
      <c r="G1042" s="11">
        <v>40.7764731903</v>
      </c>
      <c r="H1042" s="11">
        <v>-73.9824295903</v>
      </c>
      <c r="I1042" s="12">
        <v>989116.349179</v>
      </c>
      <c r="J1042" s="12">
        <v>222167.429403</v>
      </c>
      <c r="K1042" s="10" t="s">
        <v>68</v>
      </c>
      <c r="L1042" s="10" t="s">
        <v>69</v>
      </c>
      <c r="M1042" s="10" t="s">
        <v>70</v>
      </c>
      <c r="N1042" s="10" t="s">
        <v>71</v>
      </c>
      <c r="O1042" s="10" t="s">
        <v>3237</v>
      </c>
      <c r="P1042" s="10" t="s">
        <v>3193</v>
      </c>
      <c r="Q1042" s="11">
        <v>1</v>
      </c>
      <c r="R1042" s="10" t="s">
        <v>56</v>
      </c>
      <c r="S1042" s="10" t="s">
        <v>638</v>
      </c>
      <c r="T1042" s="10" t="s">
        <v>639</v>
      </c>
      <c r="U1042" s="11">
        <v>6</v>
      </c>
      <c r="V1042" s="11">
        <v>10023</v>
      </c>
      <c r="W1042" s="11">
        <v>107</v>
      </c>
      <c r="X1042" s="11">
        <v>153</v>
      </c>
      <c r="Y1042" s="11">
        <v>153</v>
      </c>
      <c r="Z1042" s="11">
        <v>1029632</v>
      </c>
      <c r="AA1042" s="11">
        <v>1011410010</v>
      </c>
      <c r="AB1042" s="11">
        <v>3413</v>
      </c>
      <c r="AC1042" s="10" t="s">
        <v>3238</v>
      </c>
      <c r="AD1042" s="15"/>
      <c r="AE1042" s="15"/>
      <c r="AF1042" s="11"/>
      <c r="AG1042" s="19"/>
    </row>
    <row r="1043" customHeight="1" spans="1:33">
      <c r="A1043" s="8">
        <v>10656</v>
      </c>
      <c r="B1043" s="9">
        <v>1</v>
      </c>
      <c r="C1043" s="10" t="s">
        <v>31</v>
      </c>
      <c r="D1043" s="10" t="s">
        <v>65</v>
      </c>
      <c r="E1043" s="10" t="s">
        <v>3239</v>
      </c>
      <c r="F1043" s="10" t="s">
        <v>3240</v>
      </c>
      <c r="G1043" s="11">
        <v>40.7771371701</v>
      </c>
      <c r="H1043" s="11">
        <v>-73.9819042697</v>
      </c>
      <c r="I1043" s="12">
        <v>989261.793442</v>
      </c>
      <c r="J1043" s="12">
        <v>222409.369207</v>
      </c>
      <c r="K1043" s="10" t="s">
        <v>68</v>
      </c>
      <c r="L1043" s="10" t="s">
        <v>69</v>
      </c>
      <c r="M1043" s="10" t="s">
        <v>70</v>
      </c>
      <c r="N1043" s="10" t="s">
        <v>71</v>
      </c>
      <c r="O1043" s="10" t="s">
        <v>3241</v>
      </c>
      <c r="P1043" s="10" t="s">
        <v>3193</v>
      </c>
      <c r="Q1043" s="11">
        <v>1</v>
      </c>
      <c r="R1043" s="10" t="s">
        <v>56</v>
      </c>
      <c r="S1043" s="10" t="s">
        <v>638</v>
      </c>
      <c r="T1043" s="10" t="s">
        <v>639</v>
      </c>
      <c r="U1043" s="11">
        <v>6</v>
      </c>
      <c r="V1043" s="11">
        <v>10023</v>
      </c>
      <c r="W1043" s="11">
        <v>107</v>
      </c>
      <c r="X1043" s="11">
        <v>157</v>
      </c>
      <c r="Y1043" s="11">
        <v>157</v>
      </c>
      <c r="Z1043" s="11">
        <v>1029749</v>
      </c>
      <c r="AA1043" s="11">
        <v>1011427500</v>
      </c>
      <c r="AB1043" s="11">
        <v>3414</v>
      </c>
      <c r="AC1043" s="10" t="s">
        <v>3242</v>
      </c>
      <c r="AD1043" s="15"/>
      <c r="AE1043" s="15"/>
      <c r="AF1043" s="11"/>
      <c r="AG1043" s="19"/>
    </row>
    <row r="1044" customHeight="1" spans="1:33">
      <c r="A1044" s="8">
        <v>10657</v>
      </c>
      <c r="B1044" s="9">
        <v>1</v>
      </c>
      <c r="C1044" s="10" t="s">
        <v>31</v>
      </c>
      <c r="D1044" s="10" t="s">
        <v>65</v>
      </c>
      <c r="E1044" s="10" t="s">
        <v>3243</v>
      </c>
      <c r="F1044" s="10" t="s">
        <v>3244</v>
      </c>
      <c r="G1044" s="11">
        <v>40.7781480403</v>
      </c>
      <c r="H1044" s="11">
        <v>-73.9822546394</v>
      </c>
      <c r="I1044" s="12">
        <v>989164.680447</v>
      </c>
      <c r="J1044" s="12">
        <v>222777.643405</v>
      </c>
      <c r="K1044" s="10" t="s">
        <v>68</v>
      </c>
      <c r="L1044" s="10" t="s">
        <v>69</v>
      </c>
      <c r="M1044" s="10" t="s">
        <v>70</v>
      </c>
      <c r="N1044" s="10" t="s">
        <v>71</v>
      </c>
      <c r="O1044" s="10" t="s">
        <v>3245</v>
      </c>
      <c r="P1044" s="10" t="s">
        <v>3220</v>
      </c>
      <c r="Q1044" s="11">
        <v>1</v>
      </c>
      <c r="R1044" s="10" t="s">
        <v>56</v>
      </c>
      <c r="S1044" s="10" t="s">
        <v>638</v>
      </c>
      <c r="T1044" s="10" t="s">
        <v>639</v>
      </c>
      <c r="U1044" s="11">
        <v>6</v>
      </c>
      <c r="V1044" s="11">
        <v>10023</v>
      </c>
      <c r="W1044" s="11">
        <v>107</v>
      </c>
      <c r="X1044" s="11">
        <v>159</v>
      </c>
      <c r="Y1044" s="11">
        <v>159</v>
      </c>
      <c r="Z1044" s="11">
        <v>1030418</v>
      </c>
      <c r="AA1044" s="11">
        <v>1011630030</v>
      </c>
      <c r="AB1044" s="11">
        <v>3415</v>
      </c>
      <c r="AC1044" s="10" t="s">
        <v>3246</v>
      </c>
      <c r="AD1044" s="15"/>
      <c r="AE1044" s="15"/>
      <c r="AF1044" s="11"/>
      <c r="AG1044" s="19"/>
    </row>
    <row r="1045" customHeight="1" spans="1:33">
      <c r="A1045" s="8">
        <v>10658</v>
      </c>
      <c r="B1045" s="9">
        <v>1</v>
      </c>
      <c r="C1045" s="10" t="s">
        <v>31</v>
      </c>
      <c r="D1045" s="10" t="s">
        <v>65</v>
      </c>
      <c r="E1045" s="10" t="s">
        <v>3247</v>
      </c>
      <c r="F1045" s="10" t="s">
        <v>3248</v>
      </c>
      <c r="G1045" s="11">
        <v>40.7786068298</v>
      </c>
      <c r="H1045" s="11">
        <v>-73.9821781901</v>
      </c>
      <c r="I1045" s="12">
        <v>989185.819513</v>
      </c>
      <c r="J1045" s="12">
        <v>222944.800223</v>
      </c>
      <c r="K1045" s="10" t="s">
        <v>68</v>
      </c>
      <c r="L1045" s="10" t="s">
        <v>69</v>
      </c>
      <c r="M1045" s="10" t="s">
        <v>70</v>
      </c>
      <c r="N1045" s="10" t="s">
        <v>71</v>
      </c>
      <c r="O1045" s="10" t="s">
        <v>3249</v>
      </c>
      <c r="P1045" s="10" t="s">
        <v>3250</v>
      </c>
      <c r="Q1045" s="11">
        <v>1</v>
      </c>
      <c r="R1045" s="10" t="s">
        <v>56</v>
      </c>
      <c r="S1045" s="10" t="s">
        <v>638</v>
      </c>
      <c r="T1045" s="10" t="s">
        <v>639</v>
      </c>
      <c r="U1045" s="11">
        <v>6</v>
      </c>
      <c r="V1045" s="11">
        <v>10023</v>
      </c>
      <c r="W1045" s="11">
        <v>107</v>
      </c>
      <c r="X1045" s="11">
        <v>159</v>
      </c>
      <c r="Y1045" s="11">
        <v>159</v>
      </c>
      <c r="Z1045" s="11">
        <v>1081034</v>
      </c>
      <c r="AA1045" s="11">
        <v>1011637500</v>
      </c>
      <c r="AB1045" s="11">
        <v>3416</v>
      </c>
      <c r="AC1045" s="10" t="s">
        <v>3251</v>
      </c>
      <c r="AD1045" s="15"/>
      <c r="AE1045" s="15"/>
      <c r="AF1045" s="11"/>
      <c r="AG1045" s="19"/>
    </row>
    <row r="1046" customHeight="1" spans="1:33">
      <c r="A1046" s="8">
        <v>10659</v>
      </c>
      <c r="B1046" s="9">
        <v>1</v>
      </c>
      <c r="C1046" s="10" t="s">
        <v>31</v>
      </c>
      <c r="D1046" s="10" t="s">
        <v>65</v>
      </c>
      <c r="E1046" s="10" t="s">
        <v>3252</v>
      </c>
      <c r="F1046" s="10" t="s">
        <v>3253</v>
      </c>
      <c r="G1046" s="11">
        <v>40.77909594</v>
      </c>
      <c r="H1046" s="11">
        <v>-73.9820543906</v>
      </c>
      <c r="I1046" s="12">
        <v>989220.069772</v>
      </c>
      <c r="J1046" s="13">
        <v>223123.00656</v>
      </c>
      <c r="K1046" s="10" t="s">
        <v>68</v>
      </c>
      <c r="L1046" s="10" t="s">
        <v>69</v>
      </c>
      <c r="M1046" s="10" t="s">
        <v>70</v>
      </c>
      <c r="N1046" s="10" t="s">
        <v>71</v>
      </c>
      <c r="O1046" s="10" t="s">
        <v>3254</v>
      </c>
      <c r="P1046" s="10" t="s">
        <v>3255</v>
      </c>
      <c r="Q1046" s="11">
        <v>1</v>
      </c>
      <c r="R1046" s="10" t="s">
        <v>56</v>
      </c>
      <c r="S1046" s="10" t="s">
        <v>638</v>
      </c>
      <c r="T1046" s="10" t="s">
        <v>639</v>
      </c>
      <c r="U1046" s="11">
        <v>6</v>
      </c>
      <c r="V1046" s="11">
        <v>10023</v>
      </c>
      <c r="W1046" s="11">
        <v>107</v>
      </c>
      <c r="X1046" s="11">
        <v>159</v>
      </c>
      <c r="Y1046" s="11">
        <v>159</v>
      </c>
      <c r="Z1046" s="11">
        <v>1077846</v>
      </c>
      <c r="AA1046" s="11">
        <v>1011647500</v>
      </c>
      <c r="AB1046" s="11">
        <v>3417</v>
      </c>
      <c r="AC1046" s="10" t="s">
        <v>3256</v>
      </c>
      <c r="AD1046" s="15"/>
      <c r="AE1046" s="15"/>
      <c r="AF1046" s="11"/>
      <c r="AG1046" s="19"/>
    </row>
    <row r="1047" customHeight="1" spans="1:33">
      <c r="A1047" s="8">
        <v>10660</v>
      </c>
      <c r="B1047" s="9">
        <v>1</v>
      </c>
      <c r="C1047" s="10" t="s">
        <v>31</v>
      </c>
      <c r="D1047" s="10" t="s">
        <v>65</v>
      </c>
      <c r="E1047" s="10" t="s">
        <v>3257</v>
      </c>
      <c r="F1047" s="10" t="s">
        <v>3258</v>
      </c>
      <c r="G1047" s="11">
        <v>40.7793308304</v>
      </c>
      <c r="H1047" s="11">
        <v>-73.9819899499</v>
      </c>
      <c r="I1047" s="12">
        <v>989237.899133</v>
      </c>
      <c r="J1047" s="12">
        <v>223208.588738</v>
      </c>
      <c r="K1047" s="10" t="s">
        <v>68</v>
      </c>
      <c r="L1047" s="10" t="s">
        <v>69</v>
      </c>
      <c r="M1047" s="10" t="s">
        <v>70</v>
      </c>
      <c r="N1047" s="10" t="s">
        <v>71</v>
      </c>
      <c r="O1047" s="10" t="s">
        <v>3259</v>
      </c>
      <c r="P1047" s="10" t="s">
        <v>3260</v>
      </c>
      <c r="Q1047" s="11">
        <v>1</v>
      </c>
      <c r="R1047" s="10" t="s">
        <v>56</v>
      </c>
      <c r="S1047" s="10" t="s">
        <v>638</v>
      </c>
      <c r="T1047" s="10" t="s">
        <v>639</v>
      </c>
      <c r="U1047" s="11">
        <v>6</v>
      </c>
      <c r="V1047" s="11">
        <v>10023</v>
      </c>
      <c r="W1047" s="11">
        <v>107</v>
      </c>
      <c r="X1047" s="11">
        <v>159</v>
      </c>
      <c r="Y1047" s="11">
        <v>159</v>
      </c>
      <c r="Z1047" s="11">
        <v>1030519</v>
      </c>
      <c r="AA1047" s="11">
        <v>1011640040</v>
      </c>
      <c r="AB1047" s="11">
        <v>3418</v>
      </c>
      <c r="AC1047" s="10" t="s">
        <v>3261</v>
      </c>
      <c r="AD1047" s="15"/>
      <c r="AE1047" s="15"/>
      <c r="AF1047" s="11"/>
      <c r="AG1047" s="19"/>
    </row>
    <row r="1048" customHeight="1" spans="1:33">
      <c r="A1048" s="8">
        <v>10661</v>
      </c>
      <c r="B1048" s="9">
        <v>1</v>
      </c>
      <c r="C1048" s="10" t="s">
        <v>31</v>
      </c>
      <c r="D1048" s="10" t="s">
        <v>65</v>
      </c>
      <c r="E1048" s="10" t="s">
        <v>3262</v>
      </c>
      <c r="F1048" s="10" t="s">
        <v>3263</v>
      </c>
      <c r="G1048" s="11">
        <v>40.7800194697</v>
      </c>
      <c r="H1048" s="11">
        <v>-73.9813959896</v>
      </c>
      <c r="I1048" s="12">
        <v>989402.343686</v>
      </c>
      <c r="J1048" s="12">
        <v>223459.517698</v>
      </c>
      <c r="K1048" s="10" t="s">
        <v>68</v>
      </c>
      <c r="L1048" s="10" t="s">
        <v>69</v>
      </c>
      <c r="M1048" s="10" t="s">
        <v>70</v>
      </c>
      <c r="N1048" s="10" t="s">
        <v>71</v>
      </c>
      <c r="O1048" s="10" t="s">
        <v>3264</v>
      </c>
      <c r="P1048" s="10" t="s">
        <v>3188</v>
      </c>
      <c r="Q1048" s="11">
        <v>1</v>
      </c>
      <c r="R1048" s="10" t="s">
        <v>56</v>
      </c>
      <c r="S1048" s="10" t="s">
        <v>638</v>
      </c>
      <c r="T1048" s="10" t="s">
        <v>639</v>
      </c>
      <c r="U1048" s="11">
        <v>6</v>
      </c>
      <c r="V1048" s="11">
        <v>10023</v>
      </c>
      <c r="W1048" s="11">
        <v>107</v>
      </c>
      <c r="X1048" s="11">
        <v>159</v>
      </c>
      <c r="Y1048" s="11">
        <v>159</v>
      </c>
      <c r="Z1048" s="11">
        <v>1030545</v>
      </c>
      <c r="AA1048" s="11">
        <v>1011657510</v>
      </c>
      <c r="AB1048" s="11">
        <v>3419</v>
      </c>
      <c r="AC1048" s="10" t="s">
        <v>3265</v>
      </c>
      <c r="AD1048" s="15"/>
      <c r="AE1048" s="15"/>
      <c r="AF1048" s="11"/>
      <c r="AG1048" s="19"/>
    </row>
    <row r="1049" customHeight="1" spans="1:33">
      <c r="A1049" s="8">
        <v>10662</v>
      </c>
      <c r="B1049" s="9">
        <v>1</v>
      </c>
      <c r="C1049" s="10" t="s">
        <v>31</v>
      </c>
      <c r="D1049" s="10" t="s">
        <v>65</v>
      </c>
      <c r="E1049" s="10" t="s">
        <v>3266</v>
      </c>
      <c r="F1049" s="10" t="s">
        <v>3267</v>
      </c>
      <c r="G1049" s="11">
        <v>40.7803212402</v>
      </c>
      <c r="H1049" s="11">
        <v>-73.9813105102</v>
      </c>
      <c r="I1049" s="12">
        <v>989425.993573</v>
      </c>
      <c r="J1049" s="12">
        <v>223569.467937</v>
      </c>
      <c r="K1049" s="10" t="s">
        <v>68</v>
      </c>
      <c r="L1049" s="10" t="s">
        <v>69</v>
      </c>
      <c r="M1049" s="10" t="s">
        <v>70</v>
      </c>
      <c r="N1049" s="10" t="s">
        <v>71</v>
      </c>
      <c r="O1049" s="10" t="s">
        <v>3268</v>
      </c>
      <c r="P1049" s="10" t="s">
        <v>3269</v>
      </c>
      <c r="Q1049" s="11">
        <v>1</v>
      </c>
      <c r="R1049" s="10" t="s">
        <v>56</v>
      </c>
      <c r="S1049" s="10" t="s">
        <v>74</v>
      </c>
      <c r="T1049" s="10" t="s">
        <v>75</v>
      </c>
      <c r="U1049" s="11">
        <v>6</v>
      </c>
      <c r="V1049" s="11">
        <v>10023</v>
      </c>
      <c r="W1049" s="11">
        <v>107</v>
      </c>
      <c r="X1049" s="11">
        <v>163</v>
      </c>
      <c r="Y1049" s="11">
        <v>163</v>
      </c>
      <c r="Z1049" s="11">
        <v>1030741</v>
      </c>
      <c r="AA1049" s="11">
        <v>1011667500</v>
      </c>
      <c r="AB1049" s="11">
        <v>3420</v>
      </c>
      <c r="AC1049" s="10" t="s">
        <v>3270</v>
      </c>
      <c r="AD1049" s="15"/>
      <c r="AE1049" s="15"/>
      <c r="AF1049" s="11"/>
      <c r="AG1049" s="19"/>
    </row>
    <row r="1050" customHeight="1" spans="1:33">
      <c r="A1050" s="8">
        <v>10663</v>
      </c>
      <c r="B1050" s="9">
        <v>1</v>
      </c>
      <c r="C1050" s="10" t="s">
        <v>31</v>
      </c>
      <c r="D1050" s="10" t="s">
        <v>65</v>
      </c>
      <c r="E1050" s="10" t="s">
        <v>3271</v>
      </c>
      <c r="F1050" s="10" t="s">
        <v>3272</v>
      </c>
      <c r="G1050" s="11">
        <v>40.7808257501</v>
      </c>
      <c r="H1050" s="11">
        <v>-73.9811727605</v>
      </c>
      <c r="I1050" s="12">
        <v>989464.103405</v>
      </c>
      <c r="J1050" s="12">
        <v>223753.286139</v>
      </c>
      <c r="K1050" s="10" t="s">
        <v>68</v>
      </c>
      <c r="L1050" s="10" t="s">
        <v>69</v>
      </c>
      <c r="M1050" s="10" t="s">
        <v>70</v>
      </c>
      <c r="N1050" s="10" t="s">
        <v>71</v>
      </c>
      <c r="O1050" s="10" t="s">
        <v>3273</v>
      </c>
      <c r="P1050" s="10" t="s">
        <v>3274</v>
      </c>
      <c r="Q1050" s="11">
        <v>1</v>
      </c>
      <c r="R1050" s="10" t="s">
        <v>56</v>
      </c>
      <c r="S1050" s="10" t="s">
        <v>74</v>
      </c>
      <c r="T1050" s="10" t="s">
        <v>75</v>
      </c>
      <c r="U1050" s="11">
        <v>6</v>
      </c>
      <c r="V1050" s="11">
        <v>10023</v>
      </c>
      <c r="W1050" s="11">
        <v>107</v>
      </c>
      <c r="X1050" s="11">
        <v>163</v>
      </c>
      <c r="Y1050" s="11">
        <v>163</v>
      </c>
      <c r="Z1050" s="11">
        <v>1030727</v>
      </c>
      <c r="AA1050" s="11">
        <v>1011660040</v>
      </c>
      <c r="AB1050" s="11">
        <v>3421</v>
      </c>
      <c r="AC1050" s="10" t="s">
        <v>3275</v>
      </c>
      <c r="AD1050" s="15"/>
      <c r="AE1050" s="15"/>
      <c r="AF1050" s="11"/>
      <c r="AG1050" s="19"/>
    </row>
    <row r="1051" customHeight="1" spans="1:33">
      <c r="A1051" s="8">
        <v>10664</v>
      </c>
      <c r="B1051" s="9">
        <v>1</v>
      </c>
      <c r="C1051" s="10" t="s">
        <v>31</v>
      </c>
      <c r="D1051" s="10" t="s">
        <v>65</v>
      </c>
      <c r="E1051" s="10" t="s">
        <v>3276</v>
      </c>
      <c r="F1051" s="10" t="s">
        <v>3277</v>
      </c>
      <c r="G1051" s="11">
        <v>40.7808189904</v>
      </c>
      <c r="H1051" s="11">
        <v>-73.98157091</v>
      </c>
      <c r="I1051" s="12">
        <v>989353.838534</v>
      </c>
      <c r="J1051" s="12">
        <v>223750.799923</v>
      </c>
      <c r="K1051" s="10" t="s">
        <v>68</v>
      </c>
      <c r="L1051" s="10" t="s">
        <v>69</v>
      </c>
      <c r="M1051" s="10" t="s">
        <v>70</v>
      </c>
      <c r="N1051" s="10" t="s">
        <v>71</v>
      </c>
      <c r="O1051" s="10" t="s">
        <v>3278</v>
      </c>
      <c r="P1051" s="10" t="s">
        <v>3279</v>
      </c>
      <c r="Q1051" s="11">
        <v>1</v>
      </c>
      <c r="R1051" s="10" t="s">
        <v>56</v>
      </c>
      <c r="S1051" s="10" t="s">
        <v>74</v>
      </c>
      <c r="T1051" s="10" t="s">
        <v>75</v>
      </c>
      <c r="U1051" s="11">
        <v>6</v>
      </c>
      <c r="V1051" s="11">
        <v>10023</v>
      </c>
      <c r="W1051" s="11">
        <v>107</v>
      </c>
      <c r="X1051" s="11">
        <v>163</v>
      </c>
      <c r="Y1051" s="11">
        <v>163</v>
      </c>
      <c r="Z1051" s="11">
        <v>1030724</v>
      </c>
      <c r="AA1051" s="11">
        <v>1011660020</v>
      </c>
      <c r="AB1051" s="11">
        <v>3422</v>
      </c>
      <c r="AC1051" s="10" t="s">
        <v>3280</v>
      </c>
      <c r="AD1051" s="15"/>
      <c r="AE1051" s="15"/>
      <c r="AF1051" s="11"/>
      <c r="AG1051" s="19"/>
    </row>
    <row r="1052" customHeight="1" spans="1:33">
      <c r="A1052" s="8">
        <v>10665</v>
      </c>
      <c r="B1052" s="9">
        <v>1</v>
      </c>
      <c r="C1052" s="10" t="s">
        <v>31</v>
      </c>
      <c r="D1052" s="10" t="s">
        <v>65</v>
      </c>
      <c r="E1052" s="10" t="s">
        <v>3281</v>
      </c>
      <c r="F1052" s="10" t="s">
        <v>3282</v>
      </c>
      <c r="G1052" s="11">
        <v>40.7809927904</v>
      </c>
      <c r="H1052" s="11">
        <v>-73.9815226701</v>
      </c>
      <c r="I1052" s="12">
        <v>989367.184964</v>
      </c>
      <c r="J1052" s="12">
        <v>223814.123944</v>
      </c>
      <c r="K1052" s="10" t="s">
        <v>68</v>
      </c>
      <c r="L1052" s="10" t="s">
        <v>69</v>
      </c>
      <c r="M1052" s="10" t="s">
        <v>70</v>
      </c>
      <c r="N1052" s="10" t="s">
        <v>71</v>
      </c>
      <c r="O1052" s="10" t="s">
        <v>3283</v>
      </c>
      <c r="P1052" s="10" t="s">
        <v>3274</v>
      </c>
      <c r="Q1052" s="11">
        <v>1</v>
      </c>
      <c r="R1052" s="10" t="s">
        <v>56</v>
      </c>
      <c r="S1052" s="10" t="s">
        <v>74</v>
      </c>
      <c r="T1052" s="10" t="s">
        <v>75</v>
      </c>
      <c r="U1052" s="11">
        <v>6</v>
      </c>
      <c r="V1052" s="11">
        <v>10023</v>
      </c>
      <c r="W1052" s="11">
        <v>107</v>
      </c>
      <c r="X1052" s="11">
        <v>163</v>
      </c>
      <c r="Y1052" s="11">
        <v>163</v>
      </c>
      <c r="Z1052" s="11">
        <v>1030728</v>
      </c>
      <c r="AA1052" s="11">
        <v>1011660050</v>
      </c>
      <c r="AB1052" s="11">
        <v>3423</v>
      </c>
      <c r="AC1052" s="10" t="s">
        <v>3284</v>
      </c>
      <c r="AD1052" s="15"/>
      <c r="AE1052" s="15"/>
      <c r="AF1052" s="11"/>
      <c r="AG1052" s="19"/>
    </row>
    <row r="1053" customHeight="1" spans="1:33">
      <c r="A1053" s="8">
        <v>10666</v>
      </c>
      <c r="B1053" s="9">
        <v>1</v>
      </c>
      <c r="C1053" s="10" t="s">
        <v>31</v>
      </c>
      <c r="D1053" s="10" t="s">
        <v>65</v>
      </c>
      <c r="E1053" s="10" t="s">
        <v>3285</v>
      </c>
      <c r="F1053" s="10" t="s">
        <v>3286</v>
      </c>
      <c r="G1053" s="11">
        <v>40.7814740001</v>
      </c>
      <c r="H1053" s="11">
        <v>-73.9809609996</v>
      </c>
      <c r="I1053" s="12">
        <v>989522.698104</v>
      </c>
      <c r="J1053" s="12">
        <v>223989.478252</v>
      </c>
      <c r="K1053" s="10" t="s">
        <v>68</v>
      </c>
      <c r="L1053" s="10" t="s">
        <v>69</v>
      </c>
      <c r="M1053" s="10" t="s">
        <v>70</v>
      </c>
      <c r="N1053" s="10" t="s">
        <v>71</v>
      </c>
      <c r="O1053" s="10" t="s">
        <v>3287</v>
      </c>
      <c r="P1053" s="10" t="s">
        <v>3269</v>
      </c>
      <c r="Q1053" s="11">
        <v>1</v>
      </c>
      <c r="R1053" s="10" t="s">
        <v>56</v>
      </c>
      <c r="S1053" s="10" t="s">
        <v>74</v>
      </c>
      <c r="T1053" s="10" t="s">
        <v>75</v>
      </c>
      <c r="U1053" s="11">
        <v>6</v>
      </c>
      <c r="V1053" s="11">
        <v>10023</v>
      </c>
      <c r="W1053" s="11">
        <v>107</v>
      </c>
      <c r="X1053" s="11">
        <v>163</v>
      </c>
      <c r="Y1053" s="11">
        <v>163</v>
      </c>
      <c r="Z1053" s="11">
        <v>1088786</v>
      </c>
      <c r="AA1053" s="11">
        <v>1011677500</v>
      </c>
      <c r="AB1053" s="11">
        <v>3424</v>
      </c>
      <c r="AC1053" s="10" t="s">
        <v>3288</v>
      </c>
      <c r="AD1053" s="15"/>
      <c r="AE1053" s="15"/>
      <c r="AF1053" s="11"/>
      <c r="AG1053" s="19"/>
    </row>
    <row r="1054" customHeight="1" spans="1:33">
      <c r="A1054" s="8">
        <v>10667</v>
      </c>
      <c r="B1054" s="9">
        <v>1</v>
      </c>
      <c r="C1054" s="10" t="s">
        <v>31</v>
      </c>
      <c r="D1054" s="10" t="s">
        <v>65</v>
      </c>
      <c r="E1054" s="10" t="s">
        <v>3289</v>
      </c>
      <c r="F1054" s="10" t="s">
        <v>3290</v>
      </c>
      <c r="G1054" s="11">
        <v>40.7817067602</v>
      </c>
      <c r="H1054" s="11">
        <v>-73.9808266995</v>
      </c>
      <c r="I1054" s="12">
        <v>989559.872899</v>
      </c>
      <c r="J1054" s="12">
        <v>224074.288778</v>
      </c>
      <c r="K1054" s="10" t="s">
        <v>68</v>
      </c>
      <c r="L1054" s="10" t="s">
        <v>69</v>
      </c>
      <c r="M1054" s="10" t="s">
        <v>70</v>
      </c>
      <c r="N1054" s="10" t="s">
        <v>71</v>
      </c>
      <c r="O1054" s="10" t="s">
        <v>3291</v>
      </c>
      <c r="P1054" s="10" t="s">
        <v>3269</v>
      </c>
      <c r="Q1054" s="11">
        <v>1</v>
      </c>
      <c r="R1054" s="10" t="s">
        <v>56</v>
      </c>
      <c r="S1054" s="10" t="s">
        <v>74</v>
      </c>
      <c r="T1054" s="10" t="s">
        <v>75</v>
      </c>
      <c r="U1054" s="11">
        <v>6</v>
      </c>
      <c r="V1054" s="11">
        <v>10023</v>
      </c>
      <c r="W1054" s="11">
        <v>107</v>
      </c>
      <c r="X1054" s="11">
        <v>163</v>
      </c>
      <c r="Y1054" s="11">
        <v>163</v>
      </c>
      <c r="Z1054" s="11">
        <v>1030860</v>
      </c>
      <c r="AA1054" s="11">
        <v>1011680020</v>
      </c>
      <c r="AB1054" s="11">
        <v>3425</v>
      </c>
      <c r="AC1054" s="10" t="s">
        <v>3292</v>
      </c>
      <c r="AD1054" s="15"/>
      <c r="AE1054" s="15"/>
      <c r="AF1054" s="11"/>
      <c r="AG1054" s="19"/>
    </row>
    <row r="1055" customHeight="1" spans="1:33">
      <c r="A1055" s="8">
        <v>10668</v>
      </c>
      <c r="B1055" s="9">
        <v>1</v>
      </c>
      <c r="C1055" s="10" t="s">
        <v>31</v>
      </c>
      <c r="D1055" s="10" t="s">
        <v>65</v>
      </c>
      <c r="E1055" s="10" t="s">
        <v>3293</v>
      </c>
      <c r="F1055" s="10" t="s">
        <v>3290</v>
      </c>
      <c r="G1055" s="12">
        <v>40.781843</v>
      </c>
      <c r="H1055" s="11">
        <v>-73.9808330006</v>
      </c>
      <c r="I1055" s="12">
        <v>989558.116997</v>
      </c>
      <c r="J1055" s="12">
        <v>224123.925161</v>
      </c>
      <c r="K1055" s="10" t="s">
        <v>68</v>
      </c>
      <c r="L1055" s="10" t="s">
        <v>69</v>
      </c>
      <c r="M1055" s="10" t="s">
        <v>70</v>
      </c>
      <c r="N1055" s="10" t="s">
        <v>71</v>
      </c>
      <c r="O1055" s="10" t="s">
        <v>3294</v>
      </c>
      <c r="P1055" s="10" t="s">
        <v>3295</v>
      </c>
      <c r="Q1055" s="11">
        <v>1</v>
      </c>
      <c r="R1055" s="10" t="s">
        <v>56</v>
      </c>
      <c r="S1055" s="10" t="s">
        <v>74</v>
      </c>
      <c r="T1055" s="10" t="s">
        <v>75</v>
      </c>
      <c r="U1055" s="11">
        <v>6</v>
      </c>
      <c r="V1055" s="11">
        <v>10023</v>
      </c>
      <c r="W1055" s="11">
        <v>107</v>
      </c>
      <c r="X1055" s="11">
        <v>163</v>
      </c>
      <c r="Y1055" s="11">
        <v>163</v>
      </c>
      <c r="Z1055" s="11">
        <v>1030861</v>
      </c>
      <c r="AA1055" s="11">
        <v>1011680020</v>
      </c>
      <c r="AB1055" s="11">
        <v>3426</v>
      </c>
      <c r="AC1055" s="10" t="s">
        <v>3296</v>
      </c>
      <c r="AD1055" s="15"/>
      <c r="AE1055" s="15"/>
      <c r="AF1055" s="11"/>
      <c r="AG1055" s="19"/>
    </row>
    <row r="1056" customHeight="1" spans="1:33">
      <c r="A1056" s="8">
        <v>10669</v>
      </c>
      <c r="B1056" s="9">
        <v>1</v>
      </c>
      <c r="C1056" s="10" t="s">
        <v>31</v>
      </c>
      <c r="D1056" s="10" t="s">
        <v>65</v>
      </c>
      <c r="E1056" s="10" t="s">
        <v>3297</v>
      </c>
      <c r="F1056" s="10" t="s">
        <v>3298</v>
      </c>
      <c r="G1056" s="11">
        <v>40.7819839998</v>
      </c>
      <c r="H1056" s="11">
        <v>-73.9811840001</v>
      </c>
      <c r="I1056" s="12">
        <v>989460.899999</v>
      </c>
      <c r="J1056" s="12">
        <v>224175.275124</v>
      </c>
      <c r="K1056" s="10" t="s">
        <v>68</v>
      </c>
      <c r="L1056" s="10" t="s">
        <v>69</v>
      </c>
      <c r="M1056" s="10" t="s">
        <v>70</v>
      </c>
      <c r="N1056" s="10" t="s">
        <v>71</v>
      </c>
      <c r="O1056" s="10" t="s">
        <v>3299</v>
      </c>
      <c r="P1056" s="10" t="s">
        <v>3188</v>
      </c>
      <c r="Q1056" s="11">
        <v>1</v>
      </c>
      <c r="R1056" s="10" t="s">
        <v>56</v>
      </c>
      <c r="S1056" s="10" t="s">
        <v>74</v>
      </c>
      <c r="T1056" s="10" t="s">
        <v>75</v>
      </c>
      <c r="U1056" s="11">
        <v>6</v>
      </c>
      <c r="V1056" s="11">
        <v>10024</v>
      </c>
      <c r="W1056" s="11">
        <v>107</v>
      </c>
      <c r="X1056" s="11">
        <v>163</v>
      </c>
      <c r="Y1056" s="11">
        <v>163</v>
      </c>
      <c r="Z1056" s="11">
        <v>1030859</v>
      </c>
      <c r="AA1056" s="11">
        <v>1011680010</v>
      </c>
      <c r="AB1056" s="11">
        <v>3427</v>
      </c>
      <c r="AC1056" s="10" t="s">
        <v>3300</v>
      </c>
      <c r="AD1056" s="15"/>
      <c r="AE1056" s="15"/>
      <c r="AF1056" s="11"/>
      <c r="AG1056" s="19"/>
    </row>
    <row r="1057" customHeight="1" spans="1:33">
      <c r="A1057" s="8">
        <v>10670</v>
      </c>
      <c r="B1057" s="9">
        <v>1</v>
      </c>
      <c r="C1057" s="10" t="s">
        <v>31</v>
      </c>
      <c r="D1057" s="10" t="s">
        <v>65</v>
      </c>
      <c r="E1057" s="10" t="s">
        <v>3301</v>
      </c>
      <c r="F1057" s="10" t="s">
        <v>3302</v>
      </c>
      <c r="G1057" s="11">
        <v>40.7825280802</v>
      </c>
      <c r="H1057" s="11">
        <v>-73.9805862897</v>
      </c>
      <c r="I1057" s="12">
        <v>989626.385889</v>
      </c>
      <c r="J1057" s="12">
        <v>224373.538179</v>
      </c>
      <c r="K1057" s="10" t="s">
        <v>68</v>
      </c>
      <c r="L1057" s="10" t="s">
        <v>69</v>
      </c>
      <c r="M1057" s="10" t="s">
        <v>70</v>
      </c>
      <c r="N1057" s="10" t="s">
        <v>71</v>
      </c>
      <c r="O1057" s="10" t="s">
        <v>3303</v>
      </c>
      <c r="P1057" s="10" t="s">
        <v>3295</v>
      </c>
      <c r="Q1057" s="11">
        <v>1</v>
      </c>
      <c r="R1057" s="10" t="s">
        <v>56</v>
      </c>
      <c r="S1057" s="10" t="s">
        <v>74</v>
      </c>
      <c r="T1057" s="10" t="s">
        <v>75</v>
      </c>
      <c r="U1057" s="11">
        <v>6</v>
      </c>
      <c r="V1057" s="11">
        <v>10024</v>
      </c>
      <c r="W1057" s="11">
        <v>107</v>
      </c>
      <c r="X1057" s="11">
        <v>163</v>
      </c>
      <c r="Y1057" s="11">
        <v>163</v>
      </c>
      <c r="Z1057" s="11">
        <v>1088838</v>
      </c>
      <c r="AA1057" s="11">
        <v>1011690020</v>
      </c>
      <c r="AB1057" s="11">
        <v>3428</v>
      </c>
      <c r="AC1057" s="10" t="s">
        <v>3304</v>
      </c>
      <c r="AD1057" s="15"/>
      <c r="AE1057" s="15"/>
      <c r="AF1057" s="11"/>
      <c r="AG1057" s="19"/>
    </row>
    <row r="1058" customHeight="1" spans="1:33">
      <c r="A1058" s="8">
        <v>10671</v>
      </c>
      <c r="B1058" s="9">
        <v>1</v>
      </c>
      <c r="C1058" s="10" t="s">
        <v>31</v>
      </c>
      <c r="D1058" s="10" t="s">
        <v>65</v>
      </c>
      <c r="E1058" s="10" t="s">
        <v>3305</v>
      </c>
      <c r="F1058" s="10" t="s">
        <v>3306</v>
      </c>
      <c r="G1058" s="11">
        <v>40.7831213602</v>
      </c>
      <c r="H1058" s="11">
        <v>-73.98070878</v>
      </c>
      <c r="I1058" s="12">
        <v>989592.416141</v>
      </c>
      <c r="J1058" s="13">
        <v>224589.68276</v>
      </c>
      <c r="K1058" s="10" t="s">
        <v>68</v>
      </c>
      <c r="L1058" s="10" t="s">
        <v>69</v>
      </c>
      <c r="M1058" s="10" t="s">
        <v>70</v>
      </c>
      <c r="N1058" s="10" t="s">
        <v>71</v>
      </c>
      <c r="O1058" s="10" t="s">
        <v>3307</v>
      </c>
      <c r="P1058" s="10" t="s">
        <v>3308</v>
      </c>
      <c r="Q1058" s="11">
        <v>1</v>
      </c>
      <c r="R1058" s="10" t="s">
        <v>56</v>
      </c>
      <c r="S1058" s="10" t="s">
        <v>74</v>
      </c>
      <c r="T1058" s="10" t="s">
        <v>75</v>
      </c>
      <c r="U1058" s="11">
        <v>6</v>
      </c>
      <c r="V1058" s="11">
        <v>10024</v>
      </c>
      <c r="W1058" s="11">
        <v>107</v>
      </c>
      <c r="X1058" s="11">
        <v>163</v>
      </c>
      <c r="Y1058" s="11">
        <v>163</v>
      </c>
      <c r="Z1058" s="11">
        <v>1030900</v>
      </c>
      <c r="AA1058" s="11">
        <v>1011690060</v>
      </c>
      <c r="AB1058" s="11">
        <v>3429</v>
      </c>
      <c r="AC1058" s="10" t="s">
        <v>3309</v>
      </c>
      <c r="AD1058" s="15"/>
      <c r="AE1058" s="15"/>
      <c r="AF1058" s="11"/>
      <c r="AG1058" s="19"/>
    </row>
    <row r="1059" customHeight="1" spans="1:33">
      <c r="A1059" s="8">
        <v>10672</v>
      </c>
      <c r="B1059" s="9">
        <v>1</v>
      </c>
      <c r="C1059" s="10" t="s">
        <v>31</v>
      </c>
      <c r="D1059" s="10" t="s">
        <v>65</v>
      </c>
      <c r="E1059" s="10" t="s">
        <v>3310</v>
      </c>
      <c r="F1059" s="10" t="s">
        <v>3306</v>
      </c>
      <c r="G1059" s="11">
        <v>40.7832260001</v>
      </c>
      <c r="H1059" s="12">
        <v>-73.980756</v>
      </c>
      <c r="I1059" s="12">
        <v>989579.330865</v>
      </c>
      <c r="J1059" s="12">
        <v>224627.803747</v>
      </c>
      <c r="K1059" s="10" t="s">
        <v>68</v>
      </c>
      <c r="L1059" s="10" t="s">
        <v>69</v>
      </c>
      <c r="M1059" s="10" t="s">
        <v>70</v>
      </c>
      <c r="N1059" s="10" t="s">
        <v>71</v>
      </c>
      <c r="O1059" s="10" t="s">
        <v>3311</v>
      </c>
      <c r="P1059" s="10" t="s">
        <v>3308</v>
      </c>
      <c r="Q1059" s="11">
        <v>1</v>
      </c>
      <c r="R1059" s="10" t="s">
        <v>56</v>
      </c>
      <c r="S1059" s="10" t="s">
        <v>74</v>
      </c>
      <c r="T1059" s="10" t="s">
        <v>75</v>
      </c>
      <c r="U1059" s="11">
        <v>6</v>
      </c>
      <c r="V1059" s="11">
        <v>10024</v>
      </c>
      <c r="W1059" s="11">
        <v>107</v>
      </c>
      <c r="X1059" s="11">
        <v>163</v>
      </c>
      <c r="Y1059" s="11">
        <v>163</v>
      </c>
      <c r="Z1059" s="11">
        <v>1030900</v>
      </c>
      <c r="AA1059" s="11">
        <v>1011690060</v>
      </c>
      <c r="AB1059" s="11">
        <v>3430</v>
      </c>
      <c r="AC1059" s="10" t="s">
        <v>3312</v>
      </c>
      <c r="AD1059" s="15"/>
      <c r="AE1059" s="15"/>
      <c r="AF1059" s="11"/>
      <c r="AG1059" s="19"/>
    </row>
    <row r="1060" customHeight="1" spans="1:33">
      <c r="A1060" s="8">
        <v>10673</v>
      </c>
      <c r="B1060" s="9">
        <v>1</v>
      </c>
      <c r="C1060" s="10" t="s">
        <v>31</v>
      </c>
      <c r="D1060" s="10" t="s">
        <v>65</v>
      </c>
      <c r="E1060" s="10" t="s">
        <v>3313</v>
      </c>
      <c r="F1060" s="10" t="s">
        <v>3314</v>
      </c>
      <c r="G1060" s="11">
        <v>40.7831909998</v>
      </c>
      <c r="H1060" s="11">
        <v>-73.9802530004</v>
      </c>
      <c r="I1060" s="12">
        <v>989718.631767</v>
      </c>
      <c r="J1060" s="12">
        <v>224615.082972</v>
      </c>
      <c r="K1060" s="10" t="s">
        <v>68</v>
      </c>
      <c r="L1060" s="10" t="s">
        <v>69</v>
      </c>
      <c r="M1060" s="10" t="s">
        <v>70</v>
      </c>
      <c r="N1060" s="10" t="s">
        <v>71</v>
      </c>
      <c r="O1060" s="10" t="s">
        <v>3315</v>
      </c>
      <c r="P1060" s="10" t="s">
        <v>3274</v>
      </c>
      <c r="Q1060" s="11">
        <v>1</v>
      </c>
      <c r="R1060" s="10" t="s">
        <v>56</v>
      </c>
      <c r="S1060" s="10" t="s">
        <v>74</v>
      </c>
      <c r="T1060" s="10" t="s">
        <v>75</v>
      </c>
      <c r="U1060" s="11">
        <v>6</v>
      </c>
      <c r="V1060" s="11">
        <v>10024</v>
      </c>
      <c r="W1060" s="11">
        <v>107</v>
      </c>
      <c r="X1060" s="11">
        <v>167</v>
      </c>
      <c r="Y1060" s="11">
        <v>167</v>
      </c>
      <c r="Z1060" s="11">
        <v>1079386</v>
      </c>
      <c r="AA1060" s="11">
        <v>1011700010</v>
      </c>
      <c r="AB1060" s="11">
        <v>3431</v>
      </c>
      <c r="AC1060" s="10" t="s">
        <v>3316</v>
      </c>
      <c r="AD1060" s="15"/>
      <c r="AE1060" s="15"/>
      <c r="AF1060" s="11"/>
      <c r="AG1060" s="19"/>
    </row>
    <row r="1061" customHeight="1" spans="1:33">
      <c r="A1061" s="8">
        <v>10674</v>
      </c>
      <c r="B1061" s="9">
        <v>1</v>
      </c>
      <c r="C1061" s="10" t="s">
        <v>31</v>
      </c>
      <c r="D1061" s="10" t="s">
        <v>65</v>
      </c>
      <c r="E1061" s="10" t="s">
        <v>3317</v>
      </c>
      <c r="F1061" s="10" t="s">
        <v>3318</v>
      </c>
      <c r="G1061" s="11">
        <v>40.7833730004</v>
      </c>
      <c r="H1061" s="11">
        <v>-73.9801230005</v>
      </c>
      <c r="I1061" s="12">
        <v>989754.618244</v>
      </c>
      <c r="J1061" s="12">
        <v>224681.400096</v>
      </c>
      <c r="K1061" s="10" t="s">
        <v>68</v>
      </c>
      <c r="L1061" s="10" t="s">
        <v>69</v>
      </c>
      <c r="M1061" s="10" t="s">
        <v>70</v>
      </c>
      <c r="N1061" s="10" t="s">
        <v>71</v>
      </c>
      <c r="O1061" s="10" t="s">
        <v>3319</v>
      </c>
      <c r="P1061" s="10" t="s">
        <v>3308</v>
      </c>
      <c r="Q1061" s="11">
        <v>1</v>
      </c>
      <c r="R1061" s="10" t="s">
        <v>56</v>
      </c>
      <c r="S1061" s="10" t="s">
        <v>74</v>
      </c>
      <c r="T1061" s="10" t="s">
        <v>75</v>
      </c>
      <c r="U1061" s="11">
        <v>6</v>
      </c>
      <c r="V1061" s="11">
        <v>10024</v>
      </c>
      <c r="W1061" s="11">
        <v>107</v>
      </c>
      <c r="X1061" s="11">
        <v>167</v>
      </c>
      <c r="Y1061" s="11">
        <v>167</v>
      </c>
      <c r="Z1061" s="11">
        <v>1079386</v>
      </c>
      <c r="AA1061" s="11">
        <v>1011700010</v>
      </c>
      <c r="AB1061" s="11">
        <v>3432</v>
      </c>
      <c r="AC1061" s="10" t="s">
        <v>3320</v>
      </c>
      <c r="AD1061" s="15"/>
      <c r="AE1061" s="15"/>
      <c r="AF1061" s="11"/>
      <c r="AG1061" s="19"/>
    </row>
    <row r="1062" customHeight="1" spans="1:33">
      <c r="A1062" s="8">
        <v>10675</v>
      </c>
      <c r="B1062" s="9">
        <v>1</v>
      </c>
      <c r="C1062" s="10" t="s">
        <v>31</v>
      </c>
      <c r="D1062" s="10" t="s">
        <v>65</v>
      </c>
      <c r="E1062" s="10" t="s">
        <v>3321</v>
      </c>
      <c r="F1062" s="10" t="s">
        <v>3322</v>
      </c>
      <c r="G1062" s="11">
        <v>40.7836487504</v>
      </c>
      <c r="H1062" s="11">
        <v>-73.9797521795</v>
      </c>
      <c r="I1062" s="12">
        <v>989857.287986</v>
      </c>
      <c r="J1062" s="12">
        <v>224781.888741</v>
      </c>
      <c r="K1062" s="10" t="s">
        <v>68</v>
      </c>
      <c r="L1062" s="10" t="s">
        <v>69</v>
      </c>
      <c r="M1062" s="10" t="s">
        <v>70</v>
      </c>
      <c r="N1062" s="10" t="s">
        <v>71</v>
      </c>
      <c r="O1062" s="10" t="s">
        <v>3323</v>
      </c>
      <c r="P1062" s="10" t="s">
        <v>3324</v>
      </c>
      <c r="Q1062" s="11">
        <v>1</v>
      </c>
      <c r="R1062" s="10" t="s">
        <v>56</v>
      </c>
      <c r="S1062" s="10" t="s">
        <v>74</v>
      </c>
      <c r="T1062" s="10" t="s">
        <v>75</v>
      </c>
      <c r="U1062" s="11">
        <v>6</v>
      </c>
      <c r="V1062" s="11">
        <v>10024</v>
      </c>
      <c r="W1062" s="11">
        <v>107</v>
      </c>
      <c r="X1062" s="11">
        <v>167</v>
      </c>
      <c r="Y1062" s="11">
        <v>167</v>
      </c>
      <c r="Z1062" s="11">
        <v>1079387</v>
      </c>
      <c r="AA1062" s="11">
        <v>1011700010</v>
      </c>
      <c r="AB1062" s="11">
        <v>3433</v>
      </c>
      <c r="AC1062" s="10" t="s">
        <v>3325</v>
      </c>
      <c r="AD1062" s="15"/>
      <c r="AE1062" s="15"/>
      <c r="AF1062" s="11"/>
      <c r="AG1062" s="19"/>
    </row>
    <row r="1063" customHeight="1" spans="1:33">
      <c r="A1063" s="8">
        <v>10676</v>
      </c>
      <c r="B1063" s="9">
        <v>1</v>
      </c>
      <c r="C1063" s="10" t="s">
        <v>31</v>
      </c>
      <c r="D1063" s="10" t="s">
        <v>65</v>
      </c>
      <c r="E1063" s="10" t="s">
        <v>3326</v>
      </c>
      <c r="F1063" s="10" t="s">
        <v>3327</v>
      </c>
      <c r="G1063" s="11">
        <v>40.7839199998</v>
      </c>
      <c r="H1063" s="11">
        <v>-73.9797079998</v>
      </c>
      <c r="I1063" s="12">
        <v>989869.499904</v>
      </c>
      <c r="J1063" s="12">
        <v>224880.716955</v>
      </c>
      <c r="K1063" s="10" t="s">
        <v>68</v>
      </c>
      <c r="L1063" s="10" t="s">
        <v>69</v>
      </c>
      <c r="M1063" s="10" t="s">
        <v>70</v>
      </c>
      <c r="N1063" s="10" t="s">
        <v>71</v>
      </c>
      <c r="O1063" s="10" t="s">
        <v>3328</v>
      </c>
      <c r="P1063" s="10" t="s">
        <v>3175</v>
      </c>
      <c r="Q1063" s="11">
        <v>1</v>
      </c>
      <c r="R1063" s="10" t="s">
        <v>56</v>
      </c>
      <c r="S1063" s="10" t="s">
        <v>74</v>
      </c>
      <c r="T1063" s="10" t="s">
        <v>75</v>
      </c>
      <c r="U1063" s="11">
        <v>6</v>
      </c>
      <c r="V1063" s="11">
        <v>10024</v>
      </c>
      <c r="W1063" s="11">
        <v>107</v>
      </c>
      <c r="X1063" s="11">
        <v>167</v>
      </c>
      <c r="Y1063" s="11">
        <v>167</v>
      </c>
      <c r="Z1063" s="11">
        <v>1032624</v>
      </c>
      <c r="AA1063" s="11">
        <v>1012270010</v>
      </c>
      <c r="AB1063" s="11">
        <v>3434</v>
      </c>
      <c r="AC1063" s="10" t="s">
        <v>3329</v>
      </c>
      <c r="AD1063" s="15"/>
      <c r="AE1063" s="15"/>
      <c r="AF1063" s="11"/>
      <c r="AG1063" s="19"/>
    </row>
    <row r="1064" customHeight="1" spans="1:33">
      <c r="A1064" s="8">
        <v>10677</v>
      </c>
      <c r="B1064" s="9">
        <v>1</v>
      </c>
      <c r="C1064" s="10" t="s">
        <v>31</v>
      </c>
      <c r="D1064" s="10" t="s">
        <v>65</v>
      </c>
      <c r="E1064" s="10" t="s">
        <v>3330</v>
      </c>
      <c r="F1064" s="10" t="s">
        <v>3331</v>
      </c>
      <c r="G1064" s="11">
        <v>40.7841280003</v>
      </c>
      <c r="H1064" s="11">
        <v>-73.9799960002</v>
      </c>
      <c r="I1064" s="12">
        <v>989789.726113</v>
      </c>
      <c r="J1064" s="12">
        <v>224956.480255</v>
      </c>
      <c r="K1064" s="10" t="s">
        <v>68</v>
      </c>
      <c r="L1064" s="10" t="s">
        <v>69</v>
      </c>
      <c r="M1064" s="10" t="s">
        <v>70</v>
      </c>
      <c r="N1064" s="10" t="s">
        <v>71</v>
      </c>
      <c r="O1064" s="10" t="s">
        <v>3332</v>
      </c>
      <c r="P1064" s="10" t="s">
        <v>3308</v>
      </c>
      <c r="Q1064" s="11">
        <v>1</v>
      </c>
      <c r="R1064" s="10" t="s">
        <v>56</v>
      </c>
      <c r="S1064" s="10" t="s">
        <v>74</v>
      </c>
      <c r="T1064" s="10" t="s">
        <v>75</v>
      </c>
      <c r="U1064" s="11">
        <v>6</v>
      </c>
      <c r="V1064" s="11">
        <v>10024</v>
      </c>
      <c r="W1064" s="11">
        <v>107</v>
      </c>
      <c r="X1064" s="11">
        <v>167</v>
      </c>
      <c r="Y1064" s="11">
        <v>167</v>
      </c>
      <c r="Z1064" s="11">
        <v>1032623</v>
      </c>
      <c r="AA1064" s="11">
        <v>1012270010</v>
      </c>
      <c r="AB1064" s="11">
        <v>3435</v>
      </c>
      <c r="AC1064" s="10" t="s">
        <v>3333</v>
      </c>
      <c r="AD1064" s="15"/>
      <c r="AE1064" s="15"/>
      <c r="AF1064" s="11"/>
      <c r="AG1064" s="19"/>
    </row>
    <row r="1065" customHeight="1" spans="1:33">
      <c r="A1065" s="8">
        <v>10678</v>
      </c>
      <c r="B1065" s="9">
        <v>1</v>
      </c>
      <c r="C1065" s="10" t="s">
        <v>31</v>
      </c>
      <c r="D1065" s="10" t="s">
        <v>65</v>
      </c>
      <c r="E1065" s="10" t="s">
        <v>3334</v>
      </c>
      <c r="F1065" s="10" t="s">
        <v>3335</v>
      </c>
      <c r="G1065" s="11">
        <v>40.7844629997</v>
      </c>
      <c r="H1065" s="11">
        <v>-73.9797450001</v>
      </c>
      <c r="I1065" s="12">
        <v>989859.207602</v>
      </c>
      <c r="J1065" s="12">
        <v>225078.547924</v>
      </c>
      <c r="K1065" s="10" t="s">
        <v>68</v>
      </c>
      <c r="L1065" s="10" t="s">
        <v>69</v>
      </c>
      <c r="M1065" s="10" t="s">
        <v>70</v>
      </c>
      <c r="N1065" s="10" t="s">
        <v>71</v>
      </c>
      <c r="O1065" s="10" t="s">
        <v>3336</v>
      </c>
      <c r="P1065" s="10" t="s">
        <v>123</v>
      </c>
      <c r="Q1065" s="11">
        <v>1</v>
      </c>
      <c r="R1065" s="10" t="s">
        <v>56</v>
      </c>
      <c r="S1065" s="10" t="s">
        <v>74</v>
      </c>
      <c r="T1065" s="10" t="s">
        <v>75</v>
      </c>
      <c r="U1065" s="11">
        <v>6</v>
      </c>
      <c r="V1065" s="11">
        <v>10024</v>
      </c>
      <c r="W1065" s="11">
        <v>107</v>
      </c>
      <c r="X1065" s="11">
        <v>167</v>
      </c>
      <c r="Y1065" s="11">
        <v>167</v>
      </c>
      <c r="Z1065" s="11">
        <v>1032645</v>
      </c>
      <c r="AA1065" s="11">
        <v>1012270050</v>
      </c>
      <c r="AB1065" s="11">
        <v>3436</v>
      </c>
      <c r="AC1065" s="10" t="s">
        <v>3337</v>
      </c>
      <c r="AD1065" s="15"/>
      <c r="AE1065" s="15"/>
      <c r="AF1065" s="11"/>
      <c r="AG1065" s="19"/>
    </row>
    <row r="1066" customHeight="1" spans="1:33">
      <c r="A1066" s="8">
        <v>10679</v>
      </c>
      <c r="B1066" s="9">
        <v>1</v>
      </c>
      <c r="C1066" s="10" t="s">
        <v>31</v>
      </c>
      <c r="D1066" s="10" t="s">
        <v>65</v>
      </c>
      <c r="E1066" s="10" t="s">
        <v>3338</v>
      </c>
      <c r="F1066" s="10" t="s">
        <v>3335</v>
      </c>
      <c r="G1066" s="11">
        <v>40.78459233</v>
      </c>
      <c r="H1066" s="11">
        <v>-73.9797623098</v>
      </c>
      <c r="I1066" s="12">
        <v>989854.403149</v>
      </c>
      <c r="J1066" s="12">
        <v>225125.666268</v>
      </c>
      <c r="K1066" s="10" t="s">
        <v>68</v>
      </c>
      <c r="L1066" s="10" t="s">
        <v>69</v>
      </c>
      <c r="M1066" s="10" t="s">
        <v>70</v>
      </c>
      <c r="N1066" s="10" t="s">
        <v>71</v>
      </c>
      <c r="O1066" s="10" t="s">
        <v>3339</v>
      </c>
      <c r="P1066" s="10" t="s">
        <v>3340</v>
      </c>
      <c r="Q1066" s="11">
        <v>1</v>
      </c>
      <c r="R1066" s="10" t="s">
        <v>56</v>
      </c>
      <c r="S1066" s="10" t="s">
        <v>74</v>
      </c>
      <c r="T1066" s="10" t="s">
        <v>75</v>
      </c>
      <c r="U1066" s="11">
        <v>6</v>
      </c>
      <c r="V1066" s="11">
        <v>10024</v>
      </c>
      <c r="W1066" s="11">
        <v>107</v>
      </c>
      <c r="X1066" s="11">
        <v>167</v>
      </c>
      <c r="Y1066" s="11">
        <v>167</v>
      </c>
      <c r="Z1066" s="11">
        <v>1032645</v>
      </c>
      <c r="AA1066" s="11">
        <v>1012270050</v>
      </c>
      <c r="AB1066" s="11">
        <v>3437</v>
      </c>
      <c r="AC1066" s="10" t="s">
        <v>3341</v>
      </c>
      <c r="AD1066" s="15"/>
      <c r="AE1066" s="15"/>
      <c r="AF1066" s="11"/>
      <c r="AG1066" s="19"/>
    </row>
    <row r="1067" customHeight="1" spans="1:33">
      <c r="A1067" s="8">
        <v>10680</v>
      </c>
      <c r="B1067" s="9">
        <v>1</v>
      </c>
      <c r="C1067" s="10" t="s">
        <v>31</v>
      </c>
      <c r="D1067" s="10" t="s">
        <v>65</v>
      </c>
      <c r="E1067" s="10" t="s">
        <v>3342</v>
      </c>
      <c r="F1067" s="10" t="s">
        <v>3343</v>
      </c>
      <c r="G1067" s="11">
        <v>40.7847119996</v>
      </c>
      <c r="H1067" s="11">
        <v>-73.9795639995</v>
      </c>
      <c r="I1067" s="12">
        <v>989909.310848</v>
      </c>
      <c r="J1067" s="12">
        <v>225169.278714</v>
      </c>
      <c r="K1067" s="10" t="s">
        <v>68</v>
      </c>
      <c r="L1067" s="10" t="s">
        <v>69</v>
      </c>
      <c r="M1067" s="10" t="s">
        <v>70</v>
      </c>
      <c r="N1067" s="10" t="s">
        <v>71</v>
      </c>
      <c r="O1067" s="10" t="s">
        <v>3344</v>
      </c>
      <c r="P1067" s="10" t="s">
        <v>3340</v>
      </c>
      <c r="Q1067" s="11">
        <v>1</v>
      </c>
      <c r="R1067" s="10" t="s">
        <v>56</v>
      </c>
      <c r="S1067" s="10" t="s">
        <v>74</v>
      </c>
      <c r="T1067" s="10" t="s">
        <v>75</v>
      </c>
      <c r="U1067" s="11">
        <v>6</v>
      </c>
      <c r="V1067" s="11">
        <v>10024</v>
      </c>
      <c r="W1067" s="11">
        <v>107</v>
      </c>
      <c r="X1067" s="11">
        <v>167</v>
      </c>
      <c r="Y1067" s="11">
        <v>167</v>
      </c>
      <c r="Z1067" s="11">
        <v>1081047</v>
      </c>
      <c r="AA1067" s="11">
        <v>1012280010</v>
      </c>
      <c r="AB1067" s="11">
        <v>3438</v>
      </c>
      <c r="AC1067" s="10" t="s">
        <v>3345</v>
      </c>
      <c r="AD1067" s="15"/>
      <c r="AE1067" s="15"/>
      <c r="AF1067" s="11"/>
      <c r="AG1067" s="19"/>
    </row>
    <row r="1068" customHeight="1" spans="1:33">
      <c r="A1068" s="8">
        <v>10681</v>
      </c>
      <c r="B1068" s="9">
        <v>1</v>
      </c>
      <c r="C1068" s="10" t="s">
        <v>31</v>
      </c>
      <c r="D1068" s="10" t="s">
        <v>65</v>
      </c>
      <c r="E1068" s="10" t="s">
        <v>3346</v>
      </c>
      <c r="F1068" s="10" t="s">
        <v>3347</v>
      </c>
      <c r="G1068" s="11">
        <v>40.7845639999</v>
      </c>
      <c r="H1068" s="11">
        <v>-73.9792239996</v>
      </c>
      <c r="I1068" s="12">
        <v>990003.479295</v>
      </c>
      <c r="J1068" s="12">
        <v>225115.379543</v>
      </c>
      <c r="K1068" s="10" t="s">
        <v>68</v>
      </c>
      <c r="L1068" s="10" t="s">
        <v>69</v>
      </c>
      <c r="M1068" s="10" t="s">
        <v>70</v>
      </c>
      <c r="N1068" s="10" t="s">
        <v>71</v>
      </c>
      <c r="O1068" s="10" t="s">
        <v>3348</v>
      </c>
      <c r="P1068" s="10" t="s">
        <v>3349</v>
      </c>
      <c r="Q1068" s="11">
        <v>1</v>
      </c>
      <c r="R1068" s="10" t="s">
        <v>56</v>
      </c>
      <c r="S1068" s="10" t="s">
        <v>74</v>
      </c>
      <c r="T1068" s="10" t="s">
        <v>75</v>
      </c>
      <c r="U1068" s="11">
        <v>6</v>
      </c>
      <c r="V1068" s="11">
        <v>10024</v>
      </c>
      <c r="W1068" s="11">
        <v>107</v>
      </c>
      <c r="X1068" s="11">
        <v>167</v>
      </c>
      <c r="Y1068" s="11">
        <v>167</v>
      </c>
      <c r="Z1068" s="11">
        <v>1032653</v>
      </c>
      <c r="AA1068" s="11">
        <v>1012280010</v>
      </c>
      <c r="AB1068" s="11">
        <v>3439</v>
      </c>
      <c r="AC1068" s="10" t="s">
        <v>3350</v>
      </c>
      <c r="AD1068" s="15"/>
      <c r="AE1068" s="15"/>
      <c r="AF1068" s="11"/>
      <c r="AG1068" s="19"/>
    </row>
    <row r="1069" customHeight="1" spans="1:33">
      <c r="A1069" s="8">
        <v>10682</v>
      </c>
      <c r="B1069" s="9">
        <v>1</v>
      </c>
      <c r="C1069" s="10" t="s">
        <v>31</v>
      </c>
      <c r="D1069" s="10" t="s">
        <v>65</v>
      </c>
      <c r="E1069" s="10" t="s">
        <v>3351</v>
      </c>
      <c r="F1069" s="10" t="s">
        <v>3352</v>
      </c>
      <c r="G1069" s="12">
        <v>40.785005</v>
      </c>
      <c r="H1069" s="11">
        <v>-73.9787810002</v>
      </c>
      <c r="I1069" s="12">
        <v>990126.119798</v>
      </c>
      <c r="J1069" s="12">
        <v>225276.080337</v>
      </c>
      <c r="K1069" s="10" t="s">
        <v>68</v>
      </c>
      <c r="L1069" s="10" t="s">
        <v>69</v>
      </c>
      <c r="M1069" s="10" t="s">
        <v>70</v>
      </c>
      <c r="N1069" s="10" t="s">
        <v>71</v>
      </c>
      <c r="O1069" s="10" t="s">
        <v>3353</v>
      </c>
      <c r="P1069" s="10" t="s">
        <v>3354</v>
      </c>
      <c r="Q1069" s="11">
        <v>1</v>
      </c>
      <c r="R1069" s="10" t="s">
        <v>56</v>
      </c>
      <c r="S1069" s="10" t="s">
        <v>74</v>
      </c>
      <c r="T1069" s="10" t="s">
        <v>75</v>
      </c>
      <c r="U1069" s="11">
        <v>6</v>
      </c>
      <c r="V1069" s="11">
        <v>10024</v>
      </c>
      <c r="W1069" s="11">
        <v>107</v>
      </c>
      <c r="X1069" s="11">
        <v>167</v>
      </c>
      <c r="Y1069" s="11">
        <v>167</v>
      </c>
      <c r="Z1069" s="11">
        <v>1070992</v>
      </c>
      <c r="AA1069" s="11">
        <v>1012287500</v>
      </c>
      <c r="AB1069" s="11">
        <v>3440</v>
      </c>
      <c r="AC1069" s="10" t="s">
        <v>3355</v>
      </c>
      <c r="AD1069" s="15"/>
      <c r="AE1069" s="15"/>
      <c r="AF1069" s="11"/>
      <c r="AG1069" s="19"/>
    </row>
    <row r="1070" customHeight="1" spans="1:33">
      <c r="A1070" s="8">
        <v>10683</v>
      </c>
      <c r="B1070" s="9">
        <v>1</v>
      </c>
      <c r="C1070" s="10" t="s">
        <v>31</v>
      </c>
      <c r="D1070" s="10" t="s">
        <v>65</v>
      </c>
      <c r="E1070" s="10" t="s">
        <v>3356</v>
      </c>
      <c r="F1070" s="10" t="s">
        <v>3357</v>
      </c>
      <c r="G1070" s="11">
        <v>40.78506646</v>
      </c>
      <c r="H1070" s="11">
        <v>-73.9786581503</v>
      </c>
      <c r="I1070" s="12">
        <v>990160.134821</v>
      </c>
      <c r="J1070" s="12">
        <v>225298.480555</v>
      </c>
      <c r="K1070" s="10" t="s">
        <v>68</v>
      </c>
      <c r="L1070" s="10" t="s">
        <v>69</v>
      </c>
      <c r="M1070" s="10" t="s">
        <v>70</v>
      </c>
      <c r="N1070" s="10" t="s">
        <v>71</v>
      </c>
      <c r="O1070" s="10" t="s">
        <v>3358</v>
      </c>
      <c r="P1070" s="10" t="s">
        <v>3359</v>
      </c>
      <c r="Q1070" s="11">
        <v>1</v>
      </c>
      <c r="R1070" s="10" t="s">
        <v>56</v>
      </c>
      <c r="S1070" s="10" t="s">
        <v>74</v>
      </c>
      <c r="T1070" s="10" t="s">
        <v>75</v>
      </c>
      <c r="U1070" s="11">
        <v>6</v>
      </c>
      <c r="V1070" s="11">
        <v>10024</v>
      </c>
      <c r="W1070" s="11">
        <v>107</v>
      </c>
      <c r="X1070" s="11">
        <v>167</v>
      </c>
      <c r="Y1070" s="11">
        <v>167</v>
      </c>
      <c r="Z1070" s="11">
        <v>1032680</v>
      </c>
      <c r="AA1070" s="11">
        <v>1012297500</v>
      </c>
      <c r="AB1070" s="11">
        <v>3441</v>
      </c>
      <c r="AC1070" s="10" t="s">
        <v>3360</v>
      </c>
      <c r="AD1070" s="15"/>
      <c r="AE1070" s="15"/>
      <c r="AF1070" s="11"/>
      <c r="AG1070" s="19"/>
    </row>
    <row r="1071" customHeight="1" spans="1:33">
      <c r="A1071" s="8">
        <v>10684</v>
      </c>
      <c r="B1071" s="9">
        <v>1</v>
      </c>
      <c r="C1071" s="10" t="s">
        <v>31</v>
      </c>
      <c r="D1071" s="10" t="s">
        <v>65</v>
      </c>
      <c r="E1071" s="10" t="s">
        <v>3361</v>
      </c>
      <c r="F1071" s="10" t="s">
        <v>3362</v>
      </c>
      <c r="G1071" s="11">
        <v>40.7851345299</v>
      </c>
      <c r="H1071" s="11">
        <v>-73.9792456206</v>
      </c>
      <c r="I1071" s="12">
        <v>989997.442561</v>
      </c>
      <c r="J1071" s="13">
        <v>225323.24166</v>
      </c>
      <c r="K1071" s="10" t="s">
        <v>68</v>
      </c>
      <c r="L1071" s="10" t="s">
        <v>69</v>
      </c>
      <c r="M1071" s="10" t="s">
        <v>70</v>
      </c>
      <c r="N1071" s="10" t="s">
        <v>71</v>
      </c>
      <c r="O1071" s="10" t="s">
        <v>3363</v>
      </c>
      <c r="P1071" s="10" t="s">
        <v>3364</v>
      </c>
      <c r="Q1071" s="11">
        <v>1</v>
      </c>
      <c r="R1071" s="10" t="s">
        <v>56</v>
      </c>
      <c r="S1071" s="10" t="s">
        <v>74</v>
      </c>
      <c r="T1071" s="10" t="s">
        <v>75</v>
      </c>
      <c r="U1071" s="11">
        <v>6</v>
      </c>
      <c r="V1071" s="11">
        <v>10024</v>
      </c>
      <c r="W1071" s="11">
        <v>107</v>
      </c>
      <c r="X1071" s="11">
        <v>167</v>
      </c>
      <c r="Y1071" s="11">
        <v>167</v>
      </c>
      <c r="Z1071" s="11">
        <v>1032673</v>
      </c>
      <c r="AA1071" s="11">
        <v>1012280060</v>
      </c>
      <c r="AB1071" s="11">
        <v>3442</v>
      </c>
      <c r="AC1071" s="10" t="s">
        <v>3365</v>
      </c>
      <c r="AD1071" s="15"/>
      <c r="AE1071" s="15"/>
      <c r="AF1071" s="11"/>
      <c r="AG1071" s="19"/>
    </row>
    <row r="1072" customHeight="1" spans="1:33">
      <c r="A1072" s="8">
        <v>10685</v>
      </c>
      <c r="B1072" s="9">
        <v>1</v>
      </c>
      <c r="C1072" s="10" t="s">
        <v>31</v>
      </c>
      <c r="D1072" s="10" t="s">
        <v>65</v>
      </c>
      <c r="E1072" s="10" t="s">
        <v>3366</v>
      </c>
      <c r="F1072" s="10" t="s">
        <v>3367</v>
      </c>
      <c r="G1072" s="11">
        <v>40.7857532904</v>
      </c>
      <c r="H1072" s="11">
        <v>-73.9787853502</v>
      </c>
      <c r="I1072" s="12">
        <v>990124.849131</v>
      </c>
      <c r="J1072" s="12">
        <v>225548.707745</v>
      </c>
      <c r="K1072" s="10" t="s">
        <v>68</v>
      </c>
      <c r="L1072" s="10" t="s">
        <v>69</v>
      </c>
      <c r="M1072" s="10" t="s">
        <v>70</v>
      </c>
      <c r="N1072" s="10" t="s">
        <v>71</v>
      </c>
      <c r="O1072" s="10" t="s">
        <v>3368</v>
      </c>
      <c r="P1072" s="10" t="s">
        <v>3369</v>
      </c>
      <c r="Q1072" s="11">
        <v>1</v>
      </c>
      <c r="R1072" s="10" t="s">
        <v>56</v>
      </c>
      <c r="S1072" s="10" t="s">
        <v>74</v>
      </c>
      <c r="T1072" s="10" t="s">
        <v>75</v>
      </c>
      <c r="U1072" s="11">
        <v>6</v>
      </c>
      <c r="V1072" s="11">
        <v>10024</v>
      </c>
      <c r="W1072" s="11">
        <v>107</v>
      </c>
      <c r="X1072" s="11">
        <v>167</v>
      </c>
      <c r="Y1072" s="11">
        <v>167</v>
      </c>
      <c r="Z1072" s="11">
        <v>1078223</v>
      </c>
      <c r="AA1072" s="11">
        <v>1012290050</v>
      </c>
      <c r="AB1072" s="11">
        <v>3443</v>
      </c>
      <c r="AC1072" s="10" t="s">
        <v>3370</v>
      </c>
      <c r="AD1072" s="15"/>
      <c r="AE1072" s="15"/>
      <c r="AF1072" s="11"/>
      <c r="AG1072" s="19"/>
    </row>
    <row r="1073" customHeight="1" spans="1:33">
      <c r="A1073" s="8">
        <v>10686</v>
      </c>
      <c r="B1073" s="9">
        <v>1</v>
      </c>
      <c r="C1073" s="10" t="s">
        <v>31</v>
      </c>
      <c r="D1073" s="10" t="s">
        <v>65</v>
      </c>
      <c r="E1073" s="10" t="s">
        <v>3371</v>
      </c>
      <c r="F1073" s="10" t="s">
        <v>3372</v>
      </c>
      <c r="G1073" s="11">
        <v>40.7858130496</v>
      </c>
      <c r="H1073" s="11">
        <v>-73.9782931195</v>
      </c>
      <c r="I1073" s="12">
        <v>990261.154304</v>
      </c>
      <c r="J1073" s="12">
        <v>225570.513476</v>
      </c>
      <c r="K1073" s="10" t="s">
        <v>68</v>
      </c>
      <c r="L1073" s="10" t="s">
        <v>69</v>
      </c>
      <c r="M1073" s="10" t="s">
        <v>70</v>
      </c>
      <c r="N1073" s="10" t="s">
        <v>71</v>
      </c>
      <c r="O1073" s="10" t="s">
        <v>3373</v>
      </c>
      <c r="P1073" s="10" t="s">
        <v>3374</v>
      </c>
      <c r="Q1073" s="11">
        <v>1</v>
      </c>
      <c r="R1073" s="10" t="s">
        <v>56</v>
      </c>
      <c r="S1073" s="10" t="s">
        <v>74</v>
      </c>
      <c r="T1073" s="10" t="s">
        <v>75</v>
      </c>
      <c r="U1073" s="11">
        <v>6</v>
      </c>
      <c r="V1073" s="11">
        <v>10024</v>
      </c>
      <c r="W1073" s="11">
        <v>107</v>
      </c>
      <c r="X1073" s="11">
        <v>171</v>
      </c>
      <c r="Y1073" s="11">
        <v>171</v>
      </c>
      <c r="Z1073" s="11">
        <v>1076247</v>
      </c>
      <c r="AA1073" s="11">
        <v>1012307500</v>
      </c>
      <c r="AB1073" s="11">
        <v>3444</v>
      </c>
      <c r="AC1073" s="10" t="s">
        <v>3375</v>
      </c>
      <c r="AD1073" s="15"/>
      <c r="AE1073" s="15"/>
      <c r="AF1073" s="11"/>
      <c r="AG1073" s="19"/>
    </row>
    <row r="1074" customHeight="1" spans="1:33">
      <c r="A1074" s="8">
        <v>10687</v>
      </c>
      <c r="B1074" s="9">
        <v>1</v>
      </c>
      <c r="C1074" s="10" t="s">
        <v>31</v>
      </c>
      <c r="D1074" s="10" t="s">
        <v>65</v>
      </c>
      <c r="E1074" s="10" t="s">
        <v>3376</v>
      </c>
      <c r="F1074" s="10" t="s">
        <v>3377</v>
      </c>
      <c r="G1074" s="11">
        <v>40.7856129837</v>
      </c>
      <c r="H1074" s="11">
        <v>-73.9784385142</v>
      </c>
      <c r="I1074" s="12">
        <v>990220.908978</v>
      </c>
      <c r="J1074" s="12">
        <v>225497.612703</v>
      </c>
      <c r="K1074" s="10" t="s">
        <v>68</v>
      </c>
      <c r="L1074" s="10" t="s">
        <v>69</v>
      </c>
      <c r="M1074" s="10" t="s">
        <v>70</v>
      </c>
      <c r="N1074" s="10" t="s">
        <v>71</v>
      </c>
      <c r="O1074" s="10" t="s">
        <v>3378</v>
      </c>
      <c r="P1074" s="10" t="s">
        <v>3379</v>
      </c>
      <c r="Q1074" s="11">
        <v>1</v>
      </c>
      <c r="R1074" s="10" t="s">
        <v>56</v>
      </c>
      <c r="S1074" s="10" t="s">
        <v>74</v>
      </c>
      <c r="T1074" s="10" t="s">
        <v>75</v>
      </c>
      <c r="U1074" s="11">
        <v>6</v>
      </c>
      <c r="V1074" s="11">
        <v>10024</v>
      </c>
      <c r="W1074" s="11">
        <v>107</v>
      </c>
      <c r="X1074" s="11">
        <v>167</v>
      </c>
      <c r="Y1074" s="11">
        <v>167</v>
      </c>
      <c r="Z1074" s="11">
        <v>1032695</v>
      </c>
      <c r="AA1074" s="11">
        <v>1012290050</v>
      </c>
      <c r="AB1074" s="11">
        <v>3445</v>
      </c>
      <c r="AC1074" s="10" t="s">
        <v>3380</v>
      </c>
      <c r="AD1074" s="15"/>
      <c r="AE1074" s="15"/>
      <c r="AF1074" s="11"/>
      <c r="AG1074" s="19"/>
    </row>
    <row r="1075" customHeight="1" spans="1:33">
      <c r="A1075" s="8">
        <v>10688</v>
      </c>
      <c r="B1075" s="9">
        <v>1</v>
      </c>
      <c r="C1075" s="10" t="s">
        <v>31</v>
      </c>
      <c r="D1075" s="10" t="s">
        <v>65</v>
      </c>
      <c r="E1075" s="10" t="s">
        <v>3381</v>
      </c>
      <c r="F1075" s="10" t="s">
        <v>3382</v>
      </c>
      <c r="G1075" s="11">
        <v>40.7862227298</v>
      </c>
      <c r="H1075" s="11">
        <v>-73.9779934695</v>
      </c>
      <c r="I1075" s="12">
        <v>990344.097052</v>
      </c>
      <c r="J1075" s="12">
        <v>225719.794673</v>
      </c>
      <c r="K1075" s="10" t="s">
        <v>68</v>
      </c>
      <c r="L1075" s="10" t="s">
        <v>69</v>
      </c>
      <c r="M1075" s="10" t="s">
        <v>70</v>
      </c>
      <c r="N1075" s="10" t="s">
        <v>71</v>
      </c>
      <c r="O1075" s="10" t="s">
        <v>3383</v>
      </c>
      <c r="P1075" s="10" t="s">
        <v>3260</v>
      </c>
      <c r="Q1075" s="11">
        <v>1</v>
      </c>
      <c r="R1075" s="10" t="s">
        <v>56</v>
      </c>
      <c r="S1075" s="10" t="s">
        <v>74</v>
      </c>
      <c r="T1075" s="10" t="s">
        <v>75</v>
      </c>
      <c r="U1075" s="11">
        <v>6</v>
      </c>
      <c r="V1075" s="11">
        <v>10024</v>
      </c>
      <c r="W1075" s="11">
        <v>107</v>
      </c>
      <c r="X1075" s="11">
        <v>171</v>
      </c>
      <c r="Y1075" s="11">
        <v>171</v>
      </c>
      <c r="Z1075" s="11">
        <v>1032769</v>
      </c>
      <c r="AA1075" s="11">
        <v>1012300040</v>
      </c>
      <c r="AB1075" s="11">
        <v>3446</v>
      </c>
      <c r="AC1075" s="10" t="s">
        <v>3384</v>
      </c>
      <c r="AD1075" s="15"/>
      <c r="AE1075" s="15"/>
      <c r="AF1075" s="11"/>
      <c r="AG1075" s="19"/>
    </row>
    <row r="1076" customHeight="1" spans="1:33">
      <c r="A1076" s="8">
        <v>10689</v>
      </c>
      <c r="B1076" s="9">
        <v>1</v>
      </c>
      <c r="C1076" s="10" t="s">
        <v>31</v>
      </c>
      <c r="D1076" s="10" t="s">
        <v>65</v>
      </c>
      <c r="E1076" s="10" t="s">
        <v>3385</v>
      </c>
      <c r="F1076" s="10" t="s">
        <v>3386</v>
      </c>
      <c r="G1076" s="11">
        <v>40.7862069998</v>
      </c>
      <c r="H1076" s="11">
        <v>-73.9776979995</v>
      </c>
      <c r="I1076" s="12">
        <v>990425.920707</v>
      </c>
      <c r="J1076" s="12">
        <v>225714.084383</v>
      </c>
      <c r="K1076" s="10" t="s">
        <v>68</v>
      </c>
      <c r="L1076" s="10" t="s">
        <v>69</v>
      </c>
      <c r="M1076" s="10" t="s">
        <v>70</v>
      </c>
      <c r="N1076" s="10" t="s">
        <v>71</v>
      </c>
      <c r="O1076" s="10" t="s">
        <v>3387</v>
      </c>
      <c r="P1076" s="10" t="s">
        <v>3260</v>
      </c>
      <c r="Q1076" s="11">
        <v>1</v>
      </c>
      <c r="R1076" s="10" t="s">
        <v>56</v>
      </c>
      <c r="S1076" s="10" t="s">
        <v>74</v>
      </c>
      <c r="T1076" s="10" t="s">
        <v>75</v>
      </c>
      <c r="U1076" s="11">
        <v>6</v>
      </c>
      <c r="V1076" s="11">
        <v>10024</v>
      </c>
      <c r="W1076" s="11">
        <v>107</v>
      </c>
      <c r="X1076" s="11">
        <v>171</v>
      </c>
      <c r="Y1076" s="11">
        <v>171</v>
      </c>
      <c r="Z1076" s="11">
        <v>1032769</v>
      </c>
      <c r="AA1076" s="11">
        <v>1012300040</v>
      </c>
      <c r="AB1076" s="11">
        <v>3447</v>
      </c>
      <c r="AC1076" s="10" t="s">
        <v>3388</v>
      </c>
      <c r="AD1076" s="15"/>
      <c r="AE1076" s="15"/>
      <c r="AF1076" s="11"/>
      <c r="AG1076" s="19"/>
    </row>
    <row r="1077" customHeight="1" spans="1:33">
      <c r="A1077" s="8">
        <v>10690</v>
      </c>
      <c r="B1077" s="9">
        <v>1</v>
      </c>
      <c r="C1077" s="10" t="s">
        <v>31</v>
      </c>
      <c r="D1077" s="10" t="s">
        <v>65</v>
      </c>
      <c r="E1077" s="10" t="s">
        <v>3389</v>
      </c>
      <c r="F1077" s="10" t="s">
        <v>3390</v>
      </c>
      <c r="G1077" s="11">
        <v>40.7865194849</v>
      </c>
      <c r="H1077" s="11">
        <v>-73.9777652896</v>
      </c>
      <c r="I1077" s="12">
        <v>990407.257687</v>
      </c>
      <c r="J1077" s="12">
        <v>225827.928643</v>
      </c>
      <c r="K1077" s="10" t="s">
        <v>68</v>
      </c>
      <c r="L1077" s="10" t="s">
        <v>69</v>
      </c>
      <c r="M1077" s="10" t="s">
        <v>70</v>
      </c>
      <c r="N1077" s="10" t="s">
        <v>71</v>
      </c>
      <c r="O1077" s="10" t="s">
        <v>3391</v>
      </c>
      <c r="P1077" s="10" t="s">
        <v>3392</v>
      </c>
      <c r="Q1077" s="11">
        <v>1</v>
      </c>
      <c r="R1077" s="10" t="s">
        <v>56</v>
      </c>
      <c r="S1077" s="10" t="s">
        <v>74</v>
      </c>
      <c r="T1077" s="10" t="s">
        <v>75</v>
      </c>
      <c r="U1077" s="11">
        <v>6</v>
      </c>
      <c r="V1077" s="11">
        <v>10024</v>
      </c>
      <c r="W1077" s="11">
        <v>107</v>
      </c>
      <c r="X1077" s="11">
        <v>171</v>
      </c>
      <c r="Y1077" s="11">
        <v>171</v>
      </c>
      <c r="Z1077" s="11">
        <v>1076250</v>
      </c>
      <c r="AA1077" s="11">
        <v>1012317500</v>
      </c>
      <c r="AB1077" s="11">
        <v>3448</v>
      </c>
      <c r="AC1077" s="10" t="s">
        <v>3393</v>
      </c>
      <c r="AD1077" s="15"/>
      <c r="AE1077" s="15"/>
      <c r="AF1077" s="11"/>
      <c r="AG1077" s="19"/>
    </row>
    <row r="1078" customHeight="1" spans="1:33">
      <c r="A1078" s="8">
        <v>10691</v>
      </c>
      <c r="B1078" s="9">
        <v>1</v>
      </c>
      <c r="C1078" s="10" t="s">
        <v>31</v>
      </c>
      <c r="D1078" s="10" t="s">
        <v>65</v>
      </c>
      <c r="E1078" s="10" t="s">
        <v>3394</v>
      </c>
      <c r="F1078" s="10" t="s">
        <v>3395</v>
      </c>
      <c r="G1078" s="11">
        <v>40.7864029998</v>
      </c>
      <c r="H1078" s="11">
        <v>-73.9783000001</v>
      </c>
      <c r="I1078" s="12">
        <v>990259.195647</v>
      </c>
      <c r="J1078" s="12">
        <v>225785.452022</v>
      </c>
      <c r="K1078" s="10" t="s">
        <v>68</v>
      </c>
      <c r="L1078" s="10" t="s">
        <v>69</v>
      </c>
      <c r="M1078" s="10" t="s">
        <v>70</v>
      </c>
      <c r="N1078" s="10" t="s">
        <v>71</v>
      </c>
      <c r="O1078" s="10" t="s">
        <v>3396</v>
      </c>
      <c r="P1078" s="10" t="s">
        <v>3397</v>
      </c>
      <c r="Q1078" s="11">
        <v>1</v>
      </c>
      <c r="R1078" s="10" t="s">
        <v>56</v>
      </c>
      <c r="S1078" s="10" t="s">
        <v>74</v>
      </c>
      <c r="T1078" s="10" t="s">
        <v>75</v>
      </c>
      <c r="U1078" s="11">
        <v>6</v>
      </c>
      <c r="V1078" s="11">
        <v>10024</v>
      </c>
      <c r="W1078" s="11">
        <v>107</v>
      </c>
      <c r="X1078" s="11">
        <v>171</v>
      </c>
      <c r="Y1078" s="11">
        <v>171</v>
      </c>
      <c r="Z1078" s="11">
        <v>1032755</v>
      </c>
      <c r="AA1078" s="11">
        <v>1012300010</v>
      </c>
      <c r="AB1078" s="11">
        <v>3449</v>
      </c>
      <c r="AC1078" s="10" t="s">
        <v>3398</v>
      </c>
      <c r="AD1078" s="15"/>
      <c r="AE1078" s="15"/>
      <c r="AF1078" s="11"/>
      <c r="AG1078" s="19"/>
    </row>
    <row r="1079" customHeight="1" spans="1:33">
      <c r="A1079" s="8">
        <v>10692</v>
      </c>
      <c r="B1079" s="9">
        <v>1</v>
      </c>
      <c r="C1079" s="10" t="s">
        <v>31</v>
      </c>
      <c r="D1079" s="10" t="s">
        <v>65</v>
      </c>
      <c r="E1079" s="10" t="s">
        <v>3399</v>
      </c>
      <c r="F1079" s="10" t="s">
        <v>3400</v>
      </c>
      <c r="G1079" s="11">
        <v>40.7870279999</v>
      </c>
      <c r="H1079" s="11">
        <v>-73.9778319997</v>
      </c>
      <c r="I1079" s="12">
        <v>990388.737383</v>
      </c>
      <c r="J1079" s="12">
        <v>226013.193365</v>
      </c>
      <c r="K1079" s="10" t="s">
        <v>68</v>
      </c>
      <c r="L1079" s="10" t="s">
        <v>69</v>
      </c>
      <c r="M1079" s="10" t="s">
        <v>70</v>
      </c>
      <c r="N1079" s="10" t="s">
        <v>71</v>
      </c>
      <c r="O1079" s="10" t="s">
        <v>3401</v>
      </c>
      <c r="P1079" s="10" t="s">
        <v>3225</v>
      </c>
      <c r="Q1079" s="11">
        <v>1</v>
      </c>
      <c r="R1079" s="10" t="s">
        <v>56</v>
      </c>
      <c r="S1079" s="10" t="s">
        <v>74</v>
      </c>
      <c r="T1079" s="10" t="s">
        <v>75</v>
      </c>
      <c r="U1079" s="11">
        <v>6</v>
      </c>
      <c r="V1079" s="11">
        <v>10024</v>
      </c>
      <c r="W1079" s="11">
        <v>107</v>
      </c>
      <c r="X1079" s="11">
        <v>171</v>
      </c>
      <c r="Y1079" s="11">
        <v>171</v>
      </c>
      <c r="Z1079" s="11">
        <v>1032791</v>
      </c>
      <c r="AA1079" s="11">
        <v>1012310060</v>
      </c>
      <c r="AB1079" s="11">
        <v>3450</v>
      </c>
      <c r="AC1079" s="10" t="s">
        <v>3402</v>
      </c>
      <c r="AD1079" s="15"/>
      <c r="AE1079" s="15"/>
      <c r="AF1079" s="11"/>
      <c r="AG1079" s="19"/>
    </row>
    <row r="1080" customHeight="1" spans="1:33">
      <c r="A1080" s="8">
        <v>10693</v>
      </c>
      <c r="B1080" s="9">
        <v>1</v>
      </c>
      <c r="C1080" s="10" t="s">
        <v>31</v>
      </c>
      <c r="D1080" s="10" t="s">
        <v>65</v>
      </c>
      <c r="E1080" s="10" t="s">
        <v>3403</v>
      </c>
      <c r="F1080" s="10" t="s">
        <v>3404</v>
      </c>
      <c r="G1080" s="11">
        <v>40.7872468703</v>
      </c>
      <c r="H1080" s="11">
        <v>-73.9776456494</v>
      </c>
      <c r="I1080" s="12">
        <v>990440.320941</v>
      </c>
      <c r="J1080" s="12">
        <v>226092.948454</v>
      </c>
      <c r="K1080" s="10" t="s">
        <v>68</v>
      </c>
      <c r="L1080" s="10" t="s">
        <v>69</v>
      </c>
      <c r="M1080" s="10" t="s">
        <v>70</v>
      </c>
      <c r="N1080" s="10" t="s">
        <v>71</v>
      </c>
      <c r="O1080" s="10" t="s">
        <v>3405</v>
      </c>
      <c r="P1080" s="10" t="s">
        <v>3225</v>
      </c>
      <c r="Q1080" s="11">
        <v>1</v>
      </c>
      <c r="R1080" s="10" t="s">
        <v>56</v>
      </c>
      <c r="S1080" s="10" t="s">
        <v>74</v>
      </c>
      <c r="T1080" s="10" t="s">
        <v>75</v>
      </c>
      <c r="U1080" s="11">
        <v>6</v>
      </c>
      <c r="V1080" s="11">
        <v>10024</v>
      </c>
      <c r="W1080" s="11">
        <v>107</v>
      </c>
      <c r="X1080" s="11">
        <v>171</v>
      </c>
      <c r="Y1080" s="11">
        <v>171</v>
      </c>
      <c r="Z1080" s="11">
        <v>1033104</v>
      </c>
      <c r="AA1080" s="11">
        <v>1012327500</v>
      </c>
      <c r="AB1080" s="11">
        <v>3451</v>
      </c>
      <c r="AC1080" s="10" t="s">
        <v>3406</v>
      </c>
      <c r="AD1080" s="15"/>
      <c r="AE1080" s="15"/>
      <c r="AF1080" s="11"/>
      <c r="AG1080" s="19"/>
    </row>
    <row r="1081" customHeight="1" spans="1:33">
      <c r="A1081" s="8">
        <v>10694</v>
      </c>
      <c r="B1081" s="9">
        <v>1</v>
      </c>
      <c r="C1081" s="10" t="s">
        <v>31</v>
      </c>
      <c r="D1081" s="10" t="s">
        <v>65</v>
      </c>
      <c r="E1081" s="10" t="s">
        <v>3407</v>
      </c>
      <c r="F1081" s="10" t="s">
        <v>3408</v>
      </c>
      <c r="G1081" s="11">
        <v>40.7550431903</v>
      </c>
      <c r="H1081" s="11">
        <v>-73.96855237</v>
      </c>
      <c r="I1081" s="12">
        <v>992962.625279</v>
      </c>
      <c r="J1081" s="12">
        <v>214360.847903</v>
      </c>
      <c r="K1081" s="10" t="s">
        <v>68</v>
      </c>
      <c r="L1081" s="10" t="s">
        <v>69</v>
      </c>
      <c r="M1081" s="10" t="s">
        <v>70</v>
      </c>
      <c r="N1081" s="10" t="s">
        <v>71</v>
      </c>
      <c r="O1081" s="10" t="s">
        <v>3409</v>
      </c>
      <c r="P1081" s="10" t="s">
        <v>3410</v>
      </c>
      <c r="Q1081" s="11">
        <v>1</v>
      </c>
      <c r="R1081" s="10" t="s">
        <v>56</v>
      </c>
      <c r="S1081" s="10" t="s">
        <v>300</v>
      </c>
      <c r="T1081" s="10" t="s">
        <v>301</v>
      </c>
      <c r="U1081" s="11">
        <v>4</v>
      </c>
      <c r="V1081" s="11">
        <v>10022</v>
      </c>
      <c r="W1081" s="11">
        <v>106</v>
      </c>
      <c r="X1081" s="11">
        <v>98</v>
      </c>
      <c r="Y1081" s="11">
        <v>98</v>
      </c>
      <c r="Z1081" s="11">
        <v>1038439</v>
      </c>
      <c r="AA1081" s="11">
        <v>1013240020</v>
      </c>
      <c r="AB1081" s="11">
        <v>3800</v>
      </c>
      <c r="AC1081" s="10" t="s">
        <v>3411</v>
      </c>
      <c r="AD1081" s="15"/>
      <c r="AE1081" s="15"/>
      <c r="AF1081" s="11"/>
      <c r="AG1081" s="19"/>
    </row>
    <row r="1082" customHeight="1" spans="1:33">
      <c r="A1082" s="8">
        <v>10695</v>
      </c>
      <c r="B1082" s="9">
        <v>1</v>
      </c>
      <c r="C1082" s="10" t="s">
        <v>31</v>
      </c>
      <c r="D1082" s="10" t="s">
        <v>65</v>
      </c>
      <c r="E1082" s="10" t="s">
        <v>3412</v>
      </c>
      <c r="F1082" s="10" t="s">
        <v>3413</v>
      </c>
      <c r="G1082" s="11">
        <v>40.7551930002</v>
      </c>
      <c r="H1082" s="11">
        <v>-73.9684439997</v>
      </c>
      <c r="I1082" s="12">
        <v>992992.629813</v>
      </c>
      <c r="J1082" s="12">
        <v>214415.439329</v>
      </c>
      <c r="K1082" s="10" t="s">
        <v>68</v>
      </c>
      <c r="L1082" s="10" t="s">
        <v>69</v>
      </c>
      <c r="M1082" s="10" t="s">
        <v>70</v>
      </c>
      <c r="N1082" s="10" t="s">
        <v>71</v>
      </c>
      <c r="O1082" s="10" t="s">
        <v>3414</v>
      </c>
      <c r="P1082" s="10" t="s">
        <v>3410</v>
      </c>
      <c r="Q1082" s="11">
        <v>1</v>
      </c>
      <c r="R1082" s="10" t="s">
        <v>56</v>
      </c>
      <c r="S1082" s="10" t="s">
        <v>300</v>
      </c>
      <c r="T1082" s="10" t="s">
        <v>301</v>
      </c>
      <c r="U1082" s="11">
        <v>4</v>
      </c>
      <c r="V1082" s="11">
        <v>10022</v>
      </c>
      <c r="W1082" s="11">
        <v>106</v>
      </c>
      <c r="X1082" s="11">
        <v>98</v>
      </c>
      <c r="Y1082" s="11">
        <v>98</v>
      </c>
      <c r="Z1082" s="11">
        <v>1038459</v>
      </c>
      <c r="AA1082" s="11">
        <v>1013240120</v>
      </c>
      <c r="AB1082" s="11">
        <v>3801</v>
      </c>
      <c r="AC1082" s="10" t="s">
        <v>3415</v>
      </c>
      <c r="AD1082" s="15"/>
      <c r="AE1082" s="15"/>
      <c r="AF1082" s="11"/>
      <c r="AG1082" s="19"/>
    </row>
    <row r="1083" customHeight="1" spans="1:33">
      <c r="A1083" s="8">
        <v>10696</v>
      </c>
      <c r="B1083" s="9">
        <v>1</v>
      </c>
      <c r="C1083" s="10" t="s">
        <v>31</v>
      </c>
      <c r="D1083" s="10" t="s">
        <v>65</v>
      </c>
      <c r="E1083" s="10" t="s">
        <v>3416</v>
      </c>
      <c r="F1083" s="10" t="s">
        <v>3417</v>
      </c>
      <c r="G1083" s="11">
        <v>40.7553349997</v>
      </c>
      <c r="H1083" s="11">
        <v>-73.9680410002</v>
      </c>
      <c r="I1083" s="12">
        <v>993104.262463</v>
      </c>
      <c r="J1083" s="12">
        <v>214467.214816</v>
      </c>
      <c r="K1083" s="10" t="s">
        <v>68</v>
      </c>
      <c r="L1083" s="10" t="s">
        <v>69</v>
      </c>
      <c r="M1083" s="10" t="s">
        <v>70</v>
      </c>
      <c r="N1083" s="10" t="s">
        <v>71</v>
      </c>
      <c r="O1083" s="10" t="s">
        <v>3418</v>
      </c>
      <c r="P1083" s="10" t="s">
        <v>1956</v>
      </c>
      <c r="Q1083" s="11">
        <v>1</v>
      </c>
      <c r="R1083" s="10" t="s">
        <v>56</v>
      </c>
      <c r="S1083" s="10" t="s">
        <v>300</v>
      </c>
      <c r="T1083" s="10" t="s">
        <v>301</v>
      </c>
      <c r="U1083" s="11">
        <v>4</v>
      </c>
      <c r="V1083" s="11">
        <v>10022</v>
      </c>
      <c r="W1083" s="11">
        <v>106</v>
      </c>
      <c r="X1083" s="11">
        <v>98</v>
      </c>
      <c r="Y1083" s="11">
        <v>98</v>
      </c>
      <c r="Z1083" s="11">
        <v>1039628</v>
      </c>
      <c r="AA1083" s="11">
        <v>1013430050</v>
      </c>
      <c r="AB1083" s="11">
        <v>3802</v>
      </c>
      <c r="AC1083" s="10" t="s">
        <v>3419</v>
      </c>
      <c r="AD1083" s="15"/>
      <c r="AE1083" s="15"/>
      <c r="AF1083" s="11"/>
      <c r="AG1083" s="19"/>
    </row>
    <row r="1084" customHeight="1" spans="1:33">
      <c r="A1084" s="8">
        <v>10697</v>
      </c>
      <c r="B1084" s="9">
        <v>1</v>
      </c>
      <c r="C1084" s="10" t="s">
        <v>31</v>
      </c>
      <c r="D1084" s="10" t="s">
        <v>65</v>
      </c>
      <c r="E1084" s="10" t="s">
        <v>3420</v>
      </c>
      <c r="F1084" s="10" t="s">
        <v>3421</v>
      </c>
      <c r="G1084" s="11">
        <v>40.7560184099</v>
      </c>
      <c r="H1084" s="11">
        <v>-73.9674671596</v>
      </c>
      <c r="I1084" s="12">
        <v>993263.152894</v>
      </c>
      <c r="J1084" s="13">
        <v>214716.26189</v>
      </c>
      <c r="K1084" s="10" t="s">
        <v>68</v>
      </c>
      <c r="L1084" s="10" t="s">
        <v>69</v>
      </c>
      <c r="M1084" s="10" t="s">
        <v>70</v>
      </c>
      <c r="N1084" s="10" t="s">
        <v>71</v>
      </c>
      <c r="O1084" s="10" t="s">
        <v>3422</v>
      </c>
      <c r="P1084" s="10" t="s">
        <v>3423</v>
      </c>
      <c r="Q1084" s="11">
        <v>1</v>
      </c>
      <c r="R1084" s="10" t="s">
        <v>56</v>
      </c>
      <c r="S1084" s="10" t="s">
        <v>300</v>
      </c>
      <c r="T1084" s="10" t="s">
        <v>301</v>
      </c>
      <c r="U1084" s="11">
        <v>4</v>
      </c>
      <c r="V1084" s="11">
        <v>10022</v>
      </c>
      <c r="W1084" s="11">
        <v>106</v>
      </c>
      <c r="X1084" s="11">
        <v>98</v>
      </c>
      <c r="Y1084" s="11">
        <v>98</v>
      </c>
      <c r="Z1084" s="11">
        <v>1080463</v>
      </c>
      <c r="AA1084" s="11">
        <v>1013440050</v>
      </c>
      <c r="AB1084" s="11">
        <v>3803</v>
      </c>
      <c r="AC1084" s="10" t="s">
        <v>3424</v>
      </c>
      <c r="AD1084" s="15"/>
      <c r="AE1084" s="15"/>
      <c r="AF1084" s="11"/>
      <c r="AG1084" s="19"/>
    </row>
    <row r="1085" customHeight="1" spans="1:33">
      <c r="A1085" s="8">
        <v>10698</v>
      </c>
      <c r="B1085" s="9">
        <v>1</v>
      </c>
      <c r="C1085" s="10" t="s">
        <v>31</v>
      </c>
      <c r="D1085" s="10" t="s">
        <v>65</v>
      </c>
      <c r="E1085" s="10" t="s">
        <v>3425</v>
      </c>
      <c r="F1085" s="10" t="s">
        <v>3426</v>
      </c>
      <c r="G1085" s="11">
        <v>40.7567799996</v>
      </c>
      <c r="H1085" s="11">
        <v>-73.9669799999</v>
      </c>
      <c r="I1085" s="12">
        <v>993398.014829</v>
      </c>
      <c r="J1085" s="12">
        <v>214993.784301</v>
      </c>
      <c r="K1085" s="10" t="s">
        <v>68</v>
      </c>
      <c r="L1085" s="10" t="s">
        <v>69</v>
      </c>
      <c r="M1085" s="10" t="s">
        <v>70</v>
      </c>
      <c r="N1085" s="10" t="s">
        <v>71</v>
      </c>
      <c r="O1085" s="10" t="s">
        <v>3427</v>
      </c>
      <c r="P1085" s="10" t="s">
        <v>1956</v>
      </c>
      <c r="Q1085" s="11">
        <v>1</v>
      </c>
      <c r="R1085" s="10" t="s">
        <v>56</v>
      </c>
      <c r="S1085" s="10" t="s">
        <v>300</v>
      </c>
      <c r="T1085" s="10" t="s">
        <v>301</v>
      </c>
      <c r="U1085" s="11">
        <v>4</v>
      </c>
      <c r="V1085" s="11">
        <v>10022</v>
      </c>
      <c r="W1085" s="11">
        <v>106</v>
      </c>
      <c r="X1085" s="11">
        <v>98</v>
      </c>
      <c r="Y1085" s="11">
        <v>98</v>
      </c>
      <c r="Z1085" s="11">
        <v>1039826</v>
      </c>
      <c r="AA1085" s="11">
        <v>1013460000</v>
      </c>
      <c r="AB1085" s="11">
        <v>3804</v>
      </c>
      <c r="AC1085" s="10" t="s">
        <v>3428</v>
      </c>
      <c r="AD1085" s="15"/>
      <c r="AE1085" s="15"/>
      <c r="AF1085" s="11"/>
      <c r="AG1085" s="19"/>
    </row>
    <row r="1086" customHeight="1" spans="1:33">
      <c r="A1086" s="8">
        <v>10699</v>
      </c>
      <c r="B1086" s="9">
        <v>1</v>
      </c>
      <c r="C1086" s="10" t="s">
        <v>31</v>
      </c>
      <c r="D1086" s="10" t="s">
        <v>65</v>
      </c>
      <c r="E1086" s="10" t="s">
        <v>3429</v>
      </c>
      <c r="F1086" s="10" t="s">
        <v>3430</v>
      </c>
      <c r="G1086" s="11">
        <v>40.7574173897</v>
      </c>
      <c r="H1086" s="11">
        <v>-73.9665275198</v>
      </c>
      <c r="I1086" s="12">
        <v>993523.283279</v>
      </c>
      <c r="J1086" s="13">
        <v>215226.05385</v>
      </c>
      <c r="K1086" s="10" t="s">
        <v>68</v>
      </c>
      <c r="L1086" s="10" t="s">
        <v>69</v>
      </c>
      <c r="M1086" s="10" t="s">
        <v>70</v>
      </c>
      <c r="N1086" s="10" t="s">
        <v>71</v>
      </c>
      <c r="O1086" s="10" t="s">
        <v>3431</v>
      </c>
      <c r="P1086" s="10" t="s">
        <v>3432</v>
      </c>
      <c r="Q1086" s="11">
        <v>1</v>
      </c>
      <c r="R1086" s="10" t="s">
        <v>56</v>
      </c>
      <c r="S1086" s="10" t="s">
        <v>300</v>
      </c>
      <c r="T1086" s="10" t="s">
        <v>301</v>
      </c>
      <c r="U1086" s="11">
        <v>5</v>
      </c>
      <c r="V1086" s="11">
        <v>10022</v>
      </c>
      <c r="W1086" s="11">
        <v>106</v>
      </c>
      <c r="X1086" s="11">
        <v>108</v>
      </c>
      <c r="Y1086" s="11">
        <v>108</v>
      </c>
      <c r="Z1086" s="11">
        <v>1039939</v>
      </c>
      <c r="AA1086" s="11">
        <v>1013470000</v>
      </c>
      <c r="AB1086" s="11">
        <v>3805</v>
      </c>
      <c r="AC1086" s="10" t="s">
        <v>3433</v>
      </c>
      <c r="AD1086" s="15"/>
      <c r="AE1086" s="15"/>
      <c r="AF1086" s="11"/>
      <c r="AG1086" s="19"/>
    </row>
    <row r="1087" customHeight="1" spans="1:33">
      <c r="A1087" s="8">
        <v>10700</v>
      </c>
      <c r="B1087" s="9">
        <v>1</v>
      </c>
      <c r="C1087" s="10" t="s">
        <v>31</v>
      </c>
      <c r="D1087" s="10" t="s">
        <v>65</v>
      </c>
      <c r="E1087" s="10" t="s">
        <v>3434</v>
      </c>
      <c r="F1087" s="10" t="s">
        <v>3435</v>
      </c>
      <c r="G1087" s="11">
        <v>40.7579749002</v>
      </c>
      <c r="H1087" s="11">
        <v>-73.9664213597</v>
      </c>
      <c r="I1087" s="12">
        <v>993552.616225</v>
      </c>
      <c r="J1087" s="12">
        <v>215429.184349</v>
      </c>
      <c r="K1087" s="10" t="s">
        <v>68</v>
      </c>
      <c r="L1087" s="10" t="s">
        <v>69</v>
      </c>
      <c r="M1087" s="10" t="s">
        <v>70</v>
      </c>
      <c r="N1087" s="10" t="s">
        <v>71</v>
      </c>
      <c r="O1087" s="10" t="s">
        <v>3436</v>
      </c>
      <c r="P1087" s="10" t="s">
        <v>3437</v>
      </c>
      <c r="Q1087" s="11">
        <v>1</v>
      </c>
      <c r="R1087" s="10" t="s">
        <v>56</v>
      </c>
      <c r="S1087" s="10" t="s">
        <v>300</v>
      </c>
      <c r="T1087" s="10" t="s">
        <v>301</v>
      </c>
      <c r="U1087" s="11">
        <v>4</v>
      </c>
      <c r="V1087" s="11">
        <v>10022</v>
      </c>
      <c r="W1087" s="11">
        <v>106</v>
      </c>
      <c r="X1087" s="11">
        <v>108</v>
      </c>
      <c r="Y1087" s="11">
        <v>108</v>
      </c>
      <c r="Z1087" s="11">
        <v>1038575</v>
      </c>
      <c r="AA1087" s="11">
        <v>1013280020</v>
      </c>
      <c r="AB1087" s="11">
        <v>3806</v>
      </c>
      <c r="AC1087" s="10" t="s">
        <v>3438</v>
      </c>
      <c r="AD1087" s="15"/>
      <c r="AE1087" s="15"/>
      <c r="AF1087" s="11"/>
      <c r="AG1087" s="19"/>
    </row>
    <row r="1088" customHeight="1" spans="1:33">
      <c r="A1088" s="8">
        <v>10701</v>
      </c>
      <c r="B1088" s="9">
        <v>1</v>
      </c>
      <c r="C1088" s="10" t="s">
        <v>31</v>
      </c>
      <c r="D1088" s="10" t="s">
        <v>65</v>
      </c>
      <c r="E1088" s="10" t="s">
        <v>3439</v>
      </c>
      <c r="F1088" s="10" t="s">
        <v>3440</v>
      </c>
      <c r="G1088" s="11">
        <v>40.7730060002</v>
      </c>
      <c r="H1088" s="12">
        <v>-73.958069</v>
      </c>
      <c r="I1088" s="12">
        <v>995863.929844</v>
      </c>
      <c r="J1088" s="12">
        <v>220906.507384</v>
      </c>
      <c r="K1088" s="10" t="s">
        <v>68</v>
      </c>
      <c r="L1088" s="10" t="s">
        <v>69</v>
      </c>
      <c r="M1088" s="10" t="s">
        <v>70</v>
      </c>
      <c r="N1088" s="10" t="s">
        <v>71</v>
      </c>
      <c r="O1088" s="10" t="s">
        <v>3441</v>
      </c>
      <c r="P1088" s="10" t="s">
        <v>3193</v>
      </c>
      <c r="Q1088" s="11">
        <v>1</v>
      </c>
      <c r="R1088" s="10" t="s">
        <v>56</v>
      </c>
      <c r="S1088" s="10" t="s">
        <v>258</v>
      </c>
      <c r="T1088" s="10" t="s">
        <v>259</v>
      </c>
      <c r="U1088" s="11">
        <v>4</v>
      </c>
      <c r="V1088" s="11">
        <v>10075</v>
      </c>
      <c r="W1088" s="11">
        <v>108</v>
      </c>
      <c r="X1088" s="11">
        <v>134</v>
      </c>
      <c r="Y1088" s="11">
        <v>134</v>
      </c>
      <c r="Z1088" s="11">
        <v>1044096</v>
      </c>
      <c r="AA1088" s="11">
        <v>1014320000</v>
      </c>
      <c r="AB1088" s="11">
        <v>3807</v>
      </c>
      <c r="AC1088" s="10" t="s">
        <v>3442</v>
      </c>
      <c r="AD1088" s="15"/>
      <c r="AE1088" s="15"/>
      <c r="AF1088" s="11"/>
      <c r="AG1088" s="19"/>
    </row>
    <row r="1089" customHeight="1" spans="1:33">
      <c r="A1089" s="8">
        <v>10702</v>
      </c>
      <c r="B1089" s="9">
        <v>1</v>
      </c>
      <c r="C1089" s="10" t="s">
        <v>31</v>
      </c>
      <c r="D1089" s="10" t="s">
        <v>65</v>
      </c>
      <c r="E1089" s="10" t="s">
        <v>3443</v>
      </c>
      <c r="F1089" s="10" t="s">
        <v>3444</v>
      </c>
      <c r="G1089" s="11">
        <v>40.7253349798</v>
      </c>
      <c r="H1089" s="11">
        <v>-74.0075537698</v>
      </c>
      <c r="I1089" s="12">
        <v>982156.280422</v>
      </c>
      <c r="J1089" s="12">
        <v>203535.731102</v>
      </c>
      <c r="K1089" s="10" t="s">
        <v>68</v>
      </c>
      <c r="L1089" s="10" t="s">
        <v>69</v>
      </c>
      <c r="M1089" s="10" t="s">
        <v>70</v>
      </c>
      <c r="N1089" s="10" t="s">
        <v>71</v>
      </c>
      <c r="O1089" s="10" t="s">
        <v>3445</v>
      </c>
      <c r="P1089" s="10" t="s">
        <v>3446</v>
      </c>
      <c r="Q1089" s="11">
        <v>1</v>
      </c>
      <c r="R1089" s="10" t="s">
        <v>56</v>
      </c>
      <c r="S1089" s="10" t="s">
        <v>106</v>
      </c>
      <c r="T1089" s="10" t="s">
        <v>107</v>
      </c>
      <c r="U1089" s="11">
        <v>3</v>
      </c>
      <c r="V1089" s="11">
        <v>10013</v>
      </c>
      <c r="W1089" s="11">
        <v>102</v>
      </c>
      <c r="X1089" s="11">
        <v>37</v>
      </c>
      <c r="Y1089" s="11">
        <v>37</v>
      </c>
      <c r="Z1089" s="11">
        <v>1009736</v>
      </c>
      <c r="AA1089" s="11">
        <v>1005790000</v>
      </c>
      <c r="AB1089" s="11">
        <v>3808</v>
      </c>
      <c r="AC1089" s="10" t="s">
        <v>3447</v>
      </c>
      <c r="AD1089" s="15"/>
      <c r="AE1089" s="15"/>
      <c r="AF1089" s="11"/>
      <c r="AG1089" s="19"/>
    </row>
    <row r="1090" customHeight="1" spans="1:33">
      <c r="A1090" s="8">
        <v>10703</v>
      </c>
      <c r="B1090" s="9">
        <v>1</v>
      </c>
      <c r="C1090" s="10" t="s">
        <v>31</v>
      </c>
      <c r="D1090" s="10" t="s">
        <v>65</v>
      </c>
      <c r="E1090" s="10" t="s">
        <v>3448</v>
      </c>
      <c r="F1090" s="10" t="s">
        <v>3449</v>
      </c>
      <c r="G1090" s="11">
        <v>40.7268889997</v>
      </c>
      <c r="H1090" s="11">
        <v>-74.0074869997</v>
      </c>
      <c r="I1090" s="12">
        <v>982174.835831</v>
      </c>
      <c r="J1090" s="12">
        <v>204101.907135</v>
      </c>
      <c r="K1090" s="10" t="s">
        <v>68</v>
      </c>
      <c r="L1090" s="10" t="s">
        <v>69</v>
      </c>
      <c r="M1090" s="10" t="s">
        <v>70</v>
      </c>
      <c r="N1090" s="10" t="s">
        <v>71</v>
      </c>
      <c r="O1090" s="10" t="s">
        <v>3450</v>
      </c>
      <c r="P1090" s="10" t="s">
        <v>3451</v>
      </c>
      <c r="Q1090" s="11">
        <v>1</v>
      </c>
      <c r="R1090" s="10" t="s">
        <v>56</v>
      </c>
      <c r="S1090" s="10" t="s">
        <v>106</v>
      </c>
      <c r="T1090" s="10" t="s">
        <v>107</v>
      </c>
      <c r="U1090" s="11">
        <v>3</v>
      </c>
      <c r="V1090" s="11">
        <v>10013</v>
      </c>
      <c r="W1090" s="11">
        <v>102</v>
      </c>
      <c r="X1090" s="11">
        <v>37</v>
      </c>
      <c r="Y1090" s="11">
        <v>37</v>
      </c>
      <c r="Z1090" s="11">
        <v>1010375</v>
      </c>
      <c r="AA1090" s="11">
        <v>1005970060</v>
      </c>
      <c r="AB1090" s="11">
        <v>3809</v>
      </c>
      <c r="AC1090" s="10" t="s">
        <v>3452</v>
      </c>
      <c r="AD1090" s="15"/>
      <c r="AE1090" s="15"/>
      <c r="AF1090" s="11"/>
      <c r="AG1090" s="19"/>
    </row>
    <row r="1091" customHeight="1" spans="1:33">
      <c r="A1091" s="8">
        <v>10704</v>
      </c>
      <c r="B1091" s="9">
        <v>1</v>
      </c>
      <c r="C1091" s="10" t="s">
        <v>31</v>
      </c>
      <c r="D1091" s="10" t="s">
        <v>65</v>
      </c>
      <c r="E1091" s="10" t="s">
        <v>3453</v>
      </c>
      <c r="F1091" s="10" t="s">
        <v>3454</v>
      </c>
      <c r="G1091" s="11">
        <v>40.7279779796</v>
      </c>
      <c r="H1091" s="11">
        <v>-74.0069865805</v>
      </c>
      <c r="I1091" s="12">
        <v>982313.568165</v>
      </c>
      <c r="J1091" s="12">
        <v>204498.644858</v>
      </c>
      <c r="K1091" s="10" t="s">
        <v>68</v>
      </c>
      <c r="L1091" s="10" t="s">
        <v>69</v>
      </c>
      <c r="M1091" s="10" t="s">
        <v>70</v>
      </c>
      <c r="N1091" s="10" t="s">
        <v>71</v>
      </c>
      <c r="O1091" s="10" t="s">
        <v>3455</v>
      </c>
      <c r="P1091" s="10" t="s">
        <v>3456</v>
      </c>
      <c r="Q1091" s="11">
        <v>1</v>
      </c>
      <c r="R1091" s="10" t="s">
        <v>56</v>
      </c>
      <c r="S1091" s="10" t="s">
        <v>106</v>
      </c>
      <c r="T1091" s="10" t="s">
        <v>107</v>
      </c>
      <c r="U1091" s="11">
        <v>3</v>
      </c>
      <c r="V1091" s="11">
        <v>10014</v>
      </c>
      <c r="W1091" s="11">
        <v>102</v>
      </c>
      <c r="X1091" s="11">
        <v>37</v>
      </c>
      <c r="Y1091" s="11">
        <v>37</v>
      </c>
      <c r="Z1091" s="11">
        <v>1009750</v>
      </c>
      <c r="AA1091" s="11">
        <v>1005800040</v>
      </c>
      <c r="AB1091" s="11">
        <v>3810</v>
      </c>
      <c r="AC1091" s="10" t="s">
        <v>3457</v>
      </c>
      <c r="AD1091" s="15"/>
      <c r="AE1091" s="15"/>
      <c r="AF1091" s="11"/>
      <c r="AG1091" s="19"/>
    </row>
    <row r="1092" customHeight="1" spans="1:33">
      <c r="A1092" s="8">
        <v>10705</v>
      </c>
      <c r="B1092" s="9">
        <v>1</v>
      </c>
      <c r="C1092" s="10" t="s">
        <v>31</v>
      </c>
      <c r="D1092" s="10" t="s">
        <v>65</v>
      </c>
      <c r="E1092" s="10" t="s">
        <v>3458</v>
      </c>
      <c r="F1092" s="10" t="s">
        <v>3459</v>
      </c>
      <c r="G1092" s="11">
        <v>40.7484820003</v>
      </c>
      <c r="H1092" s="11">
        <v>-73.9960119997</v>
      </c>
      <c r="I1092" s="12">
        <v>985354.991873</v>
      </c>
      <c r="J1092" s="13">
        <v>211968.85564</v>
      </c>
      <c r="K1092" s="10" t="s">
        <v>68</v>
      </c>
      <c r="L1092" s="10" t="s">
        <v>69</v>
      </c>
      <c r="M1092" s="10" t="s">
        <v>70</v>
      </c>
      <c r="N1092" s="10" t="s">
        <v>71</v>
      </c>
      <c r="O1092" s="10" t="s">
        <v>3460</v>
      </c>
      <c r="P1092" s="10" t="s">
        <v>3225</v>
      </c>
      <c r="Q1092" s="11">
        <v>1</v>
      </c>
      <c r="R1092" s="10" t="s">
        <v>56</v>
      </c>
      <c r="S1092" s="10" t="s">
        <v>189</v>
      </c>
      <c r="T1092" s="10" t="s">
        <v>190</v>
      </c>
      <c r="U1092" s="11">
        <v>3</v>
      </c>
      <c r="V1092" s="11">
        <v>10001</v>
      </c>
      <c r="W1092" s="11">
        <v>105</v>
      </c>
      <c r="X1092" s="11">
        <v>95</v>
      </c>
      <c r="Y1092" s="11">
        <v>95</v>
      </c>
      <c r="Z1092" s="11">
        <v>1087714</v>
      </c>
      <c r="AA1092" s="11">
        <v>1007787500</v>
      </c>
      <c r="AB1092" s="11">
        <v>3811</v>
      </c>
      <c r="AC1092" s="10" t="s">
        <v>3461</v>
      </c>
      <c r="AD1092" s="15"/>
      <c r="AE1092" s="15"/>
      <c r="AF1092" s="11"/>
      <c r="AG1092" s="19"/>
    </row>
    <row r="1093" customHeight="1" spans="1:33">
      <c r="A1093" s="8">
        <v>10706</v>
      </c>
      <c r="B1093" s="9">
        <v>1</v>
      </c>
      <c r="C1093" s="10" t="s">
        <v>31</v>
      </c>
      <c r="D1093" s="10" t="s">
        <v>65</v>
      </c>
      <c r="E1093" s="10" t="s">
        <v>3462</v>
      </c>
      <c r="F1093" s="10" t="s">
        <v>3463</v>
      </c>
      <c r="G1093" s="11">
        <v>40.7434138298</v>
      </c>
      <c r="H1093" s="11">
        <v>-74.0037246599</v>
      </c>
      <c r="I1093" s="12">
        <v>983217.895753</v>
      </c>
      <c r="J1093" s="12">
        <v>210122.355724</v>
      </c>
      <c r="K1093" s="10" t="s">
        <v>68</v>
      </c>
      <c r="L1093" s="10" t="s">
        <v>69</v>
      </c>
      <c r="M1093" s="10" t="s">
        <v>70</v>
      </c>
      <c r="N1093" s="10" t="s">
        <v>71</v>
      </c>
      <c r="O1093" s="10" t="s">
        <v>3464</v>
      </c>
      <c r="P1093" s="10" t="s">
        <v>3465</v>
      </c>
      <c r="Q1093" s="11">
        <v>1</v>
      </c>
      <c r="R1093" s="10" t="s">
        <v>56</v>
      </c>
      <c r="S1093" s="10" t="s">
        <v>210</v>
      </c>
      <c r="T1093" s="10" t="s">
        <v>211</v>
      </c>
      <c r="U1093" s="11">
        <v>3</v>
      </c>
      <c r="V1093" s="11">
        <v>10011</v>
      </c>
      <c r="W1093" s="11">
        <v>104</v>
      </c>
      <c r="X1093" s="11">
        <v>83</v>
      </c>
      <c r="Y1093" s="11">
        <v>83</v>
      </c>
      <c r="Z1093" s="11">
        <v>1078418</v>
      </c>
      <c r="AA1093" s="11">
        <v>1007150010</v>
      </c>
      <c r="AB1093" s="11">
        <v>3812</v>
      </c>
      <c r="AC1093" s="10" t="s">
        <v>3466</v>
      </c>
      <c r="AD1093" s="15"/>
      <c r="AE1093" s="15"/>
      <c r="AF1093" s="11"/>
      <c r="AG1093" s="19"/>
    </row>
    <row r="1094" customHeight="1" spans="1:33">
      <c r="A1094" s="8">
        <v>10707</v>
      </c>
      <c r="B1094" s="9">
        <v>1</v>
      </c>
      <c r="C1094" s="10" t="s">
        <v>31</v>
      </c>
      <c r="D1094" s="10" t="s">
        <v>65</v>
      </c>
      <c r="E1094" s="10" t="s">
        <v>3467</v>
      </c>
      <c r="F1094" s="10" t="s">
        <v>3468</v>
      </c>
      <c r="G1094" s="11">
        <v>40.7311601601</v>
      </c>
      <c r="H1094" s="11">
        <v>-73.9940792201</v>
      </c>
      <c r="I1094" s="12">
        <v>985890.951431</v>
      </c>
      <c r="J1094" s="12">
        <v>205657.990637</v>
      </c>
      <c r="K1094" s="10" t="s">
        <v>68</v>
      </c>
      <c r="L1094" s="10" t="s">
        <v>69</v>
      </c>
      <c r="M1094" s="10" t="s">
        <v>70</v>
      </c>
      <c r="N1094" s="10" t="s">
        <v>71</v>
      </c>
      <c r="O1094" s="10" t="s">
        <v>3469</v>
      </c>
      <c r="P1094" s="10" t="s">
        <v>3470</v>
      </c>
      <c r="Q1094" s="11">
        <v>1</v>
      </c>
      <c r="R1094" s="10" t="s">
        <v>56</v>
      </c>
      <c r="S1094" s="10" t="s">
        <v>270</v>
      </c>
      <c r="T1094" s="10" t="s">
        <v>271</v>
      </c>
      <c r="U1094" s="11">
        <v>1</v>
      </c>
      <c r="V1094" s="11">
        <v>10003</v>
      </c>
      <c r="W1094" s="11">
        <v>102</v>
      </c>
      <c r="X1094" s="11">
        <v>59</v>
      </c>
      <c r="Y1094" s="11">
        <v>59</v>
      </c>
      <c r="Z1094" s="11">
        <v>1008837</v>
      </c>
      <c r="AA1094" s="11">
        <v>1005480030</v>
      </c>
      <c r="AB1094" s="11">
        <v>3813</v>
      </c>
      <c r="AC1094" s="10" t="s">
        <v>3471</v>
      </c>
      <c r="AD1094" s="15"/>
      <c r="AE1094" s="15"/>
      <c r="AF1094" s="11"/>
      <c r="AG1094" s="19"/>
    </row>
    <row r="1095" customHeight="1" spans="1:33">
      <c r="A1095" s="8">
        <v>10708</v>
      </c>
      <c r="B1095" s="9">
        <v>1</v>
      </c>
      <c r="C1095" s="10" t="s">
        <v>31</v>
      </c>
      <c r="D1095" s="10" t="s">
        <v>65</v>
      </c>
      <c r="E1095" s="10" t="s">
        <v>3472</v>
      </c>
      <c r="F1095" s="10" t="s">
        <v>3473</v>
      </c>
      <c r="G1095" s="11">
        <v>40.7298307302</v>
      </c>
      <c r="H1095" s="11">
        <v>-73.9866583699</v>
      </c>
      <c r="I1095" s="12">
        <v>987947.722908</v>
      </c>
      <c r="J1095" s="13">
        <v>205173.86398</v>
      </c>
      <c r="K1095" s="10" t="s">
        <v>68</v>
      </c>
      <c r="L1095" s="10" t="s">
        <v>69</v>
      </c>
      <c r="M1095" s="10" t="s">
        <v>70</v>
      </c>
      <c r="N1095" s="10" t="s">
        <v>71</v>
      </c>
      <c r="O1095" s="10" t="s">
        <v>3474</v>
      </c>
      <c r="P1095" s="10" t="s">
        <v>3475</v>
      </c>
      <c r="Q1095" s="11">
        <v>1</v>
      </c>
      <c r="R1095" s="10" t="s">
        <v>56</v>
      </c>
      <c r="S1095" s="10" t="s">
        <v>357</v>
      </c>
      <c r="T1095" s="10" t="s">
        <v>358</v>
      </c>
      <c r="U1095" s="11">
        <v>2</v>
      </c>
      <c r="V1095" s="11">
        <v>10003</v>
      </c>
      <c r="W1095" s="11">
        <v>103</v>
      </c>
      <c r="X1095" s="11">
        <v>40</v>
      </c>
      <c r="Y1095" s="11">
        <v>40</v>
      </c>
      <c r="Z1095" s="11">
        <v>1006433</v>
      </c>
      <c r="AA1095" s="11">
        <v>1004520000</v>
      </c>
      <c r="AB1095" s="11">
        <v>3814</v>
      </c>
      <c r="AC1095" s="10" t="s">
        <v>3476</v>
      </c>
      <c r="AD1095" s="15"/>
      <c r="AE1095" s="15"/>
      <c r="AF1095" s="11"/>
      <c r="AG1095" s="19"/>
    </row>
    <row r="1096" customHeight="1" spans="1:33">
      <c r="A1096" s="8">
        <v>10709</v>
      </c>
      <c r="B1096" s="9">
        <v>1</v>
      </c>
      <c r="C1096" s="10" t="s">
        <v>31</v>
      </c>
      <c r="D1096" s="10" t="s">
        <v>65</v>
      </c>
      <c r="E1096" s="10" t="s">
        <v>3477</v>
      </c>
      <c r="F1096" s="10" t="s">
        <v>3478</v>
      </c>
      <c r="G1096" s="11">
        <v>40.7310149996</v>
      </c>
      <c r="H1096" s="11">
        <v>-73.9886849997</v>
      </c>
      <c r="I1096" s="12">
        <v>987385.973047</v>
      </c>
      <c r="J1096" s="12">
        <v>205605.251241</v>
      </c>
      <c r="K1096" s="10" t="s">
        <v>68</v>
      </c>
      <c r="L1096" s="10" t="s">
        <v>69</v>
      </c>
      <c r="M1096" s="10" t="s">
        <v>70</v>
      </c>
      <c r="N1096" s="10" t="s">
        <v>71</v>
      </c>
      <c r="O1096" s="10" t="s">
        <v>3479</v>
      </c>
      <c r="P1096" s="10" t="s">
        <v>3475</v>
      </c>
      <c r="Q1096" s="11">
        <v>1</v>
      </c>
      <c r="R1096" s="10" t="s">
        <v>56</v>
      </c>
      <c r="S1096" s="10" t="s">
        <v>357</v>
      </c>
      <c r="T1096" s="10" t="s">
        <v>358</v>
      </c>
      <c r="U1096" s="11">
        <v>2</v>
      </c>
      <c r="V1096" s="11">
        <v>10003</v>
      </c>
      <c r="W1096" s="11">
        <v>103</v>
      </c>
      <c r="X1096" s="11">
        <v>40</v>
      </c>
      <c r="Y1096" s="11">
        <v>40</v>
      </c>
      <c r="Z1096" s="11">
        <v>1006807</v>
      </c>
      <c r="AA1096" s="11">
        <v>1004667500</v>
      </c>
      <c r="AB1096" s="11">
        <v>3815</v>
      </c>
      <c r="AC1096" s="10" t="s">
        <v>3480</v>
      </c>
      <c r="AD1096" s="15"/>
      <c r="AE1096" s="15"/>
      <c r="AF1096" s="11"/>
      <c r="AG1096" s="19"/>
    </row>
    <row r="1097" customHeight="1" spans="1:33">
      <c r="A1097" s="8">
        <v>10710</v>
      </c>
      <c r="B1097" s="9">
        <v>1</v>
      </c>
      <c r="C1097" s="10" t="s">
        <v>31</v>
      </c>
      <c r="D1097" s="10" t="s">
        <v>65</v>
      </c>
      <c r="E1097" s="10" t="s">
        <v>3481</v>
      </c>
      <c r="F1097" s="10" t="s">
        <v>3482</v>
      </c>
      <c r="G1097" s="11">
        <v>40.7315704903</v>
      </c>
      <c r="H1097" s="11">
        <v>-73.9885791396</v>
      </c>
      <c r="I1097" s="13">
        <v>987415.28598</v>
      </c>
      <c r="J1097" s="12">
        <v>205807.637647</v>
      </c>
      <c r="K1097" s="10" t="s">
        <v>68</v>
      </c>
      <c r="L1097" s="10" t="s">
        <v>69</v>
      </c>
      <c r="M1097" s="10" t="s">
        <v>70</v>
      </c>
      <c r="N1097" s="10" t="s">
        <v>71</v>
      </c>
      <c r="O1097" s="10" t="s">
        <v>3483</v>
      </c>
      <c r="P1097" s="10" t="s">
        <v>2337</v>
      </c>
      <c r="Q1097" s="11">
        <v>1</v>
      </c>
      <c r="R1097" s="10" t="s">
        <v>56</v>
      </c>
      <c r="S1097" s="10" t="s">
        <v>357</v>
      </c>
      <c r="T1097" s="10" t="s">
        <v>358</v>
      </c>
      <c r="U1097" s="11">
        <v>2</v>
      </c>
      <c r="V1097" s="11">
        <v>10003</v>
      </c>
      <c r="W1097" s="11">
        <v>103</v>
      </c>
      <c r="X1097" s="11">
        <v>42</v>
      </c>
      <c r="Y1097" s="11">
        <v>42</v>
      </c>
      <c r="Z1097" s="11">
        <v>1008982</v>
      </c>
      <c r="AA1097" s="11">
        <v>1005560070</v>
      </c>
      <c r="AB1097" s="11">
        <v>3816</v>
      </c>
      <c r="AC1097" s="10" t="s">
        <v>3484</v>
      </c>
      <c r="AD1097" s="15"/>
      <c r="AE1097" s="15"/>
      <c r="AF1097" s="11"/>
      <c r="AG1097" s="19"/>
    </row>
    <row r="1098" customHeight="1" spans="1:33">
      <c r="A1098" s="8">
        <v>10711</v>
      </c>
      <c r="B1098" s="9">
        <v>1</v>
      </c>
      <c r="C1098" s="10" t="s">
        <v>31</v>
      </c>
      <c r="D1098" s="10" t="s">
        <v>65</v>
      </c>
      <c r="E1098" s="10" t="s">
        <v>3485</v>
      </c>
      <c r="F1098" s="10" t="s">
        <v>3486</v>
      </c>
      <c r="G1098" s="11">
        <v>40.7317766402</v>
      </c>
      <c r="H1098" s="11">
        <v>-73.9881351497</v>
      </c>
      <c r="I1098" s="12">
        <v>987538.327401</v>
      </c>
      <c r="J1098" s="12">
        <v>205882.760856</v>
      </c>
      <c r="K1098" s="10" t="s">
        <v>68</v>
      </c>
      <c r="L1098" s="10" t="s">
        <v>69</v>
      </c>
      <c r="M1098" s="10" t="s">
        <v>70</v>
      </c>
      <c r="N1098" s="10" t="s">
        <v>71</v>
      </c>
      <c r="O1098" s="10" t="s">
        <v>3487</v>
      </c>
      <c r="P1098" s="10" t="s">
        <v>3488</v>
      </c>
      <c r="Q1098" s="11">
        <v>1</v>
      </c>
      <c r="R1098" s="10" t="s">
        <v>56</v>
      </c>
      <c r="S1098" s="10" t="s">
        <v>357</v>
      </c>
      <c r="T1098" s="10" t="s">
        <v>358</v>
      </c>
      <c r="U1098" s="11">
        <v>2</v>
      </c>
      <c r="V1098" s="11">
        <v>10003</v>
      </c>
      <c r="W1098" s="11">
        <v>103</v>
      </c>
      <c r="X1098" s="11">
        <v>40</v>
      </c>
      <c r="Y1098" s="11">
        <v>40</v>
      </c>
      <c r="Z1098" s="11">
        <v>1006826</v>
      </c>
      <c r="AA1098" s="11">
        <v>1004670000</v>
      </c>
      <c r="AB1098" s="11">
        <v>3817</v>
      </c>
      <c r="AC1098" s="10" t="s">
        <v>3489</v>
      </c>
      <c r="AD1098" s="15"/>
      <c r="AE1098" s="15"/>
      <c r="AF1098" s="11"/>
      <c r="AG1098" s="19"/>
    </row>
    <row r="1099" customHeight="1" spans="1:33">
      <c r="A1099" s="8">
        <v>10712</v>
      </c>
      <c r="B1099" s="9">
        <v>1</v>
      </c>
      <c r="C1099" s="10" t="s">
        <v>31</v>
      </c>
      <c r="D1099" s="10" t="s">
        <v>65</v>
      </c>
      <c r="E1099" s="10" t="s">
        <v>3490</v>
      </c>
      <c r="F1099" s="10" t="s">
        <v>3491</v>
      </c>
      <c r="G1099" s="11">
        <v>40.7320389999</v>
      </c>
      <c r="H1099" s="11">
        <v>-73.9879380003</v>
      </c>
      <c r="I1099" s="12">
        <v>987592.953932</v>
      </c>
      <c r="J1099" s="12">
        <v>205978.354169</v>
      </c>
      <c r="K1099" s="10" t="s">
        <v>68</v>
      </c>
      <c r="L1099" s="10" t="s">
        <v>69</v>
      </c>
      <c r="M1099" s="10" t="s">
        <v>70</v>
      </c>
      <c r="N1099" s="10" t="s">
        <v>71</v>
      </c>
      <c r="O1099" s="10" t="s">
        <v>3492</v>
      </c>
      <c r="P1099" s="10" t="s">
        <v>3493</v>
      </c>
      <c r="Q1099" s="11">
        <v>1</v>
      </c>
      <c r="R1099" s="10" t="s">
        <v>56</v>
      </c>
      <c r="S1099" s="10" t="s">
        <v>357</v>
      </c>
      <c r="T1099" s="10" t="s">
        <v>358</v>
      </c>
      <c r="U1099" s="11">
        <v>2</v>
      </c>
      <c r="V1099" s="11">
        <v>10003</v>
      </c>
      <c r="W1099" s="11">
        <v>103</v>
      </c>
      <c r="X1099" s="11">
        <v>40</v>
      </c>
      <c r="Y1099" s="11">
        <v>40</v>
      </c>
      <c r="Z1099" s="11">
        <v>1006851</v>
      </c>
      <c r="AA1099" s="11">
        <v>1004680000</v>
      </c>
      <c r="AB1099" s="11">
        <v>3818</v>
      </c>
      <c r="AC1099" s="10" t="s">
        <v>3494</v>
      </c>
      <c r="AD1099" s="15"/>
      <c r="AE1099" s="15"/>
      <c r="AF1099" s="11"/>
      <c r="AG1099" s="19"/>
    </row>
    <row r="1100" customHeight="1" spans="1:33">
      <c r="A1100" s="8">
        <v>10713</v>
      </c>
      <c r="B1100" s="9">
        <v>1</v>
      </c>
      <c r="C1100" s="10" t="s">
        <v>31</v>
      </c>
      <c r="D1100" s="10" t="s">
        <v>65</v>
      </c>
      <c r="E1100" s="10" t="s">
        <v>3495</v>
      </c>
      <c r="F1100" s="10" t="s">
        <v>3496</v>
      </c>
      <c r="G1100" s="11">
        <v>40.7214250004</v>
      </c>
      <c r="H1100" s="11">
        <v>-73.9934539999</v>
      </c>
      <c r="I1100" s="12">
        <v>986064.497015</v>
      </c>
      <c r="J1100" s="12">
        <v>202111.182442</v>
      </c>
      <c r="K1100" s="10" t="s">
        <v>68</v>
      </c>
      <c r="L1100" s="10" t="s">
        <v>69</v>
      </c>
      <c r="M1100" s="10" t="s">
        <v>70</v>
      </c>
      <c r="N1100" s="10" t="s">
        <v>71</v>
      </c>
      <c r="O1100" s="10" t="s">
        <v>3497</v>
      </c>
      <c r="P1100" s="10" t="s">
        <v>3498</v>
      </c>
      <c r="Q1100" s="11">
        <v>1</v>
      </c>
      <c r="R1100" s="10" t="s">
        <v>56</v>
      </c>
      <c r="S1100" s="10" t="s">
        <v>3499</v>
      </c>
      <c r="T1100" s="10" t="s">
        <v>3500</v>
      </c>
      <c r="U1100" s="11">
        <v>1</v>
      </c>
      <c r="V1100" s="11">
        <v>10002</v>
      </c>
      <c r="W1100" s="11">
        <v>103</v>
      </c>
      <c r="X1100" s="11">
        <v>18</v>
      </c>
      <c r="Y1100" s="11">
        <v>18</v>
      </c>
      <c r="Z1100" s="11">
        <v>1005683</v>
      </c>
      <c r="AA1100" s="11">
        <v>1004250010</v>
      </c>
      <c r="AB1100" s="11">
        <v>3819</v>
      </c>
      <c r="AC1100" s="10" t="s">
        <v>3501</v>
      </c>
      <c r="AD1100" s="15"/>
      <c r="AE1100" s="15"/>
      <c r="AF1100" s="11"/>
      <c r="AG1100" s="19"/>
    </row>
    <row r="1101" customHeight="1" spans="1:33">
      <c r="A1101" s="8">
        <v>10714</v>
      </c>
      <c r="B1101" s="9">
        <v>1</v>
      </c>
      <c r="C1101" s="10" t="s">
        <v>31</v>
      </c>
      <c r="D1101" s="10" t="s">
        <v>65</v>
      </c>
      <c r="E1101" s="10" t="s">
        <v>3502</v>
      </c>
      <c r="F1101" s="10" t="s">
        <v>3503</v>
      </c>
      <c r="G1101" s="11">
        <v>40.7179195799</v>
      </c>
      <c r="H1101" s="11">
        <v>-73.99494009</v>
      </c>
      <c r="I1101" s="12">
        <v>985652.638915</v>
      </c>
      <c r="J1101" s="12">
        <v>200834.022922</v>
      </c>
      <c r="K1101" s="10" t="s">
        <v>68</v>
      </c>
      <c r="L1101" s="10" t="s">
        <v>69</v>
      </c>
      <c r="M1101" s="10" t="s">
        <v>70</v>
      </c>
      <c r="N1101" s="10" t="s">
        <v>71</v>
      </c>
      <c r="O1101" s="10" t="s">
        <v>3504</v>
      </c>
      <c r="P1101" s="10" t="s">
        <v>3505</v>
      </c>
      <c r="Q1101" s="11">
        <v>1</v>
      </c>
      <c r="R1101" s="10" t="s">
        <v>56</v>
      </c>
      <c r="S1101" s="10" t="s">
        <v>3499</v>
      </c>
      <c r="T1101" s="10" t="s">
        <v>3500</v>
      </c>
      <c r="U1101" s="11">
        <v>1</v>
      </c>
      <c r="V1101" s="11">
        <v>10002</v>
      </c>
      <c r="W1101" s="11">
        <v>103</v>
      </c>
      <c r="X1101" s="11">
        <v>16</v>
      </c>
      <c r="Y1101" s="11">
        <v>16</v>
      </c>
      <c r="Z1101" s="11">
        <v>1003926</v>
      </c>
      <c r="AA1101" s="11">
        <v>1003040010</v>
      </c>
      <c r="AB1101" s="11">
        <v>3820</v>
      </c>
      <c r="AC1101" s="10" t="s">
        <v>3506</v>
      </c>
      <c r="AD1101" s="15"/>
      <c r="AE1101" s="15"/>
      <c r="AF1101" s="11"/>
      <c r="AG1101" s="19"/>
    </row>
    <row r="1102" customHeight="1" spans="1:33">
      <c r="A1102" s="8">
        <v>10715</v>
      </c>
      <c r="B1102" s="9">
        <v>1</v>
      </c>
      <c r="C1102" s="10" t="s">
        <v>31</v>
      </c>
      <c r="D1102" s="10" t="s">
        <v>65</v>
      </c>
      <c r="E1102" s="10" t="s">
        <v>3507</v>
      </c>
      <c r="F1102" s="10" t="s">
        <v>3508</v>
      </c>
      <c r="G1102" s="11">
        <v>40.7196789998</v>
      </c>
      <c r="H1102" s="11">
        <v>-74.0049739996</v>
      </c>
      <c r="I1102" s="12">
        <v>982871.212391</v>
      </c>
      <c r="J1102" s="12">
        <v>201475.032139</v>
      </c>
      <c r="K1102" s="10" t="s">
        <v>68</v>
      </c>
      <c r="L1102" s="10" t="s">
        <v>69</v>
      </c>
      <c r="M1102" s="10" t="s">
        <v>70</v>
      </c>
      <c r="N1102" s="10" t="s">
        <v>71</v>
      </c>
      <c r="O1102" s="10" t="s">
        <v>3509</v>
      </c>
      <c r="P1102" s="10" t="s">
        <v>132</v>
      </c>
      <c r="Q1102" s="11">
        <v>1</v>
      </c>
      <c r="R1102" s="10" t="s">
        <v>56</v>
      </c>
      <c r="S1102" s="10" t="s">
        <v>106</v>
      </c>
      <c r="T1102" s="10" t="s">
        <v>107</v>
      </c>
      <c r="U1102" s="11">
        <v>1</v>
      </c>
      <c r="V1102" s="11">
        <v>10013</v>
      </c>
      <c r="W1102" s="11">
        <v>101</v>
      </c>
      <c r="X1102" s="11">
        <v>33</v>
      </c>
      <c r="Y1102" s="11">
        <v>33</v>
      </c>
      <c r="Z1102" s="11">
        <v>1088221</v>
      </c>
      <c r="AA1102" s="11">
        <v>1001910000</v>
      </c>
      <c r="AB1102" s="11">
        <v>3821</v>
      </c>
      <c r="AC1102" s="10" t="s">
        <v>3510</v>
      </c>
      <c r="AD1102" s="15"/>
      <c r="AE1102" s="15"/>
      <c r="AF1102" s="11"/>
      <c r="AG1102" s="19"/>
    </row>
    <row r="1103" customHeight="1" spans="1:33">
      <c r="A1103" s="8">
        <v>10716</v>
      </c>
      <c r="B1103" s="9">
        <v>1</v>
      </c>
      <c r="C1103" s="10" t="s">
        <v>31</v>
      </c>
      <c r="D1103" s="10" t="s">
        <v>65</v>
      </c>
      <c r="E1103" s="10" t="s">
        <v>3511</v>
      </c>
      <c r="F1103" s="10" t="s">
        <v>3512</v>
      </c>
      <c r="G1103" s="11">
        <v>40.7302316504</v>
      </c>
      <c r="H1103" s="11">
        <v>-73.98926217</v>
      </c>
      <c r="I1103" s="12">
        <v>987226.044233</v>
      </c>
      <c r="J1103" s="13">
        <v>205319.83252</v>
      </c>
      <c r="K1103" s="10" t="s">
        <v>68</v>
      </c>
      <c r="L1103" s="10" t="s">
        <v>69</v>
      </c>
      <c r="M1103" s="10" t="s">
        <v>70</v>
      </c>
      <c r="N1103" s="10" t="s">
        <v>71</v>
      </c>
      <c r="O1103" s="10" t="s">
        <v>3513</v>
      </c>
      <c r="P1103" s="10" t="s">
        <v>3514</v>
      </c>
      <c r="Q1103" s="11">
        <v>1</v>
      </c>
      <c r="R1103" s="10" t="s">
        <v>56</v>
      </c>
      <c r="S1103" s="10" t="s">
        <v>357</v>
      </c>
      <c r="T1103" s="10" t="s">
        <v>358</v>
      </c>
      <c r="U1103" s="11">
        <v>2</v>
      </c>
      <c r="V1103" s="11">
        <v>10003</v>
      </c>
      <c r="W1103" s="11">
        <v>103</v>
      </c>
      <c r="X1103" s="11">
        <v>40</v>
      </c>
      <c r="Y1103" s="11">
        <v>40</v>
      </c>
      <c r="Z1103" s="11">
        <v>1006764</v>
      </c>
      <c r="AA1103" s="11">
        <v>1004650000</v>
      </c>
      <c r="AB1103" s="11">
        <v>3822</v>
      </c>
      <c r="AC1103" s="10" t="s">
        <v>3515</v>
      </c>
      <c r="AD1103" s="15"/>
      <c r="AE1103" s="15"/>
      <c r="AF1103" s="11"/>
      <c r="AG1103" s="19"/>
    </row>
    <row r="1104" customHeight="1" spans="1:33">
      <c r="A1104" s="8">
        <v>10717</v>
      </c>
      <c r="B1104" s="9">
        <v>1</v>
      </c>
      <c r="C1104" s="10" t="s">
        <v>31</v>
      </c>
      <c r="D1104" s="10" t="s">
        <v>65</v>
      </c>
      <c r="E1104" s="10" t="s">
        <v>3516</v>
      </c>
      <c r="F1104" s="10" t="s">
        <v>3517</v>
      </c>
      <c r="G1104" s="11">
        <v>40.7192149999</v>
      </c>
      <c r="H1104" s="11">
        <v>-73.9898500002</v>
      </c>
      <c r="I1104" s="12">
        <v>987063.589177</v>
      </c>
      <c r="J1104" s="12">
        <v>201306.106624</v>
      </c>
      <c r="K1104" s="10" t="s">
        <v>68</v>
      </c>
      <c r="L1104" s="10" t="s">
        <v>69</v>
      </c>
      <c r="M1104" s="10" t="s">
        <v>70</v>
      </c>
      <c r="N1104" s="10" t="s">
        <v>71</v>
      </c>
      <c r="O1104" s="10" t="s">
        <v>3518</v>
      </c>
      <c r="P1104" s="10" t="s">
        <v>3519</v>
      </c>
      <c r="Q1104" s="11">
        <v>1</v>
      </c>
      <c r="R1104" s="10" t="s">
        <v>56</v>
      </c>
      <c r="S1104" s="10" t="s">
        <v>3499</v>
      </c>
      <c r="T1104" s="10" t="s">
        <v>3500</v>
      </c>
      <c r="U1104" s="11">
        <v>1</v>
      </c>
      <c r="V1104" s="11">
        <v>10002</v>
      </c>
      <c r="W1104" s="11">
        <v>103</v>
      </c>
      <c r="X1104" s="11">
        <v>18</v>
      </c>
      <c r="Y1104" s="11">
        <v>18</v>
      </c>
      <c r="Z1104" s="11">
        <v>1005508</v>
      </c>
      <c r="AA1104" s="11">
        <v>1004150080</v>
      </c>
      <c r="AB1104" s="11">
        <v>3823</v>
      </c>
      <c r="AC1104" s="10" t="s">
        <v>3520</v>
      </c>
      <c r="AD1104" s="15"/>
      <c r="AE1104" s="15"/>
      <c r="AF1104" s="11"/>
      <c r="AG1104" s="19"/>
    </row>
    <row r="1105" customHeight="1" spans="1:33">
      <c r="A1105" s="8">
        <v>10718</v>
      </c>
      <c r="B1105" s="9">
        <v>1</v>
      </c>
      <c r="C1105" s="10" t="s">
        <v>31</v>
      </c>
      <c r="D1105" s="10" t="s">
        <v>65</v>
      </c>
      <c r="E1105" s="10" t="s">
        <v>3521</v>
      </c>
      <c r="F1105" s="10" t="s">
        <v>3522</v>
      </c>
      <c r="G1105" s="11">
        <v>40.7235799299</v>
      </c>
      <c r="H1105" s="11">
        <v>-73.9883900999</v>
      </c>
      <c r="I1105" s="13">
        <v>987468.06409</v>
      </c>
      <c r="J1105" s="12">
        <v>202896.435136</v>
      </c>
      <c r="K1105" s="10" t="s">
        <v>68</v>
      </c>
      <c r="L1105" s="10" t="s">
        <v>69</v>
      </c>
      <c r="M1105" s="10" t="s">
        <v>70</v>
      </c>
      <c r="N1105" s="10" t="s">
        <v>71</v>
      </c>
      <c r="O1105" s="10" t="s">
        <v>3523</v>
      </c>
      <c r="P1105" s="10" t="s">
        <v>3524</v>
      </c>
      <c r="Q1105" s="11">
        <v>1</v>
      </c>
      <c r="R1105" s="10" t="s">
        <v>56</v>
      </c>
      <c r="S1105" s="10" t="s">
        <v>357</v>
      </c>
      <c r="T1105" s="10" t="s">
        <v>358</v>
      </c>
      <c r="U1105" s="11">
        <v>2</v>
      </c>
      <c r="V1105" s="11">
        <v>10003</v>
      </c>
      <c r="W1105" s="11">
        <v>103</v>
      </c>
      <c r="X1105" s="11">
        <v>36</v>
      </c>
      <c r="Y1105" s="11">
        <v>36</v>
      </c>
      <c r="Z1105" s="11">
        <v>1006096</v>
      </c>
      <c r="AA1105" s="11">
        <v>1004430040</v>
      </c>
      <c r="AB1105" s="11">
        <v>3824</v>
      </c>
      <c r="AC1105" s="10" t="s">
        <v>3525</v>
      </c>
      <c r="AD1105" s="15"/>
      <c r="AE1105" s="15"/>
      <c r="AF1105" s="11"/>
      <c r="AG1105" s="19"/>
    </row>
    <row r="1106" customHeight="1" spans="1:33">
      <c r="A1106" s="8">
        <v>10719</v>
      </c>
      <c r="B1106" s="9">
        <v>1</v>
      </c>
      <c r="C1106" s="10" t="s">
        <v>31</v>
      </c>
      <c r="D1106" s="10" t="s">
        <v>65</v>
      </c>
      <c r="E1106" s="10" t="s">
        <v>3526</v>
      </c>
      <c r="F1106" s="10" t="s">
        <v>3527</v>
      </c>
      <c r="G1106" s="11">
        <v>40.7277935103</v>
      </c>
      <c r="H1106" s="11">
        <v>-73.9853250299</v>
      </c>
      <c r="I1106" s="13">
        <v>988317.39146</v>
      </c>
      <c r="J1106" s="12">
        <v>204431.700438</v>
      </c>
      <c r="K1106" s="10" t="s">
        <v>68</v>
      </c>
      <c r="L1106" s="10" t="s">
        <v>69</v>
      </c>
      <c r="M1106" s="10" t="s">
        <v>70</v>
      </c>
      <c r="N1106" s="10" t="s">
        <v>71</v>
      </c>
      <c r="O1106" s="10" t="s">
        <v>3528</v>
      </c>
      <c r="P1106" s="10" t="s">
        <v>3529</v>
      </c>
      <c r="Q1106" s="11">
        <v>1</v>
      </c>
      <c r="R1106" s="10" t="s">
        <v>56</v>
      </c>
      <c r="S1106" s="10" t="s">
        <v>357</v>
      </c>
      <c r="T1106" s="10" t="s">
        <v>358</v>
      </c>
      <c r="U1106" s="11">
        <v>2</v>
      </c>
      <c r="V1106" s="11">
        <v>10003</v>
      </c>
      <c r="W1106" s="11">
        <v>103</v>
      </c>
      <c r="X1106" s="11">
        <v>38</v>
      </c>
      <c r="Y1106" s="11">
        <v>38</v>
      </c>
      <c r="Z1106" s="11">
        <v>1077695</v>
      </c>
      <c r="AA1106" s="11">
        <v>1004500030</v>
      </c>
      <c r="AB1106" s="11">
        <v>3825</v>
      </c>
      <c r="AC1106" s="10" t="s">
        <v>3530</v>
      </c>
      <c r="AD1106" s="15"/>
      <c r="AE1106" s="15"/>
      <c r="AF1106" s="11"/>
      <c r="AG1106" s="19"/>
    </row>
    <row r="1107" customHeight="1" spans="1:33">
      <c r="A1107" s="8">
        <v>10720</v>
      </c>
      <c r="B1107" s="9">
        <v>1</v>
      </c>
      <c r="C1107" s="10" t="s">
        <v>31</v>
      </c>
      <c r="D1107" s="10" t="s">
        <v>65</v>
      </c>
      <c r="E1107" s="10" t="s">
        <v>3531</v>
      </c>
      <c r="F1107" s="10" t="s">
        <v>3532</v>
      </c>
      <c r="G1107" s="11">
        <v>40.7281260001</v>
      </c>
      <c r="H1107" s="11">
        <v>-73.9850830003</v>
      </c>
      <c r="I1107" s="12">
        <v>988384.453005</v>
      </c>
      <c r="J1107" s="12">
        <v>204552.848162</v>
      </c>
      <c r="K1107" s="10" t="s">
        <v>68</v>
      </c>
      <c r="L1107" s="10" t="s">
        <v>69</v>
      </c>
      <c r="M1107" s="10" t="s">
        <v>70</v>
      </c>
      <c r="N1107" s="10" t="s">
        <v>71</v>
      </c>
      <c r="O1107" s="10" t="s">
        <v>3533</v>
      </c>
      <c r="P1107" s="10" t="s">
        <v>3534</v>
      </c>
      <c r="Q1107" s="11">
        <v>1</v>
      </c>
      <c r="R1107" s="10" t="s">
        <v>56</v>
      </c>
      <c r="S1107" s="10" t="s">
        <v>357</v>
      </c>
      <c r="T1107" s="10" t="s">
        <v>358</v>
      </c>
      <c r="U1107" s="11">
        <v>2</v>
      </c>
      <c r="V1107" s="11">
        <v>10003</v>
      </c>
      <c r="W1107" s="11">
        <v>103</v>
      </c>
      <c r="X1107" s="11">
        <v>38</v>
      </c>
      <c r="Y1107" s="11">
        <v>38</v>
      </c>
      <c r="Z1107" s="11">
        <v>1079781</v>
      </c>
      <c r="AA1107" s="11">
        <v>1004500030</v>
      </c>
      <c r="AB1107" s="11">
        <v>3826</v>
      </c>
      <c r="AC1107" s="10" t="s">
        <v>3535</v>
      </c>
      <c r="AD1107" s="15"/>
      <c r="AE1107" s="15"/>
      <c r="AF1107" s="11"/>
      <c r="AG1107" s="19"/>
    </row>
    <row r="1108" customHeight="1" spans="1:33">
      <c r="A1108" s="8">
        <v>10721</v>
      </c>
      <c r="B1108" s="9">
        <v>1</v>
      </c>
      <c r="C1108" s="10" t="s">
        <v>31</v>
      </c>
      <c r="D1108" s="10" t="s">
        <v>65</v>
      </c>
      <c r="E1108" s="10" t="s">
        <v>3536</v>
      </c>
      <c r="F1108" s="10" t="s">
        <v>3537</v>
      </c>
      <c r="G1108" s="12">
        <v>40.728824</v>
      </c>
      <c r="H1108" s="11">
        <v>-73.9846799999</v>
      </c>
      <c r="I1108" s="12">
        <v>988496.105669</v>
      </c>
      <c r="J1108" s="12">
        <v>204807.170488</v>
      </c>
      <c r="K1108" s="10" t="s">
        <v>68</v>
      </c>
      <c r="L1108" s="10" t="s">
        <v>69</v>
      </c>
      <c r="M1108" s="10" t="s">
        <v>70</v>
      </c>
      <c r="N1108" s="10" t="s">
        <v>71</v>
      </c>
      <c r="O1108" s="10" t="s">
        <v>3538</v>
      </c>
      <c r="P1108" s="10" t="s">
        <v>920</v>
      </c>
      <c r="Q1108" s="11">
        <v>1</v>
      </c>
      <c r="R1108" s="10" t="s">
        <v>56</v>
      </c>
      <c r="S1108" s="10" t="s">
        <v>357</v>
      </c>
      <c r="T1108" s="10" t="s">
        <v>358</v>
      </c>
      <c r="U1108" s="11">
        <v>2</v>
      </c>
      <c r="V1108" s="11">
        <v>10003</v>
      </c>
      <c r="W1108" s="11">
        <v>103</v>
      </c>
      <c r="X1108" s="11">
        <v>40</v>
      </c>
      <c r="Y1108" s="11">
        <v>40</v>
      </c>
      <c r="Z1108" s="11">
        <v>1006417</v>
      </c>
      <c r="AA1108" s="11">
        <v>1004510030</v>
      </c>
      <c r="AB1108" s="11">
        <v>3827</v>
      </c>
      <c r="AC1108" s="10" t="s">
        <v>3539</v>
      </c>
      <c r="AD1108" s="15"/>
      <c r="AE1108" s="15"/>
      <c r="AF1108" s="11"/>
      <c r="AG1108" s="19"/>
    </row>
    <row r="1109" customHeight="1" spans="1:33">
      <c r="A1109" s="8">
        <v>10722</v>
      </c>
      <c r="B1109" s="9">
        <v>1</v>
      </c>
      <c r="C1109" s="10" t="s">
        <v>31</v>
      </c>
      <c r="D1109" s="10" t="s">
        <v>65</v>
      </c>
      <c r="E1109" s="10" t="s">
        <v>3540</v>
      </c>
      <c r="F1109" s="10" t="s">
        <v>3541</v>
      </c>
      <c r="G1109" s="11">
        <v>40.73030035</v>
      </c>
      <c r="H1109" s="11">
        <v>-73.98319263</v>
      </c>
      <c r="I1109" s="12">
        <v>988908.243296</v>
      </c>
      <c r="J1109" s="12">
        <v>205345.126433</v>
      </c>
      <c r="K1109" s="10" t="s">
        <v>68</v>
      </c>
      <c r="L1109" s="10" t="s">
        <v>69</v>
      </c>
      <c r="M1109" s="10" t="s">
        <v>70</v>
      </c>
      <c r="N1109" s="10" t="s">
        <v>71</v>
      </c>
      <c r="O1109" s="10" t="s">
        <v>3542</v>
      </c>
      <c r="P1109" s="10" t="s">
        <v>3359</v>
      </c>
      <c r="Q1109" s="11">
        <v>1</v>
      </c>
      <c r="R1109" s="10" t="s">
        <v>56</v>
      </c>
      <c r="S1109" s="10" t="s">
        <v>357</v>
      </c>
      <c r="T1109" s="10" t="s">
        <v>358</v>
      </c>
      <c r="U1109" s="11">
        <v>2</v>
      </c>
      <c r="V1109" s="11">
        <v>10009</v>
      </c>
      <c r="W1109" s="11">
        <v>103</v>
      </c>
      <c r="X1109" s="11">
        <v>34</v>
      </c>
      <c r="Y1109" s="11">
        <v>34</v>
      </c>
      <c r="Z1109" s="11">
        <v>1005980</v>
      </c>
      <c r="AA1109" s="11">
        <v>1004400010</v>
      </c>
      <c r="AB1109" s="11">
        <v>3828</v>
      </c>
      <c r="AC1109" s="10" t="s">
        <v>3543</v>
      </c>
      <c r="AD1109" s="15"/>
      <c r="AE1109" s="15"/>
      <c r="AF1109" s="11"/>
      <c r="AG1109" s="19"/>
    </row>
    <row r="1110" customHeight="1" spans="1:33">
      <c r="A1110" s="8">
        <v>10723</v>
      </c>
      <c r="B1110" s="9">
        <v>1</v>
      </c>
      <c r="C1110" s="10" t="s">
        <v>31</v>
      </c>
      <c r="D1110" s="10" t="s">
        <v>65</v>
      </c>
      <c r="E1110" s="10" t="s">
        <v>3544</v>
      </c>
      <c r="F1110" s="10" t="s">
        <v>3545</v>
      </c>
      <c r="G1110" s="11">
        <v>40.7363870002</v>
      </c>
      <c r="H1110" s="11">
        <v>-73.9947419994</v>
      </c>
      <c r="I1110" s="12">
        <v>985707.147008</v>
      </c>
      <c r="J1110" s="12">
        <v>207562.280791</v>
      </c>
      <c r="K1110" s="10" t="s">
        <v>68</v>
      </c>
      <c r="L1110" s="10" t="s">
        <v>69</v>
      </c>
      <c r="M1110" s="10" t="s">
        <v>70</v>
      </c>
      <c r="N1110" s="10" t="s">
        <v>71</v>
      </c>
      <c r="O1110" s="10" t="s">
        <v>3546</v>
      </c>
      <c r="P1110" s="10" t="s">
        <v>3519</v>
      </c>
      <c r="Q1110" s="11">
        <v>1</v>
      </c>
      <c r="R1110" s="10" t="s">
        <v>56</v>
      </c>
      <c r="S1110" s="10" t="s">
        <v>270</v>
      </c>
      <c r="T1110" s="10" t="s">
        <v>271</v>
      </c>
      <c r="U1110" s="11">
        <v>3</v>
      </c>
      <c r="V1110" s="11">
        <v>10011</v>
      </c>
      <c r="W1110" s="11">
        <v>102</v>
      </c>
      <c r="X1110" s="11">
        <v>63</v>
      </c>
      <c r="Y1110" s="11">
        <v>63</v>
      </c>
      <c r="Z1110" s="11">
        <v>1009714</v>
      </c>
      <c r="AA1110" s="11">
        <v>1005770030</v>
      </c>
      <c r="AB1110" s="11">
        <v>3829</v>
      </c>
      <c r="AC1110" s="10" t="s">
        <v>3547</v>
      </c>
      <c r="AD1110" s="15"/>
      <c r="AE1110" s="15"/>
      <c r="AF1110" s="11"/>
      <c r="AG1110" s="19"/>
    </row>
    <row r="1111" customHeight="1" spans="1:33">
      <c r="A1111" s="8">
        <v>10724</v>
      </c>
      <c r="B1111" s="9">
        <v>1</v>
      </c>
      <c r="C1111" s="10" t="s">
        <v>31</v>
      </c>
      <c r="D1111" s="10" t="s">
        <v>65</v>
      </c>
      <c r="E1111" s="10" t="s">
        <v>3548</v>
      </c>
      <c r="F1111" s="10" t="s">
        <v>3549</v>
      </c>
      <c r="G1111" s="11">
        <v>40.7486153397</v>
      </c>
      <c r="H1111" s="11">
        <v>-73.9924887502</v>
      </c>
      <c r="I1111" s="12">
        <v>986331.206784</v>
      </c>
      <c r="J1111" s="12">
        <v>212017.499571</v>
      </c>
      <c r="K1111" s="10" t="s">
        <v>68</v>
      </c>
      <c r="L1111" s="10" t="s">
        <v>69</v>
      </c>
      <c r="M1111" s="10" t="s">
        <v>70</v>
      </c>
      <c r="N1111" s="10" t="s">
        <v>71</v>
      </c>
      <c r="O1111" s="10" t="s">
        <v>3550</v>
      </c>
      <c r="P1111" s="10" t="s">
        <v>3551</v>
      </c>
      <c r="Q1111" s="11">
        <v>1</v>
      </c>
      <c r="R1111" s="10" t="s">
        <v>56</v>
      </c>
      <c r="S1111" s="10" t="s">
        <v>189</v>
      </c>
      <c r="T1111" s="10" t="s">
        <v>190</v>
      </c>
      <c r="U1111" s="11">
        <v>3</v>
      </c>
      <c r="V1111" s="11">
        <v>10001</v>
      </c>
      <c r="W1111" s="11">
        <v>105</v>
      </c>
      <c r="X1111" s="11">
        <v>101</v>
      </c>
      <c r="Y1111" s="11">
        <v>101</v>
      </c>
      <c r="Z1111" s="11">
        <v>1014343</v>
      </c>
      <c r="AA1111" s="11">
        <v>1007800040</v>
      </c>
      <c r="AB1111" s="11">
        <v>3830</v>
      </c>
      <c r="AC1111" s="10" t="s">
        <v>3552</v>
      </c>
      <c r="AD1111" s="15"/>
      <c r="AE1111" s="15"/>
      <c r="AF1111" s="11"/>
      <c r="AG1111" s="19"/>
    </row>
    <row r="1112" customHeight="1" spans="1:33">
      <c r="A1112" s="8">
        <v>10725</v>
      </c>
      <c r="B1112" s="9">
        <v>1</v>
      </c>
      <c r="C1112" s="10" t="s">
        <v>31</v>
      </c>
      <c r="D1112" s="10" t="s">
        <v>65</v>
      </c>
      <c r="E1112" s="10" t="s">
        <v>3553</v>
      </c>
      <c r="F1112" s="10" t="s">
        <v>3554</v>
      </c>
      <c r="G1112" s="11">
        <v>40.7455781404</v>
      </c>
      <c r="H1112" s="11">
        <v>-73.99100163</v>
      </c>
      <c r="I1112" s="12">
        <v>986743.369673</v>
      </c>
      <c r="J1112" s="12">
        <v>210910.989317</v>
      </c>
      <c r="K1112" s="10" t="s">
        <v>68</v>
      </c>
      <c r="L1112" s="10" t="s">
        <v>69</v>
      </c>
      <c r="M1112" s="10" t="s">
        <v>70</v>
      </c>
      <c r="N1112" s="10" t="s">
        <v>71</v>
      </c>
      <c r="O1112" s="10" t="s">
        <v>3555</v>
      </c>
      <c r="P1112" s="10" t="s">
        <v>3556</v>
      </c>
      <c r="Q1112" s="11">
        <v>1</v>
      </c>
      <c r="R1112" s="10" t="s">
        <v>56</v>
      </c>
      <c r="S1112" s="10" t="s">
        <v>189</v>
      </c>
      <c r="T1112" s="10" t="s">
        <v>190</v>
      </c>
      <c r="U1112" s="11">
        <v>3</v>
      </c>
      <c r="V1112" s="11">
        <v>10001</v>
      </c>
      <c r="W1112" s="11">
        <v>105</v>
      </c>
      <c r="X1112" s="11">
        <v>95</v>
      </c>
      <c r="Y1112" s="11">
        <v>95</v>
      </c>
      <c r="Z1112" s="11">
        <v>1015075</v>
      </c>
      <c r="AA1112" s="11">
        <v>1008030040</v>
      </c>
      <c r="AB1112" s="11">
        <v>3831</v>
      </c>
      <c r="AC1112" s="10" t="s">
        <v>3557</v>
      </c>
      <c r="AD1112" s="15"/>
      <c r="AE1112" s="15"/>
      <c r="AF1112" s="11"/>
      <c r="AG1112" s="19"/>
    </row>
    <row r="1113" customHeight="1" spans="1:33">
      <c r="A1113" s="8">
        <v>10726</v>
      </c>
      <c r="B1113" s="9">
        <v>1</v>
      </c>
      <c r="C1113" s="10" t="s">
        <v>31</v>
      </c>
      <c r="D1113" s="10" t="s">
        <v>65</v>
      </c>
      <c r="E1113" s="10" t="s">
        <v>3558</v>
      </c>
      <c r="F1113" s="10" t="s">
        <v>3559</v>
      </c>
      <c r="G1113" s="12">
        <v>40.744668</v>
      </c>
      <c r="H1113" s="11">
        <v>-73.9913750003</v>
      </c>
      <c r="I1113" s="12">
        <v>986639.944683</v>
      </c>
      <c r="J1113" s="13">
        <v>210579.38565</v>
      </c>
      <c r="K1113" s="10" t="s">
        <v>68</v>
      </c>
      <c r="L1113" s="10" t="s">
        <v>69</v>
      </c>
      <c r="M1113" s="10" t="s">
        <v>70</v>
      </c>
      <c r="N1113" s="10" t="s">
        <v>71</v>
      </c>
      <c r="O1113" s="10" t="s">
        <v>3560</v>
      </c>
      <c r="P1113" s="10" t="s">
        <v>3556</v>
      </c>
      <c r="Q1113" s="11">
        <v>1</v>
      </c>
      <c r="R1113" s="10" t="s">
        <v>56</v>
      </c>
      <c r="S1113" s="10" t="s">
        <v>210</v>
      </c>
      <c r="T1113" s="10" t="s">
        <v>211</v>
      </c>
      <c r="U1113" s="11">
        <v>3</v>
      </c>
      <c r="V1113" s="11">
        <v>10010</v>
      </c>
      <c r="W1113" s="11">
        <v>105</v>
      </c>
      <c r="X1113" s="11">
        <v>58</v>
      </c>
      <c r="Y1113" s="11">
        <v>58</v>
      </c>
      <c r="Z1113" s="11">
        <v>1087526</v>
      </c>
      <c r="AA1113" s="11">
        <v>1008270000</v>
      </c>
      <c r="AB1113" s="11">
        <v>3832</v>
      </c>
      <c r="AC1113" s="10" t="s">
        <v>3561</v>
      </c>
      <c r="AD1113" s="15"/>
      <c r="AE1113" s="15"/>
      <c r="AF1113" s="11"/>
      <c r="AG1113" s="19"/>
    </row>
    <row r="1114" customHeight="1" spans="1:33">
      <c r="A1114" s="8">
        <v>10727</v>
      </c>
      <c r="B1114" s="9">
        <v>1</v>
      </c>
      <c r="C1114" s="10" t="s">
        <v>31</v>
      </c>
      <c r="D1114" s="10" t="s">
        <v>65</v>
      </c>
      <c r="E1114" s="10" t="s">
        <v>3562</v>
      </c>
      <c r="F1114" s="10" t="s">
        <v>3563</v>
      </c>
      <c r="G1114" s="11">
        <v>40.7459684803</v>
      </c>
      <c r="H1114" s="11">
        <v>-73.9940391305</v>
      </c>
      <c r="I1114" s="12">
        <v>985901.695176</v>
      </c>
      <c r="J1114" s="12">
        <v>211053.130765</v>
      </c>
      <c r="K1114" s="10" t="s">
        <v>68</v>
      </c>
      <c r="L1114" s="10" t="s">
        <v>69</v>
      </c>
      <c r="M1114" s="10" t="s">
        <v>70</v>
      </c>
      <c r="N1114" s="10" t="s">
        <v>71</v>
      </c>
      <c r="O1114" s="10" t="s">
        <v>3564</v>
      </c>
      <c r="P1114" s="10" t="s">
        <v>3565</v>
      </c>
      <c r="Q1114" s="11">
        <v>1</v>
      </c>
      <c r="R1114" s="10" t="s">
        <v>56</v>
      </c>
      <c r="S1114" s="10" t="s">
        <v>189</v>
      </c>
      <c r="T1114" s="10" t="s">
        <v>190</v>
      </c>
      <c r="U1114" s="11">
        <v>3</v>
      </c>
      <c r="V1114" s="11">
        <v>10001</v>
      </c>
      <c r="W1114" s="11">
        <v>105</v>
      </c>
      <c r="X1114" s="11">
        <v>95</v>
      </c>
      <c r="Y1114" s="11">
        <v>95</v>
      </c>
      <c r="Z1114" s="11">
        <v>1015029</v>
      </c>
      <c r="AA1114" s="11">
        <v>1008020000</v>
      </c>
      <c r="AB1114" s="11">
        <v>3833</v>
      </c>
      <c r="AC1114" s="10" t="s">
        <v>3566</v>
      </c>
      <c r="AD1114" s="15"/>
      <c r="AE1114" s="15"/>
      <c r="AF1114" s="11"/>
      <c r="AG1114" s="19"/>
    </row>
    <row r="1115" customHeight="1" spans="1:33">
      <c r="A1115" s="8">
        <v>10728</v>
      </c>
      <c r="B1115" s="9">
        <v>1</v>
      </c>
      <c r="C1115" s="10" t="s">
        <v>31</v>
      </c>
      <c r="D1115" s="10" t="s">
        <v>65</v>
      </c>
      <c r="E1115" s="10" t="s">
        <v>3567</v>
      </c>
      <c r="F1115" s="10" t="s">
        <v>3568</v>
      </c>
      <c r="G1115" s="11">
        <v>40.7461548499</v>
      </c>
      <c r="H1115" s="11">
        <v>-73.9942858303</v>
      </c>
      <c r="I1115" s="12">
        <v>985833.332779</v>
      </c>
      <c r="J1115" s="12">
        <v>211121.026627</v>
      </c>
      <c r="K1115" s="10" t="s">
        <v>68</v>
      </c>
      <c r="L1115" s="10" t="s">
        <v>69</v>
      </c>
      <c r="M1115" s="10" t="s">
        <v>70</v>
      </c>
      <c r="N1115" s="10" t="s">
        <v>71</v>
      </c>
      <c r="O1115" s="10" t="s">
        <v>3569</v>
      </c>
      <c r="P1115" s="10" t="s">
        <v>3570</v>
      </c>
      <c r="Q1115" s="11">
        <v>1</v>
      </c>
      <c r="R1115" s="10" t="s">
        <v>56</v>
      </c>
      <c r="S1115" s="10" t="s">
        <v>189</v>
      </c>
      <c r="T1115" s="10" t="s">
        <v>190</v>
      </c>
      <c r="U1115" s="11">
        <v>3</v>
      </c>
      <c r="V1115" s="11">
        <v>10001</v>
      </c>
      <c r="W1115" s="11">
        <v>105</v>
      </c>
      <c r="X1115" s="11">
        <v>95</v>
      </c>
      <c r="Y1115" s="11">
        <v>95</v>
      </c>
      <c r="Z1115" s="11">
        <v>1014236</v>
      </c>
      <c r="AA1115" s="11">
        <v>1007760040</v>
      </c>
      <c r="AB1115" s="11">
        <v>3834</v>
      </c>
      <c r="AC1115" s="10" t="s">
        <v>3571</v>
      </c>
      <c r="AD1115" s="15"/>
      <c r="AE1115" s="15"/>
      <c r="AF1115" s="11"/>
      <c r="AG1115" s="19"/>
    </row>
    <row r="1116" customHeight="1" spans="1:33">
      <c r="A1116" s="8">
        <v>10729</v>
      </c>
      <c r="B1116" s="9">
        <v>1</v>
      </c>
      <c r="C1116" s="10" t="s">
        <v>31</v>
      </c>
      <c r="D1116" s="10" t="s">
        <v>65</v>
      </c>
      <c r="E1116" s="10" t="s">
        <v>3572</v>
      </c>
      <c r="F1116" s="10" t="s">
        <v>3573</v>
      </c>
      <c r="G1116" s="11">
        <v>40.7447420003</v>
      </c>
      <c r="H1116" s="11">
        <v>-73.9853669995</v>
      </c>
      <c r="I1116" s="12">
        <v>988304.727443</v>
      </c>
      <c r="J1116" s="12">
        <v>210606.567354</v>
      </c>
      <c r="K1116" s="10" t="s">
        <v>68</v>
      </c>
      <c r="L1116" s="10" t="s">
        <v>69</v>
      </c>
      <c r="M1116" s="10" t="s">
        <v>70</v>
      </c>
      <c r="N1116" s="10" t="s">
        <v>71</v>
      </c>
      <c r="O1116" s="10" t="s">
        <v>3574</v>
      </c>
      <c r="P1116" s="10" t="s">
        <v>3340</v>
      </c>
      <c r="Q1116" s="11">
        <v>1</v>
      </c>
      <c r="R1116" s="10" t="s">
        <v>56</v>
      </c>
      <c r="S1116" s="10" t="s">
        <v>189</v>
      </c>
      <c r="T1116" s="10" t="s">
        <v>190</v>
      </c>
      <c r="U1116" s="11">
        <v>4</v>
      </c>
      <c r="V1116" s="11">
        <v>10016</v>
      </c>
      <c r="W1116" s="11">
        <v>105</v>
      </c>
      <c r="X1116" s="11">
        <v>74</v>
      </c>
      <c r="Y1116" s="11">
        <v>74</v>
      </c>
      <c r="Z1116" s="11">
        <v>1016928</v>
      </c>
      <c r="AA1116" s="11">
        <v>1008590020</v>
      </c>
      <c r="AB1116" s="11">
        <v>3835</v>
      </c>
      <c r="AC1116" s="10" t="s">
        <v>3575</v>
      </c>
      <c r="AD1116" s="15"/>
      <c r="AE1116" s="15"/>
      <c r="AF1116" s="11"/>
      <c r="AG1116" s="19"/>
    </row>
    <row r="1117" customHeight="1" spans="1:33">
      <c r="A1117" s="8">
        <v>10730</v>
      </c>
      <c r="B1117" s="9">
        <v>1</v>
      </c>
      <c r="C1117" s="10" t="s">
        <v>31</v>
      </c>
      <c r="D1117" s="10" t="s">
        <v>65</v>
      </c>
      <c r="E1117" s="10" t="s">
        <v>3576</v>
      </c>
      <c r="F1117" s="10" t="s">
        <v>3577</v>
      </c>
      <c r="G1117" s="11">
        <v>40.7451260004</v>
      </c>
      <c r="H1117" s="11">
        <v>-73.9846389996</v>
      </c>
      <c r="I1117" s="12">
        <v>988506.427827</v>
      </c>
      <c r="J1117" s="12">
        <v>210746.505394</v>
      </c>
      <c r="K1117" s="10" t="s">
        <v>68</v>
      </c>
      <c r="L1117" s="10" t="s">
        <v>69</v>
      </c>
      <c r="M1117" s="10" t="s">
        <v>70</v>
      </c>
      <c r="N1117" s="10" t="s">
        <v>71</v>
      </c>
      <c r="O1117" s="10" t="s">
        <v>3578</v>
      </c>
      <c r="P1117" s="10" t="s">
        <v>3340</v>
      </c>
      <c r="Q1117" s="11">
        <v>1</v>
      </c>
      <c r="R1117" s="10" t="s">
        <v>56</v>
      </c>
      <c r="S1117" s="10" t="s">
        <v>189</v>
      </c>
      <c r="T1117" s="10" t="s">
        <v>190</v>
      </c>
      <c r="U1117" s="11">
        <v>2</v>
      </c>
      <c r="V1117" s="11">
        <v>10016</v>
      </c>
      <c r="W1117" s="11">
        <v>105</v>
      </c>
      <c r="X1117" s="11">
        <v>74</v>
      </c>
      <c r="Y1117" s="11">
        <v>74</v>
      </c>
      <c r="Z1117" s="11">
        <v>1016939</v>
      </c>
      <c r="AA1117" s="11">
        <v>1008590060</v>
      </c>
      <c r="AB1117" s="11">
        <v>3836</v>
      </c>
      <c r="AC1117" s="10" t="s">
        <v>3579</v>
      </c>
      <c r="AD1117" s="15"/>
      <c r="AE1117" s="15"/>
      <c r="AF1117" s="11"/>
      <c r="AG1117" s="19"/>
    </row>
    <row r="1118" customHeight="1" spans="1:33">
      <c r="A1118" s="8">
        <v>10731</v>
      </c>
      <c r="B1118" s="9">
        <v>1</v>
      </c>
      <c r="C1118" s="10" t="s">
        <v>31</v>
      </c>
      <c r="D1118" s="10" t="s">
        <v>65</v>
      </c>
      <c r="E1118" s="10" t="s">
        <v>3580</v>
      </c>
      <c r="F1118" s="10" t="s">
        <v>3581</v>
      </c>
      <c r="G1118" s="11">
        <v>40.7467088697</v>
      </c>
      <c r="H1118" s="11">
        <v>-73.9862071101</v>
      </c>
      <c r="I1118" s="12">
        <v>988071.824365</v>
      </c>
      <c r="J1118" s="12">
        <v>211323.123007</v>
      </c>
      <c r="K1118" s="10" t="s">
        <v>68</v>
      </c>
      <c r="L1118" s="10" t="s">
        <v>69</v>
      </c>
      <c r="M1118" s="10" t="s">
        <v>70</v>
      </c>
      <c r="N1118" s="10" t="s">
        <v>71</v>
      </c>
      <c r="O1118" s="10" t="s">
        <v>3582</v>
      </c>
      <c r="P1118" s="10" t="s">
        <v>3359</v>
      </c>
      <c r="Q1118" s="11">
        <v>1</v>
      </c>
      <c r="R1118" s="10" t="s">
        <v>56</v>
      </c>
      <c r="S1118" s="10" t="s">
        <v>189</v>
      </c>
      <c r="T1118" s="10" t="s">
        <v>190</v>
      </c>
      <c r="U1118" s="11">
        <v>4</v>
      </c>
      <c r="V1118" s="11">
        <v>10001</v>
      </c>
      <c r="W1118" s="11">
        <v>105</v>
      </c>
      <c r="X1118" s="11">
        <v>76</v>
      </c>
      <c r="Y1118" s="11">
        <v>76</v>
      </c>
      <c r="Z1118" s="11">
        <v>1015816</v>
      </c>
      <c r="AA1118" s="11">
        <v>1008330040</v>
      </c>
      <c r="AB1118" s="11">
        <v>3837</v>
      </c>
      <c r="AC1118" s="10" t="s">
        <v>3583</v>
      </c>
      <c r="AD1118" s="15"/>
      <c r="AE1118" s="15"/>
      <c r="AF1118" s="11"/>
      <c r="AG1118" s="19"/>
    </row>
    <row r="1119" customHeight="1" spans="1:33">
      <c r="A1119" s="8">
        <v>10732</v>
      </c>
      <c r="B1119" s="9">
        <v>1</v>
      </c>
      <c r="C1119" s="10" t="s">
        <v>31</v>
      </c>
      <c r="D1119" s="10" t="s">
        <v>65</v>
      </c>
      <c r="E1119" s="10" t="s">
        <v>3584</v>
      </c>
      <c r="F1119" s="10" t="s">
        <v>3585</v>
      </c>
      <c r="G1119" s="11">
        <v>40.7471144096</v>
      </c>
      <c r="H1119" s="11">
        <v>-73.9852446298</v>
      </c>
      <c r="I1119" s="12">
        <v>988338.489843</v>
      </c>
      <c r="J1119" s="12">
        <v>211470.917659</v>
      </c>
      <c r="K1119" s="10" t="s">
        <v>68</v>
      </c>
      <c r="L1119" s="10" t="s">
        <v>69</v>
      </c>
      <c r="M1119" s="10" t="s">
        <v>70</v>
      </c>
      <c r="N1119" s="10" t="s">
        <v>71</v>
      </c>
      <c r="O1119" s="10" t="s">
        <v>3586</v>
      </c>
      <c r="P1119" s="10" t="s">
        <v>3551</v>
      </c>
      <c r="Q1119" s="11">
        <v>1</v>
      </c>
      <c r="R1119" s="10" t="s">
        <v>56</v>
      </c>
      <c r="S1119" s="10" t="s">
        <v>189</v>
      </c>
      <c r="T1119" s="10" t="s">
        <v>190</v>
      </c>
      <c r="U1119" s="11">
        <v>4</v>
      </c>
      <c r="V1119" s="11">
        <v>10016</v>
      </c>
      <c r="W1119" s="11">
        <v>105</v>
      </c>
      <c r="X1119" s="11">
        <v>74</v>
      </c>
      <c r="Y1119" s="11">
        <v>74</v>
      </c>
      <c r="Z1119" s="11">
        <v>1017006</v>
      </c>
      <c r="AA1119" s="11">
        <v>1008620000</v>
      </c>
      <c r="AB1119" s="11">
        <v>3838</v>
      </c>
      <c r="AC1119" s="10" t="s">
        <v>3587</v>
      </c>
      <c r="AD1119" s="15"/>
      <c r="AE1119" s="15"/>
      <c r="AF1119" s="11"/>
      <c r="AG1119" s="19"/>
    </row>
    <row r="1120" customHeight="1" spans="1:33">
      <c r="A1120" s="8">
        <v>10733</v>
      </c>
      <c r="B1120" s="9">
        <v>1</v>
      </c>
      <c r="C1120" s="10" t="s">
        <v>31</v>
      </c>
      <c r="D1120" s="10" t="s">
        <v>65</v>
      </c>
      <c r="E1120" s="10" t="s">
        <v>3588</v>
      </c>
      <c r="F1120" s="10" t="s">
        <v>3589</v>
      </c>
      <c r="G1120" s="11">
        <v>40.7477366403</v>
      </c>
      <c r="H1120" s="11">
        <v>-73.9848334404</v>
      </c>
      <c r="I1120" s="12">
        <v>988452.384956</v>
      </c>
      <c r="J1120" s="13">
        <v>211697.63571</v>
      </c>
      <c r="K1120" s="10" t="s">
        <v>68</v>
      </c>
      <c r="L1120" s="10" t="s">
        <v>69</v>
      </c>
      <c r="M1120" s="10" t="s">
        <v>70</v>
      </c>
      <c r="N1120" s="10" t="s">
        <v>71</v>
      </c>
      <c r="O1120" s="10" t="s">
        <v>3590</v>
      </c>
      <c r="P1120" s="10" t="s">
        <v>3591</v>
      </c>
      <c r="Q1120" s="11">
        <v>1</v>
      </c>
      <c r="R1120" s="10" t="s">
        <v>56</v>
      </c>
      <c r="S1120" s="10" t="s">
        <v>189</v>
      </c>
      <c r="T1120" s="10" t="s">
        <v>190</v>
      </c>
      <c r="U1120" s="11">
        <v>4</v>
      </c>
      <c r="V1120" s="11">
        <v>10016</v>
      </c>
      <c r="W1120" s="11">
        <v>105</v>
      </c>
      <c r="X1120" s="11">
        <v>74</v>
      </c>
      <c r="Y1120" s="11">
        <v>74</v>
      </c>
      <c r="Z1120" s="11">
        <v>1017076</v>
      </c>
      <c r="AA1120" s="11">
        <v>1008630010</v>
      </c>
      <c r="AB1120" s="11">
        <v>3839</v>
      </c>
      <c r="AC1120" s="10" t="s">
        <v>3592</v>
      </c>
      <c r="AD1120" s="15"/>
      <c r="AE1120" s="15"/>
      <c r="AF1120" s="11"/>
      <c r="AG1120" s="19"/>
    </row>
    <row r="1121" customHeight="1" spans="1:33">
      <c r="A1121" s="8">
        <v>10734</v>
      </c>
      <c r="B1121" s="9">
        <v>3</v>
      </c>
      <c r="C1121" s="10" t="s">
        <v>31</v>
      </c>
      <c r="D1121" s="10" t="s">
        <v>65</v>
      </c>
      <c r="E1121" s="10" t="s">
        <v>3593</v>
      </c>
      <c r="F1121" s="10" t="s">
        <v>3594</v>
      </c>
      <c r="G1121" s="11">
        <v>40.6890260003</v>
      </c>
      <c r="H1121" s="12">
        <v>-73.980862</v>
      </c>
      <c r="I1121" s="12">
        <v>989557.473953</v>
      </c>
      <c r="J1121" s="12">
        <v>190307.767072</v>
      </c>
      <c r="K1121" s="10" t="s">
        <v>68</v>
      </c>
      <c r="L1121" s="10" t="s">
        <v>69</v>
      </c>
      <c r="M1121" s="10" t="s">
        <v>55</v>
      </c>
      <c r="N1121" s="10" t="s">
        <v>71</v>
      </c>
      <c r="O1121" s="10" t="s">
        <v>3595</v>
      </c>
      <c r="P1121" s="10" t="s">
        <v>3596</v>
      </c>
      <c r="Q1121" s="11">
        <v>3</v>
      </c>
      <c r="R1121" s="10" t="s">
        <v>55</v>
      </c>
      <c r="S1121" s="10" t="s">
        <v>542</v>
      </c>
      <c r="T1121" s="10" t="s">
        <v>543</v>
      </c>
      <c r="U1121" s="11">
        <v>35</v>
      </c>
      <c r="V1121" s="11">
        <v>11201</v>
      </c>
      <c r="W1121" s="11">
        <v>302</v>
      </c>
      <c r="X1121" s="11">
        <v>33</v>
      </c>
      <c r="Y1121" s="11">
        <v>33</v>
      </c>
      <c r="Z1121" s="11">
        <v>3058594</v>
      </c>
      <c r="AA1121" s="11">
        <v>3020930000</v>
      </c>
      <c r="AB1121" s="11">
        <v>3840</v>
      </c>
      <c r="AC1121" s="10" t="s">
        <v>3597</v>
      </c>
      <c r="AD1121" s="15"/>
      <c r="AE1121" s="15"/>
      <c r="AF1121" s="11"/>
      <c r="AG1121" s="19"/>
    </row>
    <row r="1122" customHeight="1" spans="1:33">
      <c r="A1122" s="8">
        <v>10735</v>
      </c>
      <c r="B1122" s="9">
        <v>1</v>
      </c>
      <c r="C1122" s="10" t="s">
        <v>31</v>
      </c>
      <c r="D1122" s="10" t="s">
        <v>65</v>
      </c>
      <c r="E1122" s="10" t="s">
        <v>3598</v>
      </c>
      <c r="F1122" s="10" t="s">
        <v>3599</v>
      </c>
      <c r="G1122" s="11">
        <v>40.7468807499</v>
      </c>
      <c r="H1122" s="11">
        <v>-73.9810645003</v>
      </c>
      <c r="I1122" s="12">
        <v>989496.758852</v>
      </c>
      <c r="J1122" s="12">
        <v>211386.010677</v>
      </c>
      <c r="K1122" s="10" t="s">
        <v>68</v>
      </c>
      <c r="L1122" s="10" t="s">
        <v>69</v>
      </c>
      <c r="M1122" s="10" t="s">
        <v>70</v>
      </c>
      <c r="N1122" s="10" t="s">
        <v>71</v>
      </c>
      <c r="O1122" s="10" t="s">
        <v>3600</v>
      </c>
      <c r="P1122" s="10" t="s">
        <v>3601</v>
      </c>
      <c r="Q1122" s="11">
        <v>1</v>
      </c>
      <c r="R1122" s="10" t="s">
        <v>56</v>
      </c>
      <c r="S1122" s="10" t="s">
        <v>117</v>
      </c>
      <c r="T1122" s="10" t="s">
        <v>118</v>
      </c>
      <c r="U1122" s="11">
        <v>2</v>
      </c>
      <c r="V1122" s="11">
        <v>10016</v>
      </c>
      <c r="W1122" s="11">
        <v>105</v>
      </c>
      <c r="X1122" s="11">
        <v>72</v>
      </c>
      <c r="Y1122" s="11">
        <v>72</v>
      </c>
      <c r="Z1122" s="11">
        <v>1087537</v>
      </c>
      <c r="AA1122" s="11">
        <v>1008897500</v>
      </c>
      <c r="AB1122" s="11">
        <v>3841</v>
      </c>
      <c r="AC1122" s="10" t="s">
        <v>3602</v>
      </c>
      <c r="AD1122" s="15"/>
      <c r="AE1122" s="15"/>
      <c r="AF1122" s="11"/>
      <c r="AG1122" s="19"/>
    </row>
    <row r="1123" customHeight="1" spans="1:33">
      <c r="A1123" s="8">
        <v>10736</v>
      </c>
      <c r="B1123" s="9">
        <v>1</v>
      </c>
      <c r="C1123" s="10" t="s">
        <v>31</v>
      </c>
      <c r="D1123" s="10" t="s">
        <v>65</v>
      </c>
      <c r="E1123" s="10" t="s">
        <v>3603</v>
      </c>
      <c r="F1123" s="10" t="s">
        <v>3604</v>
      </c>
      <c r="G1123" s="11">
        <v>40.7504884299</v>
      </c>
      <c r="H1123" s="11">
        <v>-73.9911302495</v>
      </c>
      <c r="I1123" s="12">
        <v>986707.549207</v>
      </c>
      <c r="J1123" s="12">
        <v>212699.961789</v>
      </c>
      <c r="K1123" s="10" t="s">
        <v>68</v>
      </c>
      <c r="L1123" s="10" t="s">
        <v>69</v>
      </c>
      <c r="M1123" s="10" t="s">
        <v>70</v>
      </c>
      <c r="N1123" s="10" t="s">
        <v>71</v>
      </c>
      <c r="O1123" s="10" t="s">
        <v>3605</v>
      </c>
      <c r="P1123" s="10" t="s">
        <v>3565</v>
      </c>
      <c r="Q1123" s="11">
        <v>1</v>
      </c>
      <c r="R1123" s="10" t="s">
        <v>56</v>
      </c>
      <c r="S1123" s="10" t="s">
        <v>189</v>
      </c>
      <c r="T1123" s="10" t="s">
        <v>190</v>
      </c>
      <c r="U1123" s="11">
        <v>3</v>
      </c>
      <c r="V1123" s="11">
        <v>10001</v>
      </c>
      <c r="W1123" s="11">
        <v>105</v>
      </c>
      <c r="X1123" s="11">
        <v>101</v>
      </c>
      <c r="Y1123" s="11">
        <v>101</v>
      </c>
      <c r="Z1123" s="11">
        <v>1014385</v>
      </c>
      <c r="AA1123" s="11">
        <v>1007830030</v>
      </c>
      <c r="AB1123" s="11">
        <v>3842</v>
      </c>
      <c r="AC1123" s="10" t="s">
        <v>3606</v>
      </c>
      <c r="AD1123" s="15"/>
      <c r="AE1123" s="15"/>
      <c r="AF1123" s="11"/>
      <c r="AG1123" s="19"/>
    </row>
    <row r="1124" customHeight="1" spans="1:33">
      <c r="A1124" s="8">
        <v>10737</v>
      </c>
      <c r="B1124" s="9">
        <v>2</v>
      </c>
      <c r="C1124" s="10" t="s">
        <v>386</v>
      </c>
      <c r="D1124" s="10" t="s">
        <v>387</v>
      </c>
      <c r="E1124" s="10" t="s">
        <v>3607</v>
      </c>
      <c r="F1124" s="10" t="s">
        <v>3608</v>
      </c>
      <c r="G1124" s="11">
        <v>40.8407059999</v>
      </c>
      <c r="H1124" s="11">
        <v>-73.8913980006</v>
      </c>
      <c r="I1124" s="13">
        <v>1014299.68825</v>
      </c>
      <c r="J1124" s="12">
        <v>245587.860908</v>
      </c>
      <c r="K1124" s="10" t="s">
        <v>390</v>
      </c>
      <c r="L1124" s="10" t="s">
        <v>391</v>
      </c>
      <c r="M1124" s="10" t="s">
        <v>54</v>
      </c>
      <c r="N1124" s="10" t="s">
        <v>392</v>
      </c>
      <c r="O1124" s="15"/>
      <c r="P1124" s="10" t="s">
        <v>123</v>
      </c>
      <c r="Q1124" s="11">
        <v>2</v>
      </c>
      <c r="R1124" s="10" t="s">
        <v>54</v>
      </c>
      <c r="S1124" s="10" t="s">
        <v>1108</v>
      </c>
      <c r="T1124" s="10" t="s">
        <v>1109</v>
      </c>
      <c r="U1124" s="11">
        <v>17</v>
      </c>
      <c r="V1124" s="11">
        <v>10460</v>
      </c>
      <c r="W1124" s="11">
        <v>206</v>
      </c>
      <c r="X1124" s="11">
        <v>367</v>
      </c>
      <c r="Y1124" s="11">
        <v>367</v>
      </c>
      <c r="Z1124" s="11">
        <v>0</v>
      </c>
      <c r="AA1124" s="11">
        <v>2029520014</v>
      </c>
      <c r="AB1124" s="11">
        <v>1286</v>
      </c>
      <c r="AC1124" s="10" t="s">
        <v>3609</v>
      </c>
      <c r="AD1124" s="15"/>
      <c r="AE1124" s="15"/>
      <c r="AF1124" s="11"/>
      <c r="AG1124" s="19"/>
    </row>
    <row r="1125" customHeight="1" spans="1:33">
      <c r="A1125" s="8">
        <v>10738</v>
      </c>
      <c r="B1125" s="9">
        <v>2</v>
      </c>
      <c r="C1125" s="10" t="s">
        <v>386</v>
      </c>
      <c r="D1125" s="10" t="s">
        <v>387</v>
      </c>
      <c r="E1125" s="10" t="s">
        <v>3607</v>
      </c>
      <c r="F1125" s="10" t="s">
        <v>3610</v>
      </c>
      <c r="G1125" s="11">
        <v>40.8407099999</v>
      </c>
      <c r="H1125" s="11">
        <v>-73.8960450003</v>
      </c>
      <c r="I1125" s="13">
        <v>1013013.88308</v>
      </c>
      <c r="J1125" s="12">
        <v>245587.758218</v>
      </c>
      <c r="K1125" s="10" t="s">
        <v>390</v>
      </c>
      <c r="L1125" s="10" t="s">
        <v>391</v>
      </c>
      <c r="M1125" s="10" t="s">
        <v>54</v>
      </c>
      <c r="N1125" s="10" t="s">
        <v>392</v>
      </c>
      <c r="O1125" s="15"/>
      <c r="P1125" s="10" t="s">
        <v>123</v>
      </c>
      <c r="Q1125" s="11">
        <v>2</v>
      </c>
      <c r="R1125" s="10" t="s">
        <v>54</v>
      </c>
      <c r="S1125" s="10" t="s">
        <v>407</v>
      </c>
      <c r="T1125" s="10" t="s">
        <v>408</v>
      </c>
      <c r="U1125" s="11">
        <v>17</v>
      </c>
      <c r="V1125" s="11">
        <v>10457</v>
      </c>
      <c r="W1125" s="11">
        <v>203</v>
      </c>
      <c r="X1125" s="11">
        <v>163</v>
      </c>
      <c r="Y1125" s="11">
        <v>163</v>
      </c>
      <c r="Z1125" s="11">
        <v>0</v>
      </c>
      <c r="AA1125" s="11">
        <v>2029410001</v>
      </c>
      <c r="AB1125" s="11">
        <v>1287</v>
      </c>
      <c r="AC1125" s="10" t="s">
        <v>3611</v>
      </c>
      <c r="AD1125" s="15"/>
      <c r="AE1125" s="15"/>
      <c r="AF1125" s="11"/>
      <c r="AG1125" s="19"/>
    </row>
    <row r="1126" customHeight="1" spans="1:33">
      <c r="A1126" s="8">
        <v>10739</v>
      </c>
      <c r="B1126" s="9">
        <v>2</v>
      </c>
      <c r="C1126" s="10" t="s">
        <v>386</v>
      </c>
      <c r="D1126" s="10" t="s">
        <v>387</v>
      </c>
      <c r="E1126" s="10" t="s">
        <v>3607</v>
      </c>
      <c r="F1126" s="10" t="s">
        <v>3612</v>
      </c>
      <c r="G1126" s="11">
        <v>40.8411999997</v>
      </c>
      <c r="H1126" s="11">
        <v>-73.8919000002</v>
      </c>
      <c r="I1126" s="13">
        <v>1014160.56517</v>
      </c>
      <c r="J1126" s="12">
        <v>245767.671572</v>
      </c>
      <c r="K1126" s="10" t="s">
        <v>390</v>
      </c>
      <c r="L1126" s="10" t="s">
        <v>391</v>
      </c>
      <c r="M1126" s="10" t="s">
        <v>54</v>
      </c>
      <c r="N1126" s="10" t="s">
        <v>392</v>
      </c>
      <c r="O1126" s="15"/>
      <c r="P1126" s="10" t="s">
        <v>123</v>
      </c>
      <c r="Q1126" s="11">
        <v>2</v>
      </c>
      <c r="R1126" s="10" t="s">
        <v>54</v>
      </c>
      <c r="S1126" s="10" t="s">
        <v>1108</v>
      </c>
      <c r="T1126" s="10" t="s">
        <v>1109</v>
      </c>
      <c r="U1126" s="11">
        <v>17</v>
      </c>
      <c r="V1126" s="11">
        <v>10460</v>
      </c>
      <c r="W1126" s="11">
        <v>206</v>
      </c>
      <c r="X1126" s="11">
        <v>367</v>
      </c>
      <c r="Y1126" s="11">
        <v>367</v>
      </c>
      <c r="Z1126" s="11">
        <v>0</v>
      </c>
      <c r="AA1126" s="11">
        <v>0</v>
      </c>
      <c r="AB1126" s="11">
        <v>1288</v>
      </c>
      <c r="AC1126" s="10" t="s">
        <v>3613</v>
      </c>
      <c r="AD1126" s="15"/>
      <c r="AE1126" s="15"/>
      <c r="AF1126" s="11"/>
      <c r="AG1126" s="19"/>
    </row>
    <row r="1127" customHeight="1" spans="1:33">
      <c r="A1127" s="8">
        <v>10740</v>
      </c>
      <c r="B1127" s="9">
        <v>2</v>
      </c>
      <c r="C1127" s="10" t="s">
        <v>386</v>
      </c>
      <c r="D1127" s="10" t="s">
        <v>387</v>
      </c>
      <c r="E1127" s="10" t="s">
        <v>3607</v>
      </c>
      <c r="F1127" s="10" t="s">
        <v>3614</v>
      </c>
      <c r="G1127" s="11">
        <v>40.8416259997</v>
      </c>
      <c r="H1127" s="11">
        <v>-73.8929609999</v>
      </c>
      <c r="I1127" s="13">
        <v>1013866.80394</v>
      </c>
      <c r="J1127" s="12">
        <v>245922.518703</v>
      </c>
      <c r="K1127" s="10" t="s">
        <v>390</v>
      </c>
      <c r="L1127" s="10" t="s">
        <v>391</v>
      </c>
      <c r="M1127" s="10" t="s">
        <v>54</v>
      </c>
      <c r="N1127" s="10" t="s">
        <v>392</v>
      </c>
      <c r="O1127" s="15"/>
      <c r="P1127" s="10" t="s">
        <v>123</v>
      </c>
      <c r="Q1127" s="11">
        <v>2</v>
      </c>
      <c r="R1127" s="10" t="s">
        <v>54</v>
      </c>
      <c r="S1127" s="10" t="s">
        <v>1108</v>
      </c>
      <c r="T1127" s="10" t="s">
        <v>1109</v>
      </c>
      <c r="U1127" s="11">
        <v>17</v>
      </c>
      <c r="V1127" s="11">
        <v>10457</v>
      </c>
      <c r="W1127" s="11">
        <v>206</v>
      </c>
      <c r="X1127" s="11">
        <v>36902</v>
      </c>
      <c r="Y1127" s="11">
        <v>36902</v>
      </c>
      <c r="Z1127" s="11">
        <v>2009945</v>
      </c>
      <c r="AA1127" s="11">
        <v>2029480058</v>
      </c>
      <c r="AB1127" s="11">
        <v>1289</v>
      </c>
      <c r="AC1127" s="10" t="s">
        <v>3615</v>
      </c>
      <c r="AD1127" s="15"/>
      <c r="AE1127" s="15"/>
      <c r="AF1127" s="11"/>
      <c r="AG1127" s="19"/>
    </row>
    <row r="1128" customHeight="1" spans="1:33">
      <c r="A1128" s="8">
        <v>10741</v>
      </c>
      <c r="B1128" s="9">
        <v>2</v>
      </c>
      <c r="C1128" s="10" t="s">
        <v>386</v>
      </c>
      <c r="D1128" s="10" t="s">
        <v>387</v>
      </c>
      <c r="E1128" s="10" t="s">
        <v>3607</v>
      </c>
      <c r="F1128" s="10" t="s">
        <v>3616</v>
      </c>
      <c r="G1128" s="12">
        <v>40.841693</v>
      </c>
      <c r="H1128" s="12">
        <v>-73.894399</v>
      </c>
      <c r="I1128" s="13">
        <v>1013468.89201</v>
      </c>
      <c r="J1128" s="12">
        <v>245946.446477</v>
      </c>
      <c r="K1128" s="10" t="s">
        <v>390</v>
      </c>
      <c r="L1128" s="10" t="s">
        <v>391</v>
      </c>
      <c r="M1128" s="10" t="s">
        <v>54</v>
      </c>
      <c r="N1128" s="10" t="s">
        <v>392</v>
      </c>
      <c r="O1128" s="15"/>
      <c r="P1128" s="10" t="s">
        <v>123</v>
      </c>
      <c r="Q1128" s="11">
        <v>2</v>
      </c>
      <c r="R1128" s="10" t="s">
        <v>54</v>
      </c>
      <c r="S1128" s="10" t="s">
        <v>407</v>
      </c>
      <c r="T1128" s="10" t="s">
        <v>408</v>
      </c>
      <c r="U1128" s="11">
        <v>17</v>
      </c>
      <c r="V1128" s="11">
        <v>10457</v>
      </c>
      <c r="W1128" s="11">
        <v>203</v>
      </c>
      <c r="X1128" s="11">
        <v>163</v>
      </c>
      <c r="Y1128" s="11">
        <v>163</v>
      </c>
      <c r="Z1128" s="11">
        <v>0</v>
      </c>
      <c r="AA1128" s="11">
        <v>0</v>
      </c>
      <c r="AB1128" s="11">
        <v>1290</v>
      </c>
      <c r="AC1128" s="10" t="s">
        <v>3617</v>
      </c>
      <c r="AD1128" s="15"/>
      <c r="AE1128" s="15"/>
      <c r="AF1128" s="11"/>
      <c r="AG1128" s="19"/>
    </row>
    <row r="1129" customHeight="1" spans="1:33">
      <c r="A1129" s="8">
        <v>10742</v>
      </c>
      <c r="B1129" s="9">
        <v>2</v>
      </c>
      <c r="C1129" s="10" t="s">
        <v>386</v>
      </c>
      <c r="D1129" s="10" t="s">
        <v>387</v>
      </c>
      <c r="E1129" s="10" t="s">
        <v>3607</v>
      </c>
      <c r="F1129" s="10" t="s">
        <v>3618</v>
      </c>
      <c r="G1129" s="11">
        <v>40.8418200002</v>
      </c>
      <c r="H1129" s="11">
        <v>-73.8942809999</v>
      </c>
      <c r="I1129" s="13">
        <v>1013501.48578</v>
      </c>
      <c r="J1129" s="12">
        <v>245992.756752</v>
      </c>
      <c r="K1129" s="10" t="s">
        <v>390</v>
      </c>
      <c r="L1129" s="10" t="s">
        <v>391</v>
      </c>
      <c r="M1129" s="10" t="s">
        <v>54</v>
      </c>
      <c r="N1129" s="10" t="s">
        <v>392</v>
      </c>
      <c r="O1129" s="15"/>
      <c r="P1129" s="10" t="s">
        <v>123</v>
      </c>
      <c r="Q1129" s="11">
        <v>2</v>
      </c>
      <c r="R1129" s="10" t="s">
        <v>54</v>
      </c>
      <c r="S1129" s="10" t="s">
        <v>407</v>
      </c>
      <c r="T1129" s="10" t="s">
        <v>408</v>
      </c>
      <c r="U1129" s="11">
        <v>17</v>
      </c>
      <c r="V1129" s="11">
        <v>10457</v>
      </c>
      <c r="W1129" s="11">
        <v>203</v>
      </c>
      <c r="X1129" s="11">
        <v>163</v>
      </c>
      <c r="Y1129" s="11">
        <v>163</v>
      </c>
      <c r="Z1129" s="11">
        <v>0</v>
      </c>
      <c r="AA1129" s="11">
        <v>0</v>
      </c>
      <c r="AB1129" s="11">
        <v>1291</v>
      </c>
      <c r="AC1129" s="10" t="s">
        <v>3619</v>
      </c>
      <c r="AD1129" s="15"/>
      <c r="AE1129" s="15"/>
      <c r="AF1129" s="11"/>
      <c r="AG1129" s="19"/>
    </row>
    <row r="1130" customHeight="1" spans="1:33">
      <c r="A1130" s="8">
        <v>10743</v>
      </c>
      <c r="B1130" s="9">
        <v>2</v>
      </c>
      <c r="C1130" s="10" t="s">
        <v>386</v>
      </c>
      <c r="D1130" s="10" t="s">
        <v>387</v>
      </c>
      <c r="E1130" s="10" t="s">
        <v>3607</v>
      </c>
      <c r="F1130" s="10" t="s">
        <v>3620</v>
      </c>
      <c r="G1130" s="11">
        <v>40.8814770003</v>
      </c>
      <c r="H1130" s="11">
        <v>-73.8979510005</v>
      </c>
      <c r="I1130" s="13">
        <v>1012469.19814</v>
      </c>
      <c r="J1130" s="12">
        <v>260440.124511</v>
      </c>
      <c r="K1130" s="10" t="s">
        <v>390</v>
      </c>
      <c r="L1130" s="10" t="s">
        <v>391</v>
      </c>
      <c r="M1130" s="10" t="s">
        <v>54</v>
      </c>
      <c r="N1130" s="10" t="s">
        <v>392</v>
      </c>
      <c r="O1130" s="15"/>
      <c r="P1130" s="10" t="s">
        <v>123</v>
      </c>
      <c r="Q1130" s="11">
        <v>2</v>
      </c>
      <c r="R1130" s="10" t="s">
        <v>54</v>
      </c>
      <c r="S1130" s="10" t="s">
        <v>1252</v>
      </c>
      <c r="T1130" s="10" t="s">
        <v>1253</v>
      </c>
      <c r="U1130" s="11">
        <v>11</v>
      </c>
      <c r="V1130" s="11">
        <v>10463</v>
      </c>
      <c r="W1130" s="11">
        <v>208</v>
      </c>
      <c r="X1130" s="11">
        <v>279</v>
      </c>
      <c r="Y1130" s="11">
        <v>279</v>
      </c>
      <c r="Z1130" s="11">
        <v>2015848</v>
      </c>
      <c r="AA1130" s="11">
        <v>2032580177</v>
      </c>
      <c r="AB1130" s="11">
        <v>1293</v>
      </c>
      <c r="AC1130" s="10" t="s">
        <v>3621</v>
      </c>
      <c r="AD1130" s="15"/>
      <c r="AE1130" s="15"/>
      <c r="AF1130" s="11"/>
      <c r="AG1130" s="19"/>
    </row>
    <row r="1131" customHeight="1" spans="1:33">
      <c r="A1131" s="8">
        <v>10744</v>
      </c>
      <c r="B1131" s="9">
        <v>2</v>
      </c>
      <c r="C1131" s="10" t="s">
        <v>386</v>
      </c>
      <c r="D1131" s="10" t="s">
        <v>387</v>
      </c>
      <c r="E1131" s="10" t="s">
        <v>3622</v>
      </c>
      <c r="F1131" s="10" t="s">
        <v>3623</v>
      </c>
      <c r="G1131" s="11">
        <v>40.8164360002</v>
      </c>
      <c r="H1131" s="11">
        <v>-73.8382920001</v>
      </c>
      <c r="I1131" s="13">
        <v>1029010.19098</v>
      </c>
      <c r="J1131" s="12">
        <v>236768.097052</v>
      </c>
      <c r="K1131" s="10" t="s">
        <v>390</v>
      </c>
      <c r="L1131" s="10" t="s">
        <v>391</v>
      </c>
      <c r="M1131" s="10" t="s">
        <v>54</v>
      </c>
      <c r="N1131" s="10" t="s">
        <v>392</v>
      </c>
      <c r="O1131" s="15"/>
      <c r="P1131" s="10" t="s">
        <v>123</v>
      </c>
      <c r="Q1131" s="11">
        <v>2</v>
      </c>
      <c r="R1131" s="10" t="s">
        <v>54</v>
      </c>
      <c r="S1131" s="10" t="s">
        <v>1291</v>
      </c>
      <c r="T1131" s="10" t="s">
        <v>1292</v>
      </c>
      <c r="U1131" s="11">
        <v>13</v>
      </c>
      <c r="V1131" s="11">
        <v>10465</v>
      </c>
      <c r="W1131" s="11">
        <v>210</v>
      </c>
      <c r="X1131" s="11">
        <v>90</v>
      </c>
      <c r="Y1131" s="11">
        <v>90</v>
      </c>
      <c r="Z1131" s="11">
        <v>0</v>
      </c>
      <c r="AA1131" s="11">
        <v>0</v>
      </c>
      <c r="AB1131" s="11">
        <v>1294</v>
      </c>
      <c r="AC1131" s="10" t="s">
        <v>3624</v>
      </c>
      <c r="AD1131" s="15"/>
      <c r="AE1131" s="15"/>
      <c r="AF1131" s="11"/>
      <c r="AG1131" s="19"/>
    </row>
    <row r="1132" customHeight="1" spans="1:33">
      <c r="A1132" s="8">
        <v>10745</v>
      </c>
      <c r="B1132" s="9">
        <v>2</v>
      </c>
      <c r="C1132" s="10" t="s">
        <v>386</v>
      </c>
      <c r="D1132" s="10" t="s">
        <v>387</v>
      </c>
      <c r="E1132" s="10" t="s">
        <v>3622</v>
      </c>
      <c r="F1132" s="10" t="s">
        <v>3625</v>
      </c>
      <c r="G1132" s="11">
        <v>40.8215990001</v>
      </c>
      <c r="H1132" s="11">
        <v>-73.8266539996</v>
      </c>
      <c r="I1132" s="13">
        <v>1032227.82103</v>
      </c>
      <c r="J1132" s="12">
        <v>238655.321295</v>
      </c>
      <c r="K1132" s="10" t="s">
        <v>390</v>
      </c>
      <c r="L1132" s="10" t="s">
        <v>391</v>
      </c>
      <c r="M1132" s="10" t="s">
        <v>54</v>
      </c>
      <c r="N1132" s="10" t="s">
        <v>392</v>
      </c>
      <c r="O1132" s="15"/>
      <c r="P1132" s="10" t="s">
        <v>123</v>
      </c>
      <c r="Q1132" s="11">
        <v>2</v>
      </c>
      <c r="R1132" s="10" t="s">
        <v>54</v>
      </c>
      <c r="S1132" s="10" t="s">
        <v>1247</v>
      </c>
      <c r="T1132" s="10" t="s">
        <v>1248</v>
      </c>
      <c r="U1132" s="11">
        <v>13</v>
      </c>
      <c r="V1132" s="11">
        <v>10465</v>
      </c>
      <c r="W1132" s="11">
        <v>210</v>
      </c>
      <c r="X1132" s="11">
        <v>110</v>
      </c>
      <c r="Y1132" s="11">
        <v>110</v>
      </c>
      <c r="Z1132" s="11">
        <v>0</v>
      </c>
      <c r="AA1132" s="11">
        <v>0</v>
      </c>
      <c r="AB1132" s="11">
        <v>1295</v>
      </c>
      <c r="AC1132" s="10" t="s">
        <v>3626</v>
      </c>
      <c r="AD1132" s="15"/>
      <c r="AE1132" s="15"/>
      <c r="AF1132" s="11"/>
      <c r="AG1132" s="19"/>
    </row>
    <row r="1133" customHeight="1" spans="1:33">
      <c r="A1133" s="8">
        <v>10746</v>
      </c>
      <c r="B1133" s="9">
        <v>2</v>
      </c>
      <c r="C1133" s="10" t="s">
        <v>386</v>
      </c>
      <c r="D1133" s="10" t="s">
        <v>387</v>
      </c>
      <c r="E1133" s="10" t="s">
        <v>3622</v>
      </c>
      <c r="F1133" s="10" t="s">
        <v>3627</v>
      </c>
      <c r="G1133" s="11">
        <v>40.8210679998</v>
      </c>
      <c r="H1133" s="11">
        <v>-73.8262099995</v>
      </c>
      <c r="I1133" s="13">
        <v>1032351.09276</v>
      </c>
      <c r="J1133" s="12">
        <v>238462.102522</v>
      </c>
      <c r="K1133" s="10" t="s">
        <v>390</v>
      </c>
      <c r="L1133" s="10" t="s">
        <v>391</v>
      </c>
      <c r="M1133" s="10" t="s">
        <v>54</v>
      </c>
      <c r="N1133" s="10" t="s">
        <v>392</v>
      </c>
      <c r="O1133" s="15"/>
      <c r="P1133" s="10" t="s">
        <v>123</v>
      </c>
      <c r="Q1133" s="11">
        <v>2</v>
      </c>
      <c r="R1133" s="10" t="s">
        <v>54</v>
      </c>
      <c r="S1133" s="10" t="s">
        <v>1247</v>
      </c>
      <c r="T1133" s="10" t="s">
        <v>1248</v>
      </c>
      <c r="U1133" s="11">
        <v>13</v>
      </c>
      <c r="V1133" s="11">
        <v>10465</v>
      </c>
      <c r="W1133" s="11">
        <v>210</v>
      </c>
      <c r="X1133" s="11">
        <v>110</v>
      </c>
      <c r="Y1133" s="11">
        <v>110</v>
      </c>
      <c r="Z1133" s="11">
        <v>0</v>
      </c>
      <c r="AA1133" s="11">
        <v>0</v>
      </c>
      <c r="AB1133" s="11">
        <v>1296</v>
      </c>
      <c r="AC1133" s="10" t="s">
        <v>3628</v>
      </c>
      <c r="AD1133" s="15"/>
      <c r="AE1133" s="15"/>
      <c r="AF1133" s="11"/>
      <c r="AG1133" s="19"/>
    </row>
    <row r="1134" customHeight="1" spans="1:33">
      <c r="A1134" s="8">
        <v>10747</v>
      </c>
      <c r="B1134" s="9">
        <v>2</v>
      </c>
      <c r="C1134" s="10" t="s">
        <v>386</v>
      </c>
      <c r="D1134" s="10" t="s">
        <v>387</v>
      </c>
      <c r="E1134" s="10" t="s">
        <v>3622</v>
      </c>
      <c r="F1134" s="10" t="s">
        <v>3629</v>
      </c>
      <c r="G1134" s="11">
        <v>40.8206190002</v>
      </c>
      <c r="H1134" s="11">
        <v>-73.8258389999</v>
      </c>
      <c r="I1134" s="13">
        <v>1032454.10207</v>
      </c>
      <c r="J1134" s="12">
        <v>238298.719975</v>
      </c>
      <c r="K1134" s="10" t="s">
        <v>390</v>
      </c>
      <c r="L1134" s="10" t="s">
        <v>391</v>
      </c>
      <c r="M1134" s="10" t="s">
        <v>54</v>
      </c>
      <c r="N1134" s="10" t="s">
        <v>392</v>
      </c>
      <c r="O1134" s="15"/>
      <c r="P1134" s="10" t="s">
        <v>123</v>
      </c>
      <c r="Q1134" s="11">
        <v>2</v>
      </c>
      <c r="R1134" s="10" t="s">
        <v>54</v>
      </c>
      <c r="S1134" s="10" t="s">
        <v>1247</v>
      </c>
      <c r="T1134" s="10" t="s">
        <v>1248</v>
      </c>
      <c r="U1134" s="11">
        <v>13</v>
      </c>
      <c r="V1134" s="11">
        <v>10465</v>
      </c>
      <c r="W1134" s="11">
        <v>210</v>
      </c>
      <c r="X1134" s="11">
        <v>110</v>
      </c>
      <c r="Y1134" s="11">
        <v>110</v>
      </c>
      <c r="Z1134" s="11">
        <v>0</v>
      </c>
      <c r="AA1134" s="11">
        <v>0</v>
      </c>
      <c r="AB1134" s="11">
        <v>1297</v>
      </c>
      <c r="AC1134" s="10" t="s">
        <v>3630</v>
      </c>
      <c r="AD1134" s="15"/>
      <c r="AE1134" s="15"/>
      <c r="AF1134" s="11"/>
      <c r="AG1134" s="19"/>
    </row>
    <row r="1135" customHeight="1" spans="1:33">
      <c r="A1135" s="8">
        <v>10748</v>
      </c>
      <c r="B1135" s="9">
        <v>2</v>
      </c>
      <c r="C1135" s="10" t="s">
        <v>386</v>
      </c>
      <c r="D1135" s="10" t="s">
        <v>387</v>
      </c>
      <c r="E1135" s="10" t="s">
        <v>3622</v>
      </c>
      <c r="F1135" s="10" t="s">
        <v>3631</v>
      </c>
      <c r="G1135" s="11">
        <v>40.8180629998</v>
      </c>
      <c r="H1135" s="11">
        <v>-73.8238699994</v>
      </c>
      <c r="I1135" s="14">
        <v>1033000.9517</v>
      </c>
      <c r="J1135" s="12">
        <v>237368.568292</v>
      </c>
      <c r="K1135" s="10" t="s">
        <v>390</v>
      </c>
      <c r="L1135" s="10" t="s">
        <v>391</v>
      </c>
      <c r="M1135" s="10" t="s">
        <v>54</v>
      </c>
      <c r="N1135" s="10" t="s">
        <v>392</v>
      </c>
      <c r="O1135" s="15"/>
      <c r="P1135" s="10" t="s">
        <v>123</v>
      </c>
      <c r="Q1135" s="11">
        <v>2</v>
      </c>
      <c r="R1135" s="10" t="s">
        <v>54</v>
      </c>
      <c r="S1135" s="10" t="s">
        <v>1247</v>
      </c>
      <c r="T1135" s="10" t="s">
        <v>1248</v>
      </c>
      <c r="U1135" s="11">
        <v>13</v>
      </c>
      <c r="V1135" s="11">
        <v>10465</v>
      </c>
      <c r="W1135" s="11">
        <v>210</v>
      </c>
      <c r="X1135" s="11">
        <v>110</v>
      </c>
      <c r="Y1135" s="11">
        <v>110</v>
      </c>
      <c r="Z1135" s="11">
        <v>0</v>
      </c>
      <c r="AA1135" s="11">
        <v>0</v>
      </c>
      <c r="AB1135" s="11">
        <v>1298</v>
      </c>
      <c r="AC1135" s="10" t="s">
        <v>3632</v>
      </c>
      <c r="AD1135" s="15"/>
      <c r="AE1135" s="15"/>
      <c r="AF1135" s="11"/>
      <c r="AG1135" s="19"/>
    </row>
    <row r="1136" customHeight="1" spans="1:33">
      <c r="A1136" s="8">
        <v>10749</v>
      </c>
      <c r="B1136" s="9">
        <v>2</v>
      </c>
      <c r="C1136" s="10" t="s">
        <v>386</v>
      </c>
      <c r="D1136" s="10" t="s">
        <v>387</v>
      </c>
      <c r="E1136" s="10" t="s">
        <v>3622</v>
      </c>
      <c r="F1136" s="10" t="s">
        <v>3633</v>
      </c>
      <c r="G1136" s="11">
        <v>40.8177319996</v>
      </c>
      <c r="H1136" s="11">
        <v>-73.8236799998</v>
      </c>
      <c r="I1136" s="13">
        <v>1033053.78427</v>
      </c>
      <c r="J1136" s="12">
        <v>237248.079031</v>
      </c>
      <c r="K1136" s="10" t="s">
        <v>390</v>
      </c>
      <c r="L1136" s="10" t="s">
        <v>391</v>
      </c>
      <c r="M1136" s="10" t="s">
        <v>54</v>
      </c>
      <c r="N1136" s="10" t="s">
        <v>392</v>
      </c>
      <c r="O1136" s="15"/>
      <c r="P1136" s="10" t="s">
        <v>123</v>
      </c>
      <c r="Q1136" s="11">
        <v>2</v>
      </c>
      <c r="R1136" s="10" t="s">
        <v>54</v>
      </c>
      <c r="S1136" s="10" t="s">
        <v>1247</v>
      </c>
      <c r="T1136" s="10" t="s">
        <v>1248</v>
      </c>
      <c r="U1136" s="11">
        <v>13</v>
      </c>
      <c r="V1136" s="11">
        <v>10465</v>
      </c>
      <c r="W1136" s="11">
        <v>210</v>
      </c>
      <c r="X1136" s="11">
        <v>110</v>
      </c>
      <c r="Y1136" s="11">
        <v>110</v>
      </c>
      <c r="Z1136" s="11">
        <v>0</v>
      </c>
      <c r="AA1136" s="11">
        <v>0</v>
      </c>
      <c r="AB1136" s="11">
        <v>1299</v>
      </c>
      <c r="AC1136" s="10" t="s">
        <v>3634</v>
      </c>
      <c r="AD1136" s="15"/>
      <c r="AE1136" s="15"/>
      <c r="AF1136" s="11"/>
      <c r="AG1136" s="19"/>
    </row>
    <row r="1137" customHeight="1" spans="1:33">
      <c r="A1137" s="8">
        <v>10750</v>
      </c>
      <c r="B1137" s="9">
        <v>2</v>
      </c>
      <c r="C1137" s="10" t="s">
        <v>386</v>
      </c>
      <c r="D1137" s="10" t="s">
        <v>387</v>
      </c>
      <c r="E1137" s="10" t="s">
        <v>3622</v>
      </c>
      <c r="F1137" s="10" t="s">
        <v>3635</v>
      </c>
      <c r="G1137" s="12">
        <v>40.816357</v>
      </c>
      <c r="H1137" s="11">
        <v>-73.8374489998</v>
      </c>
      <c r="I1137" s="13">
        <v>1029243.58356</v>
      </c>
      <c r="J1137" s="12">
        <v>236739.746386</v>
      </c>
      <c r="K1137" s="10" t="s">
        <v>390</v>
      </c>
      <c r="L1137" s="10" t="s">
        <v>391</v>
      </c>
      <c r="M1137" s="10" t="s">
        <v>54</v>
      </c>
      <c r="N1137" s="10" t="s">
        <v>392</v>
      </c>
      <c r="O1137" s="15"/>
      <c r="P1137" s="10" t="s">
        <v>123</v>
      </c>
      <c r="Q1137" s="11">
        <v>2</v>
      </c>
      <c r="R1137" s="10" t="s">
        <v>54</v>
      </c>
      <c r="S1137" s="10" t="s">
        <v>1291</v>
      </c>
      <c r="T1137" s="10" t="s">
        <v>1292</v>
      </c>
      <c r="U1137" s="11">
        <v>13</v>
      </c>
      <c r="V1137" s="11">
        <v>10465</v>
      </c>
      <c r="W1137" s="11">
        <v>210</v>
      </c>
      <c r="X1137" s="11">
        <v>90</v>
      </c>
      <c r="Y1137" s="11">
        <v>90</v>
      </c>
      <c r="Z1137" s="11">
        <v>0</v>
      </c>
      <c r="AA1137" s="11">
        <v>0</v>
      </c>
      <c r="AB1137" s="11">
        <v>1300</v>
      </c>
      <c r="AC1137" s="10" t="s">
        <v>3636</v>
      </c>
      <c r="AD1137" s="15"/>
      <c r="AE1137" s="15"/>
      <c r="AF1137" s="11"/>
      <c r="AG1137" s="19"/>
    </row>
    <row r="1138" customHeight="1" spans="1:33">
      <c r="A1138" s="8">
        <v>10751</v>
      </c>
      <c r="B1138" s="9">
        <v>2</v>
      </c>
      <c r="C1138" s="10" t="s">
        <v>386</v>
      </c>
      <c r="D1138" s="10" t="s">
        <v>387</v>
      </c>
      <c r="E1138" s="10" t="s">
        <v>3622</v>
      </c>
      <c r="F1138" s="10" t="s">
        <v>3637</v>
      </c>
      <c r="G1138" s="12">
        <v>40.815346</v>
      </c>
      <c r="H1138" s="11">
        <v>-73.8376710001</v>
      </c>
      <c r="I1138" s="13">
        <v>1029182.81727</v>
      </c>
      <c r="J1138" s="12">
        <v>236371.289446</v>
      </c>
      <c r="K1138" s="10" t="s">
        <v>390</v>
      </c>
      <c r="L1138" s="10" t="s">
        <v>391</v>
      </c>
      <c r="M1138" s="10" t="s">
        <v>54</v>
      </c>
      <c r="N1138" s="10" t="s">
        <v>392</v>
      </c>
      <c r="O1138" s="15"/>
      <c r="P1138" s="10" t="s">
        <v>123</v>
      </c>
      <c r="Q1138" s="11">
        <v>2</v>
      </c>
      <c r="R1138" s="10" t="s">
        <v>54</v>
      </c>
      <c r="S1138" s="10" t="s">
        <v>1247</v>
      </c>
      <c r="T1138" s="10" t="s">
        <v>1248</v>
      </c>
      <c r="U1138" s="11">
        <v>13</v>
      </c>
      <c r="V1138" s="11">
        <v>10465</v>
      </c>
      <c r="W1138" s="11">
        <v>210</v>
      </c>
      <c r="X1138" s="11">
        <v>110</v>
      </c>
      <c r="Y1138" s="11">
        <v>110</v>
      </c>
      <c r="Z1138" s="11">
        <v>0</v>
      </c>
      <c r="AA1138" s="11">
        <v>2056220001</v>
      </c>
      <c r="AB1138" s="11">
        <v>1301</v>
      </c>
      <c r="AC1138" s="10" t="s">
        <v>3638</v>
      </c>
      <c r="AD1138" s="15"/>
      <c r="AE1138" s="15"/>
      <c r="AF1138" s="11"/>
      <c r="AG1138" s="19"/>
    </row>
    <row r="1139" customHeight="1" spans="1:33">
      <c r="A1139" s="8">
        <v>10752</v>
      </c>
      <c r="B1139" s="9">
        <v>2</v>
      </c>
      <c r="C1139" s="10" t="s">
        <v>386</v>
      </c>
      <c r="D1139" s="10" t="s">
        <v>387</v>
      </c>
      <c r="E1139" s="10" t="s">
        <v>3622</v>
      </c>
      <c r="F1139" s="10" t="s">
        <v>3639</v>
      </c>
      <c r="G1139" s="11">
        <v>40.8164119996</v>
      </c>
      <c r="H1139" s="11">
        <v>-73.8339979997</v>
      </c>
      <c r="I1139" s="13">
        <v>1030198.76997</v>
      </c>
      <c r="J1139" s="12">
        <v>236761.576067</v>
      </c>
      <c r="K1139" s="10" t="s">
        <v>390</v>
      </c>
      <c r="L1139" s="10" t="s">
        <v>391</v>
      </c>
      <c r="M1139" s="10" t="s">
        <v>54</v>
      </c>
      <c r="N1139" s="10" t="s">
        <v>392</v>
      </c>
      <c r="O1139" s="15"/>
      <c r="P1139" s="10" t="s">
        <v>123</v>
      </c>
      <c r="Q1139" s="11">
        <v>2</v>
      </c>
      <c r="R1139" s="10" t="s">
        <v>54</v>
      </c>
      <c r="S1139" s="10" t="s">
        <v>1247</v>
      </c>
      <c r="T1139" s="10" t="s">
        <v>1248</v>
      </c>
      <c r="U1139" s="11">
        <v>13</v>
      </c>
      <c r="V1139" s="11">
        <v>10465</v>
      </c>
      <c r="W1139" s="11">
        <v>210</v>
      </c>
      <c r="X1139" s="11">
        <v>110</v>
      </c>
      <c r="Y1139" s="11">
        <v>110</v>
      </c>
      <c r="Z1139" s="11">
        <v>0</v>
      </c>
      <c r="AA1139" s="11">
        <v>2056220001</v>
      </c>
      <c r="AB1139" s="11">
        <v>1302</v>
      </c>
      <c r="AC1139" s="10" t="s">
        <v>3640</v>
      </c>
      <c r="AD1139" s="15"/>
      <c r="AE1139" s="15"/>
      <c r="AF1139" s="11"/>
      <c r="AG1139" s="19"/>
    </row>
    <row r="1140" customHeight="1" spans="1:33">
      <c r="A1140" s="8">
        <v>10753</v>
      </c>
      <c r="B1140" s="9">
        <v>2</v>
      </c>
      <c r="C1140" s="10" t="s">
        <v>386</v>
      </c>
      <c r="D1140" s="10" t="s">
        <v>387</v>
      </c>
      <c r="E1140" s="10" t="s">
        <v>3622</v>
      </c>
      <c r="F1140" s="10" t="s">
        <v>3641</v>
      </c>
      <c r="G1140" s="12">
        <v>40.818752</v>
      </c>
      <c r="H1140" s="13">
        <v>-73.82456</v>
      </c>
      <c r="I1140" s="13">
        <v>1032809.46422</v>
      </c>
      <c r="J1140" s="12">
        <v>237619.212147</v>
      </c>
      <c r="K1140" s="10" t="s">
        <v>390</v>
      </c>
      <c r="L1140" s="10" t="s">
        <v>391</v>
      </c>
      <c r="M1140" s="10" t="s">
        <v>54</v>
      </c>
      <c r="N1140" s="10" t="s">
        <v>392</v>
      </c>
      <c r="O1140" s="15"/>
      <c r="P1140" s="10" t="s">
        <v>123</v>
      </c>
      <c r="Q1140" s="11">
        <v>2</v>
      </c>
      <c r="R1140" s="10" t="s">
        <v>54</v>
      </c>
      <c r="S1140" s="10" t="s">
        <v>1247</v>
      </c>
      <c r="T1140" s="10" t="s">
        <v>1248</v>
      </c>
      <c r="U1140" s="11">
        <v>13</v>
      </c>
      <c r="V1140" s="11">
        <v>10465</v>
      </c>
      <c r="W1140" s="11">
        <v>210</v>
      </c>
      <c r="X1140" s="11">
        <v>110</v>
      </c>
      <c r="Y1140" s="11">
        <v>110</v>
      </c>
      <c r="Z1140" s="11">
        <v>0</v>
      </c>
      <c r="AA1140" s="11">
        <v>0</v>
      </c>
      <c r="AB1140" s="11">
        <v>1303</v>
      </c>
      <c r="AC1140" s="10" t="s">
        <v>3642</v>
      </c>
      <c r="AD1140" s="15"/>
      <c r="AE1140" s="15"/>
      <c r="AF1140" s="11"/>
      <c r="AG1140" s="19"/>
    </row>
    <row r="1141" customHeight="1" spans="1:33">
      <c r="A1141" s="8">
        <v>10754</v>
      </c>
      <c r="B1141" s="9">
        <v>2</v>
      </c>
      <c r="C1141" s="10" t="s">
        <v>386</v>
      </c>
      <c r="D1141" s="10" t="s">
        <v>387</v>
      </c>
      <c r="E1141" s="10" t="s">
        <v>3643</v>
      </c>
      <c r="F1141" s="10" t="s">
        <v>3644</v>
      </c>
      <c r="G1141" s="11">
        <v>40.8146900002</v>
      </c>
      <c r="H1141" s="11">
        <v>-73.8985019994</v>
      </c>
      <c r="I1141" s="13">
        <v>1012345.02713</v>
      </c>
      <c r="J1141" s="12">
        <v>236106.928754</v>
      </c>
      <c r="K1141" s="10" t="s">
        <v>390</v>
      </c>
      <c r="L1141" s="10" t="s">
        <v>391</v>
      </c>
      <c r="M1141" s="10" t="s">
        <v>54</v>
      </c>
      <c r="N1141" s="10" t="s">
        <v>392</v>
      </c>
      <c r="O1141" s="15"/>
      <c r="P1141" s="10" t="s">
        <v>123</v>
      </c>
      <c r="Q1141" s="11">
        <v>2</v>
      </c>
      <c r="R1141" s="10" t="s">
        <v>54</v>
      </c>
      <c r="S1141" s="10" t="s">
        <v>3645</v>
      </c>
      <c r="T1141" s="10" t="s">
        <v>3646</v>
      </c>
      <c r="U1141" s="11">
        <v>8</v>
      </c>
      <c r="V1141" s="11">
        <v>10455</v>
      </c>
      <c r="W1141" s="11">
        <v>202</v>
      </c>
      <c r="X1141" s="11">
        <v>85</v>
      </c>
      <c r="Y1141" s="11">
        <v>85</v>
      </c>
      <c r="Z1141" s="11">
        <v>2005721</v>
      </c>
      <c r="AA1141" s="11">
        <v>2027200024</v>
      </c>
      <c r="AB1141" s="11">
        <v>1304</v>
      </c>
      <c r="AC1141" s="10" t="s">
        <v>3647</v>
      </c>
      <c r="AD1141" s="15"/>
      <c r="AE1141" s="15"/>
      <c r="AF1141" s="11"/>
      <c r="AG1141" s="19"/>
    </row>
    <row r="1142" customHeight="1" spans="1:33">
      <c r="A1142" s="8">
        <v>10755</v>
      </c>
      <c r="B1142" s="9">
        <v>3</v>
      </c>
      <c r="C1142" s="10" t="s">
        <v>386</v>
      </c>
      <c r="D1142" s="10" t="s">
        <v>387</v>
      </c>
      <c r="E1142" s="10" t="s">
        <v>3648</v>
      </c>
      <c r="F1142" s="10" t="s">
        <v>3649</v>
      </c>
      <c r="G1142" s="11">
        <v>40.6230009997</v>
      </c>
      <c r="H1142" s="11">
        <v>-73.9846889999</v>
      </c>
      <c r="I1142" s="12">
        <v>988500.350083</v>
      </c>
      <c r="J1142" s="12">
        <v>166252.814854</v>
      </c>
      <c r="K1142" s="10" t="s">
        <v>390</v>
      </c>
      <c r="L1142" s="10" t="s">
        <v>391</v>
      </c>
      <c r="M1142" s="10" t="s">
        <v>55</v>
      </c>
      <c r="N1142" s="10" t="s">
        <v>392</v>
      </c>
      <c r="O1142" s="15"/>
      <c r="P1142" s="10" t="s">
        <v>123</v>
      </c>
      <c r="Q1142" s="11">
        <v>3</v>
      </c>
      <c r="R1142" s="10" t="s">
        <v>55</v>
      </c>
      <c r="S1142" s="10" t="s">
        <v>1458</v>
      </c>
      <c r="T1142" s="10" t="s">
        <v>1459</v>
      </c>
      <c r="U1142" s="11">
        <v>44</v>
      </c>
      <c r="V1142" s="11">
        <v>11204</v>
      </c>
      <c r="W1142" s="11">
        <v>312</v>
      </c>
      <c r="X1142" s="11">
        <v>468</v>
      </c>
      <c r="Y1142" s="11">
        <v>468</v>
      </c>
      <c r="Z1142" s="11">
        <v>3358346</v>
      </c>
      <c r="AA1142" s="11">
        <v>3054940116</v>
      </c>
      <c r="AB1142" s="11">
        <v>1305</v>
      </c>
      <c r="AC1142" s="10" t="s">
        <v>3650</v>
      </c>
      <c r="AD1142" s="15"/>
      <c r="AE1142" s="15"/>
      <c r="AF1142" s="11"/>
      <c r="AG1142" s="19"/>
    </row>
    <row r="1143" customHeight="1" spans="1:33">
      <c r="A1143" s="8">
        <v>10756</v>
      </c>
      <c r="B1143" s="9">
        <v>3</v>
      </c>
      <c r="C1143" s="10" t="s">
        <v>386</v>
      </c>
      <c r="D1143" s="10" t="s">
        <v>387</v>
      </c>
      <c r="E1143" s="10" t="s">
        <v>3648</v>
      </c>
      <c r="F1143" s="10" t="s">
        <v>3651</v>
      </c>
      <c r="G1143" s="11">
        <v>40.6233149999</v>
      </c>
      <c r="H1143" s="11">
        <v>-73.9852649995</v>
      </c>
      <c r="I1143" s="12">
        <v>988340.432752</v>
      </c>
      <c r="J1143" s="12">
        <v>166367.186016</v>
      </c>
      <c r="K1143" s="10" t="s">
        <v>390</v>
      </c>
      <c r="L1143" s="10" t="s">
        <v>391</v>
      </c>
      <c r="M1143" s="10" t="s">
        <v>55</v>
      </c>
      <c r="N1143" s="10" t="s">
        <v>392</v>
      </c>
      <c r="O1143" s="15"/>
      <c r="P1143" s="10" t="s">
        <v>123</v>
      </c>
      <c r="Q1143" s="11">
        <v>3</v>
      </c>
      <c r="R1143" s="10" t="s">
        <v>55</v>
      </c>
      <c r="S1143" s="10" t="s">
        <v>1458</v>
      </c>
      <c r="T1143" s="10" t="s">
        <v>1459</v>
      </c>
      <c r="U1143" s="11">
        <v>44</v>
      </c>
      <c r="V1143" s="11">
        <v>11204</v>
      </c>
      <c r="W1143" s="11">
        <v>312</v>
      </c>
      <c r="X1143" s="11">
        <v>468</v>
      </c>
      <c r="Y1143" s="11">
        <v>468</v>
      </c>
      <c r="Z1143" s="11">
        <v>0</v>
      </c>
      <c r="AA1143" s="11">
        <v>3054940008</v>
      </c>
      <c r="AB1143" s="11">
        <v>1306</v>
      </c>
      <c r="AC1143" s="10" t="s">
        <v>3652</v>
      </c>
      <c r="AD1143" s="15"/>
      <c r="AE1143" s="15"/>
      <c r="AF1143" s="11"/>
      <c r="AG1143" s="19"/>
    </row>
    <row r="1144" customHeight="1" spans="1:33">
      <c r="A1144" s="8">
        <v>10757</v>
      </c>
      <c r="B1144" s="9">
        <v>3</v>
      </c>
      <c r="C1144" s="10" t="s">
        <v>386</v>
      </c>
      <c r="D1144" s="10" t="s">
        <v>387</v>
      </c>
      <c r="E1144" s="10" t="s">
        <v>3648</v>
      </c>
      <c r="F1144" s="10" t="s">
        <v>3653</v>
      </c>
      <c r="G1144" s="11">
        <v>40.6238310001</v>
      </c>
      <c r="H1144" s="11">
        <v>-73.9835919996</v>
      </c>
      <c r="I1144" s="12">
        <v>988804.821915</v>
      </c>
      <c r="J1144" s="14">
        <v>166555.2611</v>
      </c>
      <c r="K1144" s="10" t="s">
        <v>390</v>
      </c>
      <c r="L1144" s="10" t="s">
        <v>391</v>
      </c>
      <c r="M1144" s="10" t="s">
        <v>55</v>
      </c>
      <c r="N1144" s="10" t="s">
        <v>392</v>
      </c>
      <c r="O1144" s="15"/>
      <c r="P1144" s="10" t="s">
        <v>123</v>
      </c>
      <c r="Q1144" s="11">
        <v>3</v>
      </c>
      <c r="R1144" s="10" t="s">
        <v>55</v>
      </c>
      <c r="S1144" s="10" t="s">
        <v>1458</v>
      </c>
      <c r="T1144" s="10" t="s">
        <v>1459</v>
      </c>
      <c r="U1144" s="11">
        <v>44</v>
      </c>
      <c r="V1144" s="11">
        <v>11204</v>
      </c>
      <c r="W1144" s="11">
        <v>312</v>
      </c>
      <c r="X1144" s="11">
        <v>468</v>
      </c>
      <c r="Y1144" s="11">
        <v>468</v>
      </c>
      <c r="Z1144" s="11">
        <v>0</v>
      </c>
      <c r="AA1144" s="11">
        <v>3054940008</v>
      </c>
      <c r="AB1144" s="11">
        <v>1307</v>
      </c>
      <c r="AC1144" s="10" t="s">
        <v>3654</v>
      </c>
      <c r="AD1144" s="15"/>
      <c r="AE1144" s="15"/>
      <c r="AF1144" s="11"/>
      <c r="AG1144" s="19"/>
    </row>
    <row r="1145" customHeight="1" spans="1:33">
      <c r="A1145" s="8">
        <v>10758</v>
      </c>
      <c r="B1145" s="9">
        <v>3</v>
      </c>
      <c r="C1145" s="10" t="s">
        <v>386</v>
      </c>
      <c r="D1145" s="10" t="s">
        <v>387</v>
      </c>
      <c r="E1145" s="10" t="s">
        <v>3648</v>
      </c>
      <c r="F1145" s="10" t="s">
        <v>3655</v>
      </c>
      <c r="G1145" s="11">
        <v>40.6242439998</v>
      </c>
      <c r="H1145" s="11">
        <v>-73.9844040002</v>
      </c>
      <c r="I1145" s="12">
        <v>988579.385686</v>
      </c>
      <c r="J1145" s="12">
        <v>166705.686652</v>
      </c>
      <c r="K1145" s="10" t="s">
        <v>390</v>
      </c>
      <c r="L1145" s="10" t="s">
        <v>391</v>
      </c>
      <c r="M1145" s="10" t="s">
        <v>55</v>
      </c>
      <c r="N1145" s="10" t="s">
        <v>392</v>
      </c>
      <c r="O1145" s="15"/>
      <c r="P1145" s="10" t="s">
        <v>123</v>
      </c>
      <c r="Q1145" s="11">
        <v>3</v>
      </c>
      <c r="R1145" s="10" t="s">
        <v>55</v>
      </c>
      <c r="S1145" s="10" t="s">
        <v>1458</v>
      </c>
      <c r="T1145" s="10" t="s">
        <v>1459</v>
      </c>
      <c r="U1145" s="11">
        <v>44</v>
      </c>
      <c r="V1145" s="11">
        <v>11204</v>
      </c>
      <c r="W1145" s="11">
        <v>312</v>
      </c>
      <c r="X1145" s="11">
        <v>468</v>
      </c>
      <c r="Y1145" s="11">
        <v>468</v>
      </c>
      <c r="Z1145" s="11">
        <v>0</v>
      </c>
      <c r="AA1145" s="11">
        <v>3054940029</v>
      </c>
      <c r="AB1145" s="11">
        <v>1308</v>
      </c>
      <c r="AC1145" s="10" t="s">
        <v>3656</v>
      </c>
      <c r="AD1145" s="15"/>
      <c r="AE1145" s="15"/>
      <c r="AF1145" s="11"/>
      <c r="AG1145" s="19"/>
    </row>
    <row r="1146" customHeight="1" spans="1:33">
      <c r="A1146" s="8">
        <v>10759</v>
      </c>
      <c r="B1146" s="9">
        <v>3</v>
      </c>
      <c r="C1146" s="10" t="s">
        <v>386</v>
      </c>
      <c r="D1146" s="10" t="s">
        <v>387</v>
      </c>
      <c r="E1146" s="10" t="s">
        <v>3648</v>
      </c>
      <c r="F1146" s="10" t="s">
        <v>3657</v>
      </c>
      <c r="G1146" s="12">
        <v>40.623457</v>
      </c>
      <c r="H1146" s="11">
        <v>-73.9828840002</v>
      </c>
      <c r="I1146" s="12">
        <v>989001.387467</v>
      </c>
      <c r="J1146" s="12">
        <v>166419.040571</v>
      </c>
      <c r="K1146" s="10" t="s">
        <v>390</v>
      </c>
      <c r="L1146" s="10" t="s">
        <v>391</v>
      </c>
      <c r="M1146" s="10" t="s">
        <v>55</v>
      </c>
      <c r="N1146" s="10" t="s">
        <v>392</v>
      </c>
      <c r="O1146" s="15"/>
      <c r="P1146" s="10" t="s">
        <v>123</v>
      </c>
      <c r="Q1146" s="11">
        <v>3</v>
      </c>
      <c r="R1146" s="10" t="s">
        <v>55</v>
      </c>
      <c r="S1146" s="10" t="s">
        <v>1458</v>
      </c>
      <c r="T1146" s="10" t="s">
        <v>1459</v>
      </c>
      <c r="U1146" s="11">
        <v>44</v>
      </c>
      <c r="V1146" s="11">
        <v>11204</v>
      </c>
      <c r="W1146" s="11">
        <v>312</v>
      </c>
      <c r="X1146" s="11">
        <v>468</v>
      </c>
      <c r="Y1146" s="11">
        <v>468</v>
      </c>
      <c r="Z1146" s="11">
        <v>0</v>
      </c>
      <c r="AA1146" s="11">
        <v>3054940008</v>
      </c>
      <c r="AB1146" s="11">
        <v>1309</v>
      </c>
      <c r="AC1146" s="10" t="s">
        <v>3658</v>
      </c>
      <c r="AD1146" s="15"/>
      <c r="AE1146" s="15"/>
      <c r="AF1146" s="11"/>
      <c r="AG1146" s="19"/>
    </row>
    <row r="1147" customHeight="1" spans="1:33">
      <c r="A1147" s="8">
        <v>10760</v>
      </c>
      <c r="B1147" s="9">
        <v>2</v>
      </c>
      <c r="C1147" s="10" t="s">
        <v>386</v>
      </c>
      <c r="D1147" s="10" t="s">
        <v>387</v>
      </c>
      <c r="E1147" s="10" t="s">
        <v>3659</v>
      </c>
      <c r="F1147" s="10" t="s">
        <v>3660</v>
      </c>
      <c r="G1147" s="11">
        <v>40.8745499996</v>
      </c>
      <c r="H1147" s="11">
        <v>-73.8655400005</v>
      </c>
      <c r="I1147" s="13">
        <v>1021435.54898</v>
      </c>
      <c r="J1147" s="12">
        <v>257928.444495</v>
      </c>
      <c r="K1147" s="10" t="s">
        <v>390</v>
      </c>
      <c r="L1147" s="10" t="s">
        <v>391</v>
      </c>
      <c r="M1147" s="10" t="s">
        <v>54</v>
      </c>
      <c r="N1147" s="10" t="s">
        <v>392</v>
      </c>
      <c r="O1147" s="15"/>
      <c r="P1147" s="10" t="s">
        <v>123</v>
      </c>
      <c r="Q1147" s="11">
        <v>2</v>
      </c>
      <c r="R1147" s="10" t="s">
        <v>54</v>
      </c>
      <c r="S1147" s="10" t="s">
        <v>1696</v>
      </c>
      <c r="T1147" s="10" t="s">
        <v>1697</v>
      </c>
      <c r="U1147" s="11">
        <v>12</v>
      </c>
      <c r="V1147" s="11">
        <v>10467</v>
      </c>
      <c r="W1147" s="11">
        <v>212</v>
      </c>
      <c r="X1147" s="11">
        <v>374</v>
      </c>
      <c r="Y1147" s="11">
        <v>374</v>
      </c>
      <c r="Z1147" s="11">
        <v>0</v>
      </c>
      <c r="AA1147" s="11">
        <v>2046300010</v>
      </c>
      <c r="AB1147" s="11">
        <v>1310</v>
      </c>
      <c r="AC1147" s="10" t="s">
        <v>3661</v>
      </c>
      <c r="AD1147" s="15"/>
      <c r="AE1147" s="15"/>
      <c r="AF1147" s="11"/>
      <c r="AG1147" s="19"/>
    </row>
    <row r="1148" customHeight="1" spans="1:33">
      <c r="A1148" s="8">
        <v>10761</v>
      </c>
      <c r="B1148" s="9">
        <v>2</v>
      </c>
      <c r="C1148" s="10" t="s">
        <v>386</v>
      </c>
      <c r="D1148" s="10" t="s">
        <v>387</v>
      </c>
      <c r="E1148" s="10" t="s">
        <v>3659</v>
      </c>
      <c r="F1148" s="10" t="s">
        <v>3662</v>
      </c>
      <c r="G1148" s="11">
        <v>40.8747789997</v>
      </c>
      <c r="H1148" s="11">
        <v>-73.8650050004</v>
      </c>
      <c r="I1148" s="13">
        <v>1021583.37709</v>
      </c>
      <c r="J1148" s="12">
        <v>258012.105745</v>
      </c>
      <c r="K1148" s="10" t="s">
        <v>390</v>
      </c>
      <c r="L1148" s="10" t="s">
        <v>391</v>
      </c>
      <c r="M1148" s="10" t="s">
        <v>54</v>
      </c>
      <c r="N1148" s="10" t="s">
        <v>392</v>
      </c>
      <c r="O1148" s="15"/>
      <c r="P1148" s="10" t="s">
        <v>123</v>
      </c>
      <c r="Q1148" s="11">
        <v>2</v>
      </c>
      <c r="R1148" s="10" t="s">
        <v>54</v>
      </c>
      <c r="S1148" s="10" t="s">
        <v>1696</v>
      </c>
      <c r="T1148" s="10" t="s">
        <v>1697</v>
      </c>
      <c r="U1148" s="11">
        <v>12</v>
      </c>
      <c r="V1148" s="11">
        <v>10467</v>
      </c>
      <c r="W1148" s="11">
        <v>212</v>
      </c>
      <c r="X1148" s="11">
        <v>374</v>
      </c>
      <c r="Y1148" s="11">
        <v>374</v>
      </c>
      <c r="Z1148" s="11">
        <v>0</v>
      </c>
      <c r="AA1148" s="11">
        <v>0</v>
      </c>
      <c r="AB1148" s="11">
        <v>1311</v>
      </c>
      <c r="AC1148" s="10" t="s">
        <v>3663</v>
      </c>
      <c r="AD1148" s="15"/>
      <c r="AE1148" s="15"/>
      <c r="AF1148" s="11"/>
      <c r="AG1148" s="19"/>
    </row>
    <row r="1149" customHeight="1" spans="1:33">
      <c r="A1149" s="8">
        <v>10762</v>
      </c>
      <c r="B1149" s="9">
        <v>2</v>
      </c>
      <c r="C1149" s="10" t="s">
        <v>386</v>
      </c>
      <c r="D1149" s="10" t="s">
        <v>387</v>
      </c>
      <c r="E1149" s="10" t="s">
        <v>3664</v>
      </c>
      <c r="F1149" s="10" t="s">
        <v>3665</v>
      </c>
      <c r="G1149" s="13">
        <v>40.87322</v>
      </c>
      <c r="H1149" s="11">
        <v>-73.8378249995</v>
      </c>
      <c r="I1149" s="13">
        <v>1029101.15274</v>
      </c>
      <c r="J1149" s="12">
        <v>257456.851606</v>
      </c>
      <c r="K1149" s="10" t="s">
        <v>390</v>
      </c>
      <c r="L1149" s="10" t="s">
        <v>391</v>
      </c>
      <c r="M1149" s="10" t="s">
        <v>54</v>
      </c>
      <c r="N1149" s="10" t="s">
        <v>392</v>
      </c>
      <c r="O1149" s="15"/>
      <c r="P1149" s="10" t="s">
        <v>123</v>
      </c>
      <c r="Q1149" s="11">
        <v>2</v>
      </c>
      <c r="R1149" s="10" t="s">
        <v>54</v>
      </c>
      <c r="S1149" s="10" t="s">
        <v>469</v>
      </c>
      <c r="T1149" s="10" t="s">
        <v>470</v>
      </c>
      <c r="U1149" s="11">
        <v>12</v>
      </c>
      <c r="V1149" s="11">
        <v>10469</v>
      </c>
      <c r="W1149" s="11">
        <v>212</v>
      </c>
      <c r="X1149" s="11">
        <v>358</v>
      </c>
      <c r="Y1149" s="11">
        <v>358</v>
      </c>
      <c r="Z1149" s="11">
        <v>0</v>
      </c>
      <c r="AA1149" s="11">
        <v>0</v>
      </c>
      <c r="AB1149" s="11">
        <v>1312</v>
      </c>
      <c r="AC1149" s="10" t="s">
        <v>3666</v>
      </c>
      <c r="AD1149" s="15"/>
      <c r="AE1149" s="15"/>
      <c r="AF1149" s="11"/>
      <c r="AG1149" s="19"/>
    </row>
    <row r="1150" customHeight="1" spans="1:33">
      <c r="A1150" s="8">
        <v>10763</v>
      </c>
      <c r="B1150" s="9">
        <v>2</v>
      </c>
      <c r="C1150" s="10" t="s">
        <v>386</v>
      </c>
      <c r="D1150" s="10" t="s">
        <v>387</v>
      </c>
      <c r="E1150" s="10" t="s">
        <v>3664</v>
      </c>
      <c r="F1150" s="10" t="s">
        <v>3667</v>
      </c>
      <c r="G1150" s="11">
        <v>40.8726760004</v>
      </c>
      <c r="H1150" s="11">
        <v>-73.8394779999</v>
      </c>
      <c r="I1150" s="13">
        <v>1028644.36231</v>
      </c>
      <c r="J1150" s="12">
        <v>257257.809353</v>
      </c>
      <c r="K1150" s="10" t="s">
        <v>390</v>
      </c>
      <c r="L1150" s="10" t="s">
        <v>391</v>
      </c>
      <c r="M1150" s="10" t="s">
        <v>54</v>
      </c>
      <c r="N1150" s="10" t="s">
        <v>392</v>
      </c>
      <c r="O1150" s="15"/>
      <c r="P1150" s="10" t="s">
        <v>123</v>
      </c>
      <c r="Q1150" s="11">
        <v>2</v>
      </c>
      <c r="R1150" s="10" t="s">
        <v>54</v>
      </c>
      <c r="S1150" s="10" t="s">
        <v>469</v>
      </c>
      <c r="T1150" s="10" t="s">
        <v>470</v>
      </c>
      <c r="U1150" s="11">
        <v>12</v>
      </c>
      <c r="V1150" s="11">
        <v>10469</v>
      </c>
      <c r="W1150" s="11">
        <v>212</v>
      </c>
      <c r="X1150" s="11">
        <v>358</v>
      </c>
      <c r="Y1150" s="11">
        <v>358</v>
      </c>
      <c r="Z1150" s="11">
        <v>0</v>
      </c>
      <c r="AA1150" s="11">
        <v>0</v>
      </c>
      <c r="AB1150" s="11">
        <v>1314</v>
      </c>
      <c r="AC1150" s="10" t="s">
        <v>3668</v>
      </c>
      <c r="AD1150" s="15"/>
      <c r="AE1150" s="15"/>
      <c r="AF1150" s="11"/>
      <c r="AG1150" s="19"/>
    </row>
    <row r="1151" customHeight="1" spans="1:33">
      <c r="A1151" s="8">
        <v>10764</v>
      </c>
      <c r="B1151" s="9">
        <v>2</v>
      </c>
      <c r="C1151" s="10" t="s">
        <v>386</v>
      </c>
      <c r="D1151" s="10" t="s">
        <v>387</v>
      </c>
      <c r="E1151" s="10" t="s">
        <v>3664</v>
      </c>
      <c r="F1151" s="10" t="s">
        <v>3669</v>
      </c>
      <c r="G1151" s="11">
        <v>40.8736400002</v>
      </c>
      <c r="H1151" s="11">
        <v>-73.8405860006</v>
      </c>
      <c r="I1151" s="13">
        <v>1028337.29206</v>
      </c>
      <c r="J1151" s="12">
        <v>257608.472365</v>
      </c>
      <c r="K1151" s="10" t="s">
        <v>390</v>
      </c>
      <c r="L1151" s="10" t="s">
        <v>391</v>
      </c>
      <c r="M1151" s="10" t="s">
        <v>54</v>
      </c>
      <c r="N1151" s="10" t="s">
        <v>392</v>
      </c>
      <c r="O1151" s="15"/>
      <c r="P1151" s="10" t="s">
        <v>123</v>
      </c>
      <c r="Q1151" s="11">
        <v>2</v>
      </c>
      <c r="R1151" s="10" t="s">
        <v>54</v>
      </c>
      <c r="S1151" s="10" t="s">
        <v>469</v>
      </c>
      <c r="T1151" s="10" t="s">
        <v>470</v>
      </c>
      <c r="U1151" s="11">
        <v>12</v>
      </c>
      <c r="V1151" s="11">
        <v>10469</v>
      </c>
      <c r="W1151" s="11">
        <v>212</v>
      </c>
      <c r="X1151" s="11">
        <v>358</v>
      </c>
      <c r="Y1151" s="11">
        <v>358</v>
      </c>
      <c r="Z1151" s="11">
        <v>0</v>
      </c>
      <c r="AA1151" s="11">
        <v>0</v>
      </c>
      <c r="AB1151" s="11">
        <v>1315</v>
      </c>
      <c r="AC1151" s="10" t="s">
        <v>3670</v>
      </c>
      <c r="AD1151" s="15"/>
      <c r="AE1151" s="15"/>
      <c r="AF1151" s="11"/>
      <c r="AG1151" s="19"/>
    </row>
    <row r="1152" customHeight="1" spans="1:33">
      <c r="A1152" s="8">
        <v>10765</v>
      </c>
      <c r="B1152" s="9">
        <v>2</v>
      </c>
      <c r="C1152" s="10" t="s">
        <v>386</v>
      </c>
      <c r="D1152" s="10" t="s">
        <v>387</v>
      </c>
      <c r="E1152" s="10" t="s">
        <v>3664</v>
      </c>
      <c r="F1152" s="10" t="s">
        <v>3671</v>
      </c>
      <c r="G1152" s="11">
        <v>40.8747769996</v>
      </c>
      <c r="H1152" s="11">
        <v>-73.8391809994</v>
      </c>
      <c r="I1152" s="13">
        <v>1028725.09608</v>
      </c>
      <c r="J1152" s="12">
        <v>258023.435774</v>
      </c>
      <c r="K1152" s="10" t="s">
        <v>390</v>
      </c>
      <c r="L1152" s="10" t="s">
        <v>391</v>
      </c>
      <c r="M1152" s="10" t="s">
        <v>54</v>
      </c>
      <c r="N1152" s="10" t="s">
        <v>392</v>
      </c>
      <c r="O1152" s="15"/>
      <c r="P1152" s="10" t="s">
        <v>123</v>
      </c>
      <c r="Q1152" s="11">
        <v>2</v>
      </c>
      <c r="R1152" s="10" t="s">
        <v>54</v>
      </c>
      <c r="S1152" s="10" t="s">
        <v>469</v>
      </c>
      <c r="T1152" s="10" t="s">
        <v>470</v>
      </c>
      <c r="U1152" s="11">
        <v>12</v>
      </c>
      <c r="V1152" s="11">
        <v>10469</v>
      </c>
      <c r="W1152" s="11">
        <v>212</v>
      </c>
      <c r="X1152" s="11">
        <v>358</v>
      </c>
      <c r="Y1152" s="11">
        <v>358</v>
      </c>
      <c r="Z1152" s="11">
        <v>0</v>
      </c>
      <c r="AA1152" s="11">
        <v>0</v>
      </c>
      <c r="AB1152" s="11">
        <v>1316</v>
      </c>
      <c r="AC1152" s="10" t="s">
        <v>3672</v>
      </c>
      <c r="AD1152" s="15"/>
      <c r="AE1152" s="15"/>
      <c r="AF1152" s="11"/>
      <c r="AG1152" s="19"/>
    </row>
    <row r="1153" customHeight="1" spans="1:33">
      <c r="A1153" s="8">
        <v>10766</v>
      </c>
      <c r="B1153" s="9">
        <v>3</v>
      </c>
      <c r="C1153" s="10" t="s">
        <v>386</v>
      </c>
      <c r="D1153" s="10" t="s">
        <v>387</v>
      </c>
      <c r="E1153" s="10" t="s">
        <v>3673</v>
      </c>
      <c r="F1153" s="10" t="s">
        <v>3674</v>
      </c>
      <c r="G1153" s="11">
        <v>40.6948369997</v>
      </c>
      <c r="H1153" s="11">
        <v>-73.9186270005</v>
      </c>
      <c r="I1153" s="14">
        <v>1006814.9168</v>
      </c>
      <c r="J1153" s="12">
        <v>192434.785784</v>
      </c>
      <c r="K1153" s="10" t="s">
        <v>390</v>
      </c>
      <c r="L1153" s="10" t="s">
        <v>391</v>
      </c>
      <c r="M1153" s="10" t="s">
        <v>55</v>
      </c>
      <c r="N1153" s="10" t="s">
        <v>392</v>
      </c>
      <c r="O1153" s="15"/>
      <c r="P1153" s="10" t="s">
        <v>123</v>
      </c>
      <c r="Q1153" s="11">
        <v>3</v>
      </c>
      <c r="R1153" s="10" t="s">
        <v>55</v>
      </c>
      <c r="S1153" s="10" t="s">
        <v>743</v>
      </c>
      <c r="T1153" s="10" t="s">
        <v>744</v>
      </c>
      <c r="U1153" s="11">
        <v>37</v>
      </c>
      <c r="V1153" s="11">
        <v>11221</v>
      </c>
      <c r="W1153" s="11">
        <v>304</v>
      </c>
      <c r="X1153" s="11">
        <v>417</v>
      </c>
      <c r="Y1153" s="11">
        <v>417</v>
      </c>
      <c r="Z1153" s="11">
        <v>0</v>
      </c>
      <c r="AA1153" s="11">
        <v>3033240001</v>
      </c>
      <c r="AB1153" s="11">
        <v>1317</v>
      </c>
      <c r="AC1153" s="10" t="s">
        <v>3675</v>
      </c>
      <c r="AD1153" s="15"/>
      <c r="AE1153" s="15"/>
      <c r="AF1153" s="11"/>
      <c r="AG1153" s="19"/>
    </row>
    <row r="1154" customHeight="1" spans="1:33">
      <c r="A1154" s="8">
        <v>10767</v>
      </c>
      <c r="B1154" s="9">
        <v>3</v>
      </c>
      <c r="C1154" s="10" t="s">
        <v>386</v>
      </c>
      <c r="D1154" s="10" t="s">
        <v>387</v>
      </c>
      <c r="E1154" s="10" t="s">
        <v>3673</v>
      </c>
      <c r="F1154" s="10" t="s">
        <v>3676</v>
      </c>
      <c r="G1154" s="11">
        <v>40.6947690002</v>
      </c>
      <c r="H1154" s="11">
        <v>-73.9185100003</v>
      </c>
      <c r="I1154" s="13">
        <v>1006847.38426</v>
      </c>
      <c r="J1154" s="12">
        <v>192410.041739</v>
      </c>
      <c r="K1154" s="10" t="s">
        <v>390</v>
      </c>
      <c r="L1154" s="10" t="s">
        <v>391</v>
      </c>
      <c r="M1154" s="10" t="s">
        <v>55</v>
      </c>
      <c r="N1154" s="10" t="s">
        <v>392</v>
      </c>
      <c r="O1154" s="15"/>
      <c r="P1154" s="10" t="s">
        <v>123</v>
      </c>
      <c r="Q1154" s="11">
        <v>3</v>
      </c>
      <c r="R1154" s="10" t="s">
        <v>55</v>
      </c>
      <c r="S1154" s="10" t="s">
        <v>743</v>
      </c>
      <c r="T1154" s="10" t="s">
        <v>744</v>
      </c>
      <c r="U1154" s="11">
        <v>37</v>
      </c>
      <c r="V1154" s="11">
        <v>11221</v>
      </c>
      <c r="W1154" s="11">
        <v>304</v>
      </c>
      <c r="X1154" s="11">
        <v>417</v>
      </c>
      <c r="Y1154" s="11">
        <v>417</v>
      </c>
      <c r="Z1154" s="11">
        <v>0</v>
      </c>
      <c r="AA1154" s="11">
        <v>3033240001</v>
      </c>
      <c r="AB1154" s="11">
        <v>1318</v>
      </c>
      <c r="AC1154" s="10" t="s">
        <v>3677</v>
      </c>
      <c r="AD1154" s="15"/>
      <c r="AE1154" s="15"/>
      <c r="AF1154" s="11"/>
      <c r="AG1154" s="19"/>
    </row>
    <row r="1155" customHeight="1" spans="1:33">
      <c r="A1155" s="8">
        <v>10768</v>
      </c>
      <c r="B1155" s="9">
        <v>3</v>
      </c>
      <c r="C1155" s="10" t="s">
        <v>386</v>
      </c>
      <c r="D1155" s="10" t="s">
        <v>387</v>
      </c>
      <c r="E1155" s="10" t="s">
        <v>2925</v>
      </c>
      <c r="F1155" s="10" t="s">
        <v>3678</v>
      </c>
      <c r="G1155" s="11">
        <v>40.6899200001</v>
      </c>
      <c r="H1155" s="11">
        <v>-73.9464699996</v>
      </c>
      <c r="I1155" s="12">
        <v>999095.086112</v>
      </c>
      <c r="J1155" s="12">
        <v>190637.433408</v>
      </c>
      <c r="K1155" s="10" t="s">
        <v>451</v>
      </c>
      <c r="L1155" s="10" t="s">
        <v>391</v>
      </c>
      <c r="M1155" s="10" t="s">
        <v>55</v>
      </c>
      <c r="N1155" s="10" t="s">
        <v>392</v>
      </c>
      <c r="O1155" s="15"/>
      <c r="P1155" s="10" t="s">
        <v>123</v>
      </c>
      <c r="Q1155" s="11">
        <v>3</v>
      </c>
      <c r="R1155" s="10" t="s">
        <v>55</v>
      </c>
      <c r="S1155" s="10" t="s">
        <v>1409</v>
      </c>
      <c r="T1155" s="10" t="s">
        <v>1410</v>
      </c>
      <c r="U1155" s="11">
        <v>36</v>
      </c>
      <c r="V1155" s="11">
        <v>11216</v>
      </c>
      <c r="W1155" s="11">
        <v>303</v>
      </c>
      <c r="X1155" s="11">
        <v>263</v>
      </c>
      <c r="Y1155" s="11">
        <v>263</v>
      </c>
      <c r="Z1155" s="11">
        <v>0</v>
      </c>
      <c r="AA1155" s="11">
        <v>3017900001</v>
      </c>
      <c r="AB1155" s="11">
        <v>1319</v>
      </c>
      <c r="AC1155" s="10" t="s">
        <v>3679</v>
      </c>
      <c r="AD1155" s="15"/>
      <c r="AE1155" s="15"/>
      <c r="AF1155" s="11"/>
      <c r="AG1155" s="19"/>
    </row>
    <row r="1156" customHeight="1" spans="1:33">
      <c r="A1156" s="8">
        <v>10769</v>
      </c>
      <c r="B1156" s="9">
        <v>2</v>
      </c>
      <c r="C1156" s="10" t="s">
        <v>386</v>
      </c>
      <c r="D1156" s="10" t="s">
        <v>387</v>
      </c>
      <c r="E1156" s="10" t="s">
        <v>3680</v>
      </c>
      <c r="F1156" s="10" t="s">
        <v>3681</v>
      </c>
      <c r="G1156" s="12">
        <v>40.824255</v>
      </c>
      <c r="H1156" s="11">
        <v>-73.8979100001</v>
      </c>
      <c r="I1156" s="13">
        <v>1012504.83324</v>
      </c>
      <c r="J1156" s="12">
        <v>239591.991666</v>
      </c>
      <c r="K1156" s="10" t="s">
        <v>390</v>
      </c>
      <c r="L1156" s="10" t="s">
        <v>391</v>
      </c>
      <c r="M1156" s="10" t="s">
        <v>54</v>
      </c>
      <c r="N1156" s="10" t="s">
        <v>392</v>
      </c>
      <c r="O1156" s="15"/>
      <c r="P1156" s="10" t="s">
        <v>123</v>
      </c>
      <c r="Q1156" s="11">
        <v>2</v>
      </c>
      <c r="R1156" s="10" t="s">
        <v>54</v>
      </c>
      <c r="S1156" s="10" t="s">
        <v>3645</v>
      </c>
      <c r="T1156" s="10" t="s">
        <v>3646</v>
      </c>
      <c r="U1156" s="11">
        <v>17</v>
      </c>
      <c r="V1156" s="11">
        <v>10459</v>
      </c>
      <c r="W1156" s="11">
        <v>202</v>
      </c>
      <c r="X1156" s="11">
        <v>131</v>
      </c>
      <c r="Y1156" s="11">
        <v>131</v>
      </c>
      <c r="Z1156" s="11">
        <v>0</v>
      </c>
      <c r="AA1156" s="11">
        <v>0</v>
      </c>
      <c r="AB1156" s="11">
        <v>1320</v>
      </c>
      <c r="AC1156" s="10" t="s">
        <v>3682</v>
      </c>
      <c r="AD1156" s="15"/>
      <c r="AE1156" s="15"/>
      <c r="AF1156" s="11"/>
      <c r="AG1156" s="19"/>
    </row>
    <row r="1157" customHeight="1" spans="1:33">
      <c r="A1157" s="8">
        <v>10770</v>
      </c>
      <c r="B1157" s="9">
        <v>1</v>
      </c>
      <c r="C1157" s="10" t="s">
        <v>31</v>
      </c>
      <c r="D1157" s="10" t="s">
        <v>1890</v>
      </c>
      <c r="E1157" s="10" t="s">
        <v>3683</v>
      </c>
      <c r="F1157" s="10" t="s">
        <v>3683</v>
      </c>
      <c r="G1157" s="11">
        <v>40.8077450002</v>
      </c>
      <c r="H1157" s="11">
        <v>-73.9455019998</v>
      </c>
      <c r="I1157" s="12">
        <v>999336.827426</v>
      </c>
      <c r="J1157" s="12">
        <v>233565.034232</v>
      </c>
      <c r="K1157" s="10" t="s">
        <v>1892</v>
      </c>
      <c r="L1157" s="10" t="s">
        <v>3684</v>
      </c>
      <c r="M1157" s="10" t="s">
        <v>70</v>
      </c>
      <c r="N1157" s="10" t="s">
        <v>1894</v>
      </c>
      <c r="O1157" s="15"/>
      <c r="P1157" s="10" t="s">
        <v>123</v>
      </c>
      <c r="Q1157" s="11">
        <v>1</v>
      </c>
      <c r="R1157" s="10" t="s">
        <v>56</v>
      </c>
      <c r="S1157" s="10" t="s">
        <v>1162</v>
      </c>
      <c r="T1157" s="10" t="s">
        <v>1163</v>
      </c>
      <c r="U1157" s="11">
        <v>9</v>
      </c>
      <c r="V1157" s="11">
        <v>10027</v>
      </c>
      <c r="W1157" s="11">
        <v>110</v>
      </c>
      <c r="X1157" s="11">
        <v>200</v>
      </c>
      <c r="Y1157" s="11">
        <v>200</v>
      </c>
      <c r="Z1157" s="11">
        <v>0</v>
      </c>
      <c r="AA1157" s="11">
        <v>0</v>
      </c>
      <c r="AB1157" s="11">
        <v>1591</v>
      </c>
      <c r="AC1157" s="10" t="s">
        <v>3685</v>
      </c>
      <c r="AD1157" s="15"/>
      <c r="AE1157" s="15"/>
      <c r="AF1157" s="11"/>
      <c r="AG1157" s="19"/>
    </row>
    <row r="1158" customHeight="1" spans="1:33">
      <c r="A1158" s="8">
        <v>10771</v>
      </c>
      <c r="B1158" s="9">
        <v>1</v>
      </c>
      <c r="C1158" s="10" t="s">
        <v>31</v>
      </c>
      <c r="D1158" s="10" t="s">
        <v>1890</v>
      </c>
      <c r="E1158" s="10" t="s">
        <v>3686</v>
      </c>
      <c r="F1158" s="10" t="s">
        <v>3687</v>
      </c>
      <c r="G1158" s="11">
        <v>40.8041379997</v>
      </c>
      <c r="H1158" s="11">
        <v>-73.9375940006</v>
      </c>
      <c r="I1158" s="13">
        <v>1001526.95592</v>
      </c>
      <c r="J1158" s="13">
        <v>232252.33771</v>
      </c>
      <c r="K1158" s="10" t="s">
        <v>1892</v>
      </c>
      <c r="L1158" s="10" t="s">
        <v>3688</v>
      </c>
      <c r="M1158" s="10" t="s">
        <v>70</v>
      </c>
      <c r="N1158" s="10" t="s">
        <v>1894</v>
      </c>
      <c r="O1158" s="15"/>
      <c r="P1158" s="10" t="s">
        <v>123</v>
      </c>
      <c r="Q1158" s="11">
        <v>1</v>
      </c>
      <c r="R1158" s="10" t="s">
        <v>56</v>
      </c>
      <c r="S1158" s="10" t="s">
        <v>95</v>
      </c>
      <c r="T1158" s="10" t="s">
        <v>96</v>
      </c>
      <c r="U1158" s="11">
        <v>8</v>
      </c>
      <c r="V1158" s="11">
        <v>10035</v>
      </c>
      <c r="W1158" s="11">
        <v>111</v>
      </c>
      <c r="X1158" s="11">
        <v>196</v>
      </c>
      <c r="Y1158" s="11">
        <v>196</v>
      </c>
      <c r="Z1158" s="11">
        <v>0</v>
      </c>
      <c r="AA1158" s="11">
        <v>0</v>
      </c>
      <c r="AB1158" s="11">
        <v>1592</v>
      </c>
      <c r="AC1158" s="10" t="s">
        <v>3689</v>
      </c>
      <c r="AD1158" s="15"/>
      <c r="AE1158" s="15"/>
      <c r="AF1158" s="11"/>
      <c r="AG1158" s="19"/>
    </row>
    <row r="1159" customHeight="1" spans="1:33">
      <c r="A1159" s="8">
        <v>10772</v>
      </c>
      <c r="B1159" s="9">
        <v>1</v>
      </c>
      <c r="C1159" s="10" t="s">
        <v>31</v>
      </c>
      <c r="D1159" s="10" t="s">
        <v>1890</v>
      </c>
      <c r="E1159" s="10" t="s">
        <v>3690</v>
      </c>
      <c r="F1159" s="10" t="s">
        <v>3690</v>
      </c>
      <c r="G1159" s="11">
        <v>40.8111090001</v>
      </c>
      <c r="H1159" s="11">
        <v>-73.9523430005</v>
      </c>
      <c r="I1159" s="12">
        <v>997442.348275</v>
      </c>
      <c r="J1159" s="12">
        <v>234789.554421</v>
      </c>
      <c r="K1159" s="10" t="s">
        <v>1892</v>
      </c>
      <c r="L1159" s="10" t="s">
        <v>3691</v>
      </c>
      <c r="M1159" s="10" t="s">
        <v>70</v>
      </c>
      <c r="N1159" s="10" t="s">
        <v>1894</v>
      </c>
      <c r="O1159" s="15"/>
      <c r="P1159" s="10" t="s">
        <v>123</v>
      </c>
      <c r="Q1159" s="11">
        <v>1</v>
      </c>
      <c r="R1159" s="10" t="s">
        <v>56</v>
      </c>
      <c r="S1159" s="10" t="s">
        <v>650</v>
      </c>
      <c r="T1159" s="10" t="s">
        <v>651</v>
      </c>
      <c r="U1159" s="11">
        <v>9</v>
      </c>
      <c r="V1159" s="11">
        <v>10027</v>
      </c>
      <c r="W1159" s="11">
        <v>109</v>
      </c>
      <c r="X1159" s="11">
        <v>20901</v>
      </c>
      <c r="Y1159" s="11">
        <v>20901</v>
      </c>
      <c r="Z1159" s="11">
        <v>0</v>
      </c>
      <c r="AA1159" s="11">
        <v>0</v>
      </c>
      <c r="AB1159" s="11">
        <v>1593</v>
      </c>
      <c r="AC1159" s="10" t="s">
        <v>3692</v>
      </c>
      <c r="AD1159" s="15"/>
      <c r="AE1159" s="15"/>
      <c r="AF1159" s="11"/>
      <c r="AG1159" s="19"/>
    </row>
    <row r="1160" customHeight="1" spans="1:33">
      <c r="A1160" s="8">
        <v>10773</v>
      </c>
      <c r="B1160" s="9">
        <v>1</v>
      </c>
      <c r="C1160" s="10" t="s">
        <v>31</v>
      </c>
      <c r="D1160" s="10" t="s">
        <v>1890</v>
      </c>
      <c r="E1160" s="10" t="s">
        <v>3693</v>
      </c>
      <c r="F1160" s="10" t="s">
        <v>3693</v>
      </c>
      <c r="G1160" s="11">
        <v>40.8142290003</v>
      </c>
      <c r="H1160" s="11">
        <v>-73.9407699999</v>
      </c>
      <c r="I1160" s="13">
        <v>1000645.20211</v>
      </c>
      <c r="J1160" s="12">
        <v>235928.236198</v>
      </c>
      <c r="K1160" s="10" t="s">
        <v>1892</v>
      </c>
      <c r="L1160" s="10" t="s">
        <v>3694</v>
      </c>
      <c r="M1160" s="10" t="s">
        <v>70</v>
      </c>
      <c r="N1160" s="10" t="s">
        <v>1894</v>
      </c>
      <c r="O1160" s="15"/>
      <c r="P1160" s="10" t="s">
        <v>123</v>
      </c>
      <c r="Q1160" s="11">
        <v>1</v>
      </c>
      <c r="R1160" s="10" t="s">
        <v>56</v>
      </c>
      <c r="S1160" s="10" t="s">
        <v>150</v>
      </c>
      <c r="T1160" s="10" t="s">
        <v>151</v>
      </c>
      <c r="U1160" s="11">
        <v>9</v>
      </c>
      <c r="V1160" s="11">
        <v>10030</v>
      </c>
      <c r="W1160" s="11">
        <v>110</v>
      </c>
      <c r="X1160" s="11">
        <v>228</v>
      </c>
      <c r="Y1160" s="11">
        <v>228</v>
      </c>
      <c r="Z1160" s="11">
        <v>0</v>
      </c>
      <c r="AA1160" s="11">
        <v>0</v>
      </c>
      <c r="AB1160" s="11">
        <v>1594</v>
      </c>
      <c r="AC1160" s="10" t="s">
        <v>3695</v>
      </c>
      <c r="AD1160" s="15"/>
      <c r="AE1160" s="15"/>
      <c r="AF1160" s="11"/>
      <c r="AG1160" s="19"/>
    </row>
    <row r="1161" customHeight="1" spans="1:33">
      <c r="A1161" s="8">
        <v>10774</v>
      </c>
      <c r="B1161" s="9">
        <v>1</v>
      </c>
      <c r="C1161" s="10" t="s">
        <v>31</v>
      </c>
      <c r="D1161" s="10" t="s">
        <v>1890</v>
      </c>
      <c r="E1161" s="10" t="s">
        <v>3696</v>
      </c>
      <c r="F1161" s="10" t="s">
        <v>3697</v>
      </c>
      <c r="G1161" s="11">
        <v>40.8178940001</v>
      </c>
      <c r="H1161" s="11">
        <v>-73.9476490003</v>
      </c>
      <c r="I1161" s="12">
        <v>998740.257753</v>
      </c>
      <c r="J1161" s="12">
        <v>237262.314239</v>
      </c>
      <c r="K1161" s="10" t="s">
        <v>1892</v>
      </c>
      <c r="L1161" s="10" t="s">
        <v>3698</v>
      </c>
      <c r="M1161" s="10" t="s">
        <v>70</v>
      </c>
      <c r="N1161" s="10" t="s">
        <v>1894</v>
      </c>
      <c r="O1161" s="15"/>
      <c r="P1161" s="10" t="s">
        <v>123</v>
      </c>
      <c r="Q1161" s="11">
        <v>1</v>
      </c>
      <c r="R1161" s="10" t="s">
        <v>56</v>
      </c>
      <c r="S1161" s="10" t="s">
        <v>2909</v>
      </c>
      <c r="T1161" s="10" t="s">
        <v>2910</v>
      </c>
      <c r="U1161" s="11">
        <v>9</v>
      </c>
      <c r="V1161" s="11">
        <v>10031</v>
      </c>
      <c r="W1161" s="11">
        <v>109</v>
      </c>
      <c r="X1161" s="11">
        <v>21703</v>
      </c>
      <c r="Y1161" s="11">
        <v>21703</v>
      </c>
      <c r="Z1161" s="11">
        <v>0</v>
      </c>
      <c r="AA1161" s="11">
        <v>0</v>
      </c>
      <c r="AB1161" s="11">
        <v>1595</v>
      </c>
      <c r="AC1161" s="10" t="s">
        <v>3699</v>
      </c>
      <c r="AD1161" s="15"/>
      <c r="AE1161" s="15"/>
      <c r="AF1161" s="11"/>
      <c r="AG1161" s="19"/>
    </row>
    <row r="1162" customHeight="1" spans="1:33">
      <c r="A1162" s="8">
        <v>10775</v>
      </c>
      <c r="B1162" s="9">
        <v>1</v>
      </c>
      <c r="C1162" s="10" t="s">
        <v>31</v>
      </c>
      <c r="D1162" s="10" t="s">
        <v>1890</v>
      </c>
      <c r="E1162" s="10" t="s">
        <v>3700</v>
      </c>
      <c r="F1162" s="10" t="s">
        <v>3700</v>
      </c>
      <c r="G1162" s="11">
        <v>40.8220079997</v>
      </c>
      <c r="H1162" s="11">
        <v>-73.9536759997</v>
      </c>
      <c r="I1162" s="13">
        <v>997071.24928</v>
      </c>
      <c r="J1162" s="12">
        <v>238760.253172</v>
      </c>
      <c r="K1162" s="10" t="s">
        <v>1892</v>
      </c>
      <c r="L1162" s="10" t="s">
        <v>3701</v>
      </c>
      <c r="M1162" s="10" t="s">
        <v>70</v>
      </c>
      <c r="N1162" s="10" t="s">
        <v>1894</v>
      </c>
      <c r="O1162" s="15"/>
      <c r="P1162" s="10" t="s">
        <v>123</v>
      </c>
      <c r="Q1162" s="11">
        <v>1</v>
      </c>
      <c r="R1162" s="10" t="s">
        <v>56</v>
      </c>
      <c r="S1162" s="10" t="s">
        <v>2909</v>
      </c>
      <c r="T1162" s="10" t="s">
        <v>2910</v>
      </c>
      <c r="U1162" s="11">
        <v>7</v>
      </c>
      <c r="V1162" s="11">
        <v>10031</v>
      </c>
      <c r="W1162" s="11">
        <v>109</v>
      </c>
      <c r="X1162" s="11">
        <v>22301</v>
      </c>
      <c r="Y1162" s="11">
        <v>22301</v>
      </c>
      <c r="Z1162" s="11">
        <v>0</v>
      </c>
      <c r="AA1162" s="11">
        <v>0</v>
      </c>
      <c r="AB1162" s="11">
        <v>1596</v>
      </c>
      <c r="AC1162" s="10" t="s">
        <v>3702</v>
      </c>
      <c r="AD1162" s="15"/>
      <c r="AE1162" s="15"/>
      <c r="AF1162" s="11"/>
      <c r="AG1162" s="19"/>
    </row>
    <row r="1163" customHeight="1" spans="1:33">
      <c r="A1163" s="8">
        <v>10776</v>
      </c>
      <c r="B1163" s="9">
        <v>1</v>
      </c>
      <c r="C1163" s="10" t="s">
        <v>31</v>
      </c>
      <c r="D1163" s="10" t="s">
        <v>1890</v>
      </c>
      <c r="E1163" s="10" t="s">
        <v>3703</v>
      </c>
      <c r="F1163" s="10" t="s">
        <v>3704</v>
      </c>
      <c r="G1163" s="12">
        <v>40.779492</v>
      </c>
      <c r="H1163" s="11">
        <v>-73.9555889999</v>
      </c>
      <c r="I1163" s="12">
        <v>996549.635166</v>
      </c>
      <c r="J1163" s="12">
        <v>223269.913418</v>
      </c>
      <c r="K1163" s="10" t="s">
        <v>1892</v>
      </c>
      <c r="L1163" s="10" t="s">
        <v>3705</v>
      </c>
      <c r="M1163" s="10" t="s">
        <v>70</v>
      </c>
      <c r="N1163" s="10" t="s">
        <v>1894</v>
      </c>
      <c r="O1163" s="15"/>
      <c r="P1163" s="10" t="s">
        <v>123</v>
      </c>
      <c r="Q1163" s="11">
        <v>1</v>
      </c>
      <c r="R1163" s="10" t="s">
        <v>56</v>
      </c>
      <c r="S1163" s="10" t="s">
        <v>137</v>
      </c>
      <c r="T1163" s="10" t="s">
        <v>138</v>
      </c>
      <c r="U1163" s="11">
        <v>4</v>
      </c>
      <c r="V1163" s="11">
        <v>10028</v>
      </c>
      <c r="W1163" s="11">
        <v>108</v>
      </c>
      <c r="X1163" s="11">
        <v>14801</v>
      </c>
      <c r="Y1163" s="11">
        <v>14801</v>
      </c>
      <c r="Z1163" s="11">
        <v>0</v>
      </c>
      <c r="AA1163" s="11">
        <v>0</v>
      </c>
      <c r="AB1163" s="11">
        <v>1597</v>
      </c>
      <c r="AC1163" s="10" t="s">
        <v>3706</v>
      </c>
      <c r="AD1163" s="15"/>
      <c r="AE1163" s="15"/>
      <c r="AF1163" s="11"/>
      <c r="AG1163" s="19"/>
    </row>
    <row r="1164" customHeight="1" spans="1:33">
      <c r="A1164" s="8">
        <v>10777</v>
      </c>
      <c r="B1164" s="9">
        <v>1</v>
      </c>
      <c r="C1164" s="10" t="s">
        <v>31</v>
      </c>
      <c r="D1164" s="10" t="s">
        <v>1890</v>
      </c>
      <c r="E1164" s="10" t="s">
        <v>3707</v>
      </c>
      <c r="F1164" s="10" t="s">
        <v>3707</v>
      </c>
      <c r="G1164" s="11">
        <v>40.8265509996</v>
      </c>
      <c r="H1164" s="13">
        <v>-73.95036</v>
      </c>
      <c r="I1164" s="12">
        <v>997988.091606</v>
      </c>
      <c r="J1164" s="12">
        <v>240415.935884</v>
      </c>
      <c r="K1164" s="10" t="s">
        <v>1892</v>
      </c>
      <c r="L1164" s="10" t="s">
        <v>3708</v>
      </c>
      <c r="M1164" s="10" t="s">
        <v>70</v>
      </c>
      <c r="N1164" s="10" t="s">
        <v>1894</v>
      </c>
      <c r="O1164" s="15"/>
      <c r="P1164" s="10" t="s">
        <v>123</v>
      </c>
      <c r="Q1164" s="11">
        <v>1</v>
      </c>
      <c r="R1164" s="10" t="s">
        <v>56</v>
      </c>
      <c r="S1164" s="10" t="s">
        <v>820</v>
      </c>
      <c r="T1164" s="10" t="s">
        <v>821</v>
      </c>
      <c r="U1164" s="11">
        <v>7</v>
      </c>
      <c r="V1164" s="11">
        <v>10031</v>
      </c>
      <c r="W1164" s="11">
        <v>109</v>
      </c>
      <c r="X1164" s="11">
        <v>229</v>
      </c>
      <c r="Y1164" s="11">
        <v>229</v>
      </c>
      <c r="Z1164" s="11">
        <v>0</v>
      </c>
      <c r="AA1164" s="11">
        <v>0</v>
      </c>
      <c r="AB1164" s="11">
        <v>1598</v>
      </c>
      <c r="AC1164" s="10" t="s">
        <v>3709</v>
      </c>
      <c r="AD1164" s="15"/>
      <c r="AE1164" s="15"/>
      <c r="AF1164" s="11"/>
      <c r="AG1164" s="19"/>
    </row>
    <row r="1165" customHeight="1" spans="1:33">
      <c r="A1165" s="8">
        <v>10778</v>
      </c>
      <c r="B1165" s="9">
        <v>1</v>
      </c>
      <c r="C1165" s="10" t="s">
        <v>31</v>
      </c>
      <c r="D1165" s="10" t="s">
        <v>1890</v>
      </c>
      <c r="E1165" s="10" t="s">
        <v>3710</v>
      </c>
      <c r="F1165" s="10" t="s">
        <v>3710</v>
      </c>
      <c r="G1165" s="11">
        <v>40.8204209997</v>
      </c>
      <c r="H1165" s="11">
        <v>-73.9362449999</v>
      </c>
      <c r="I1165" s="13">
        <v>1001896.10577</v>
      </c>
      <c r="J1165" s="12">
        <v>238185.083063</v>
      </c>
      <c r="K1165" s="10" t="s">
        <v>1892</v>
      </c>
      <c r="L1165" s="10" t="s">
        <v>3711</v>
      </c>
      <c r="M1165" s="10" t="s">
        <v>70</v>
      </c>
      <c r="N1165" s="10" t="s">
        <v>1894</v>
      </c>
      <c r="O1165" s="15"/>
      <c r="P1165" s="10" t="s">
        <v>123</v>
      </c>
      <c r="Q1165" s="11">
        <v>1</v>
      </c>
      <c r="R1165" s="10" t="s">
        <v>56</v>
      </c>
      <c r="S1165" s="10" t="s">
        <v>150</v>
      </c>
      <c r="T1165" s="10" t="s">
        <v>151</v>
      </c>
      <c r="U1165" s="11">
        <v>9</v>
      </c>
      <c r="V1165" s="11">
        <v>10030</v>
      </c>
      <c r="W1165" s="11">
        <v>110</v>
      </c>
      <c r="X1165" s="11">
        <v>232</v>
      </c>
      <c r="Y1165" s="11">
        <v>232</v>
      </c>
      <c r="Z1165" s="11">
        <v>0</v>
      </c>
      <c r="AA1165" s="11">
        <v>0</v>
      </c>
      <c r="AB1165" s="11">
        <v>1599</v>
      </c>
      <c r="AC1165" s="10" t="s">
        <v>3712</v>
      </c>
      <c r="AD1165" s="15"/>
      <c r="AE1165" s="15"/>
      <c r="AF1165" s="11"/>
      <c r="AG1165" s="19"/>
    </row>
    <row r="1166" customHeight="1" spans="1:33">
      <c r="A1166" s="8">
        <v>10779</v>
      </c>
      <c r="B1166" s="9">
        <v>1</v>
      </c>
      <c r="C1166" s="10" t="s">
        <v>31</v>
      </c>
      <c r="D1166" s="10" t="s">
        <v>1890</v>
      </c>
      <c r="E1166" s="10" t="s">
        <v>3713</v>
      </c>
      <c r="F1166" s="10" t="s">
        <v>3713</v>
      </c>
      <c r="G1166" s="11">
        <v>40.8247830001</v>
      </c>
      <c r="H1166" s="11">
        <v>-73.9442159994</v>
      </c>
      <c r="I1166" s="12">
        <v>999688.881184</v>
      </c>
      <c r="J1166" s="12">
        <v>239772.812499</v>
      </c>
      <c r="K1166" s="10" t="s">
        <v>1892</v>
      </c>
      <c r="L1166" s="10" t="s">
        <v>3714</v>
      </c>
      <c r="M1166" s="10" t="s">
        <v>70</v>
      </c>
      <c r="N1166" s="10" t="s">
        <v>1894</v>
      </c>
      <c r="O1166" s="15"/>
      <c r="P1166" s="10" t="s">
        <v>123</v>
      </c>
      <c r="Q1166" s="11">
        <v>1</v>
      </c>
      <c r="R1166" s="10" t="s">
        <v>56</v>
      </c>
      <c r="S1166" s="10" t="s">
        <v>820</v>
      </c>
      <c r="T1166" s="10" t="s">
        <v>821</v>
      </c>
      <c r="U1166" s="11">
        <v>9</v>
      </c>
      <c r="V1166" s="11">
        <v>10031</v>
      </c>
      <c r="W1166" s="11">
        <v>109</v>
      </c>
      <c r="X1166" s="11">
        <v>231</v>
      </c>
      <c r="Y1166" s="11">
        <v>231</v>
      </c>
      <c r="Z1166" s="11">
        <v>0</v>
      </c>
      <c r="AA1166" s="11">
        <v>0</v>
      </c>
      <c r="AB1166" s="11">
        <v>1600</v>
      </c>
      <c r="AC1166" s="10" t="s">
        <v>3715</v>
      </c>
      <c r="AD1166" s="15"/>
      <c r="AE1166" s="15"/>
      <c r="AF1166" s="11"/>
      <c r="AG1166" s="19"/>
    </row>
    <row r="1167" customHeight="1" spans="1:33">
      <c r="A1167" s="8">
        <v>10780</v>
      </c>
      <c r="B1167" s="9">
        <v>1</v>
      </c>
      <c r="C1167" s="10" t="s">
        <v>31</v>
      </c>
      <c r="D1167" s="10" t="s">
        <v>1890</v>
      </c>
      <c r="E1167" s="10" t="s">
        <v>3716</v>
      </c>
      <c r="F1167" s="10" t="s">
        <v>3716</v>
      </c>
      <c r="G1167" s="12">
        <v>40.830135</v>
      </c>
      <c r="H1167" s="11">
        <v>-73.9382090005</v>
      </c>
      <c r="I1167" s="13">
        <v>1001350.01336</v>
      </c>
      <c r="J1167" s="12">
        <v>241723.857153</v>
      </c>
      <c r="K1167" s="10" t="s">
        <v>1892</v>
      </c>
      <c r="L1167" s="10" t="s">
        <v>3717</v>
      </c>
      <c r="M1167" s="10" t="s">
        <v>70</v>
      </c>
      <c r="N1167" s="10" t="s">
        <v>1894</v>
      </c>
      <c r="O1167" s="15"/>
      <c r="P1167" s="10" t="s">
        <v>123</v>
      </c>
      <c r="Q1167" s="11">
        <v>1</v>
      </c>
      <c r="R1167" s="10" t="s">
        <v>56</v>
      </c>
      <c r="S1167" s="10" t="s">
        <v>150</v>
      </c>
      <c r="T1167" s="10" t="s">
        <v>151</v>
      </c>
      <c r="U1167" s="11">
        <v>9</v>
      </c>
      <c r="V1167" s="11">
        <v>10039</v>
      </c>
      <c r="W1167" s="11">
        <v>110</v>
      </c>
      <c r="X1167" s="11">
        <v>24302</v>
      </c>
      <c r="Y1167" s="11">
        <v>24302</v>
      </c>
      <c r="Z1167" s="11">
        <v>0</v>
      </c>
      <c r="AA1167" s="11">
        <v>1021060003</v>
      </c>
      <c r="AB1167" s="11">
        <v>1601</v>
      </c>
      <c r="AC1167" s="10" t="s">
        <v>3718</v>
      </c>
      <c r="AD1167" s="15"/>
      <c r="AE1167" s="15"/>
      <c r="AF1167" s="11"/>
      <c r="AG1167" s="19"/>
    </row>
    <row r="1168" customHeight="1" spans="1:33">
      <c r="A1168" s="8">
        <v>10781</v>
      </c>
      <c r="B1168" s="9">
        <v>1</v>
      </c>
      <c r="C1168" s="10" t="s">
        <v>31</v>
      </c>
      <c r="D1168" s="10" t="s">
        <v>1890</v>
      </c>
      <c r="E1168" s="10" t="s">
        <v>3719</v>
      </c>
      <c r="F1168" s="10" t="s">
        <v>3719</v>
      </c>
      <c r="G1168" s="11">
        <v>40.8305180002</v>
      </c>
      <c r="H1168" s="11">
        <v>-73.9415139996</v>
      </c>
      <c r="I1168" s="13">
        <v>1000435.29636</v>
      </c>
      <c r="J1168" s="12">
        <v>241862.770261</v>
      </c>
      <c r="K1168" s="10" t="s">
        <v>1892</v>
      </c>
      <c r="L1168" s="10" t="s">
        <v>3720</v>
      </c>
      <c r="M1168" s="10" t="s">
        <v>70</v>
      </c>
      <c r="N1168" s="10" t="s">
        <v>1894</v>
      </c>
      <c r="O1168" s="15"/>
      <c r="P1168" s="10" t="s">
        <v>123</v>
      </c>
      <c r="Q1168" s="11">
        <v>1</v>
      </c>
      <c r="R1168" s="10" t="s">
        <v>56</v>
      </c>
      <c r="S1168" s="10" t="s">
        <v>820</v>
      </c>
      <c r="T1168" s="10" t="s">
        <v>821</v>
      </c>
      <c r="U1168" s="11">
        <v>9</v>
      </c>
      <c r="V1168" s="11">
        <v>10032</v>
      </c>
      <c r="W1168" s="11">
        <v>109</v>
      </c>
      <c r="X1168" s="11">
        <v>23501</v>
      </c>
      <c r="Y1168" s="11">
        <v>23501</v>
      </c>
      <c r="Z1168" s="11">
        <v>0</v>
      </c>
      <c r="AA1168" s="11">
        <v>0</v>
      </c>
      <c r="AB1168" s="11">
        <v>1602</v>
      </c>
      <c r="AC1168" s="10" t="s">
        <v>3721</v>
      </c>
      <c r="AD1168" s="15"/>
      <c r="AE1168" s="15"/>
      <c r="AF1168" s="11"/>
      <c r="AG1168" s="19"/>
    </row>
    <row r="1169" customHeight="1" spans="1:33">
      <c r="A1169" s="8">
        <v>10782</v>
      </c>
      <c r="B1169" s="9">
        <v>1</v>
      </c>
      <c r="C1169" s="10" t="s">
        <v>31</v>
      </c>
      <c r="D1169" s="10" t="s">
        <v>1890</v>
      </c>
      <c r="E1169" s="10" t="s">
        <v>3722</v>
      </c>
      <c r="F1169" s="10" t="s">
        <v>3722</v>
      </c>
      <c r="G1169" s="11">
        <v>40.8340410001</v>
      </c>
      <c r="H1169" s="11">
        <v>-73.9448900002</v>
      </c>
      <c r="I1169" s="12">
        <v>999500.221456</v>
      </c>
      <c r="J1169" s="12">
        <v>243145.723076</v>
      </c>
      <c r="K1169" s="10" t="s">
        <v>1892</v>
      </c>
      <c r="L1169" s="10" t="s">
        <v>3723</v>
      </c>
      <c r="M1169" s="10" t="s">
        <v>70</v>
      </c>
      <c r="N1169" s="10" t="s">
        <v>1894</v>
      </c>
      <c r="O1169" s="15"/>
      <c r="P1169" s="10" t="s">
        <v>123</v>
      </c>
      <c r="Q1169" s="11">
        <v>1</v>
      </c>
      <c r="R1169" s="10" t="s">
        <v>56</v>
      </c>
      <c r="S1169" s="10" t="s">
        <v>783</v>
      </c>
      <c r="T1169" s="10" t="s">
        <v>784</v>
      </c>
      <c r="U1169" s="11">
        <v>7</v>
      </c>
      <c r="V1169" s="11">
        <v>10032</v>
      </c>
      <c r="W1169" s="11">
        <v>112</v>
      </c>
      <c r="X1169" s="11">
        <v>241</v>
      </c>
      <c r="Y1169" s="11">
        <v>241</v>
      </c>
      <c r="Z1169" s="11">
        <v>0</v>
      </c>
      <c r="AA1169" s="11">
        <v>0</v>
      </c>
      <c r="AB1169" s="11">
        <v>1603</v>
      </c>
      <c r="AC1169" s="10" t="s">
        <v>3724</v>
      </c>
      <c r="AD1169" s="15"/>
      <c r="AE1169" s="15"/>
      <c r="AF1169" s="11"/>
      <c r="AG1169" s="19"/>
    </row>
    <row r="1170" customHeight="1" spans="1:33">
      <c r="A1170" s="8">
        <v>10783</v>
      </c>
      <c r="B1170" s="9">
        <v>1</v>
      </c>
      <c r="C1170" s="10" t="s">
        <v>31</v>
      </c>
      <c r="D1170" s="10" t="s">
        <v>1890</v>
      </c>
      <c r="E1170" s="10" t="s">
        <v>3725</v>
      </c>
      <c r="F1170" s="10" t="s">
        <v>3725</v>
      </c>
      <c r="G1170" s="11">
        <v>40.7106880002</v>
      </c>
      <c r="H1170" s="11">
        <v>-74.0110289997</v>
      </c>
      <c r="I1170" s="12">
        <v>981192.360106</v>
      </c>
      <c r="J1170" s="12">
        <v>198199.490462</v>
      </c>
      <c r="K1170" s="10" t="s">
        <v>1892</v>
      </c>
      <c r="L1170" s="10" t="s">
        <v>3726</v>
      </c>
      <c r="M1170" s="10" t="s">
        <v>70</v>
      </c>
      <c r="N1170" s="10" t="s">
        <v>1894</v>
      </c>
      <c r="O1170" s="15"/>
      <c r="P1170" s="10" t="s">
        <v>123</v>
      </c>
      <c r="Q1170" s="11">
        <v>1</v>
      </c>
      <c r="R1170" s="10" t="s">
        <v>56</v>
      </c>
      <c r="S1170" s="10" t="s">
        <v>1778</v>
      </c>
      <c r="T1170" s="10" t="s">
        <v>1779</v>
      </c>
      <c r="U1170" s="11">
        <v>1</v>
      </c>
      <c r="V1170" s="11">
        <v>10048</v>
      </c>
      <c r="W1170" s="11">
        <v>101</v>
      </c>
      <c r="X1170" s="11">
        <v>13</v>
      </c>
      <c r="Y1170" s="11">
        <v>13</v>
      </c>
      <c r="Z1170" s="11">
        <v>0</v>
      </c>
      <c r="AA1170" s="11">
        <v>0</v>
      </c>
      <c r="AB1170" s="11">
        <v>1604</v>
      </c>
      <c r="AC1170" s="10" t="s">
        <v>3727</v>
      </c>
      <c r="AD1170" s="15"/>
      <c r="AE1170" s="15"/>
      <c r="AF1170" s="11"/>
      <c r="AG1170" s="19"/>
    </row>
    <row r="1171" customHeight="1" spans="1:33">
      <c r="A1171" s="8">
        <v>10784</v>
      </c>
      <c r="B1171" s="9">
        <v>1</v>
      </c>
      <c r="C1171" s="10" t="s">
        <v>31</v>
      </c>
      <c r="D1171" s="10" t="s">
        <v>1890</v>
      </c>
      <c r="E1171" s="10" t="s">
        <v>3728</v>
      </c>
      <c r="F1171" s="10" t="s">
        <v>3728</v>
      </c>
      <c r="G1171" s="11">
        <v>40.8360130001</v>
      </c>
      <c r="H1171" s="11">
        <v>-73.9398919995</v>
      </c>
      <c r="I1171" s="13">
        <v>1000882.79153</v>
      </c>
      <c r="J1171" s="12">
        <v>243865.105167</v>
      </c>
      <c r="K1171" s="10" t="s">
        <v>1892</v>
      </c>
      <c r="L1171" s="10" t="s">
        <v>3729</v>
      </c>
      <c r="M1171" s="10" t="s">
        <v>70</v>
      </c>
      <c r="N1171" s="10" t="s">
        <v>1894</v>
      </c>
      <c r="O1171" s="15"/>
      <c r="P1171" s="10" t="s">
        <v>123</v>
      </c>
      <c r="Q1171" s="11">
        <v>1</v>
      </c>
      <c r="R1171" s="10" t="s">
        <v>56</v>
      </c>
      <c r="S1171" s="10" t="s">
        <v>783</v>
      </c>
      <c r="T1171" s="10" t="s">
        <v>784</v>
      </c>
      <c r="U1171" s="11">
        <v>7</v>
      </c>
      <c r="V1171" s="11">
        <v>10032</v>
      </c>
      <c r="W1171" s="11">
        <v>112</v>
      </c>
      <c r="X1171" s="11">
        <v>24301</v>
      </c>
      <c r="Y1171" s="11">
        <v>24301</v>
      </c>
      <c r="Z1171" s="11">
        <v>0</v>
      </c>
      <c r="AA1171" s="11">
        <v>0</v>
      </c>
      <c r="AB1171" s="11">
        <v>1605</v>
      </c>
      <c r="AC1171" s="10" t="s">
        <v>3730</v>
      </c>
      <c r="AD1171" s="15"/>
      <c r="AE1171" s="15"/>
      <c r="AF1171" s="11"/>
      <c r="AG1171" s="19"/>
    </row>
    <row r="1172" customHeight="1" spans="1:33">
      <c r="A1172" s="8">
        <v>10785</v>
      </c>
      <c r="B1172" s="9">
        <v>1</v>
      </c>
      <c r="C1172" s="10" t="s">
        <v>31</v>
      </c>
      <c r="D1172" s="10" t="s">
        <v>1890</v>
      </c>
      <c r="E1172" s="10" t="s">
        <v>3731</v>
      </c>
      <c r="F1172" s="10" t="s">
        <v>3731</v>
      </c>
      <c r="G1172" s="11">
        <v>40.8473909998</v>
      </c>
      <c r="H1172" s="12">
        <v>-73.939704</v>
      </c>
      <c r="I1172" s="13">
        <v>1000931.96039</v>
      </c>
      <c r="J1172" s="12">
        <v>248010.571614</v>
      </c>
      <c r="K1172" s="10" t="s">
        <v>1892</v>
      </c>
      <c r="L1172" s="10" t="s">
        <v>3732</v>
      </c>
      <c r="M1172" s="10" t="s">
        <v>70</v>
      </c>
      <c r="N1172" s="10" t="s">
        <v>1894</v>
      </c>
      <c r="O1172" s="15"/>
      <c r="P1172" s="10" t="s">
        <v>123</v>
      </c>
      <c r="Q1172" s="11">
        <v>1</v>
      </c>
      <c r="R1172" s="10" t="s">
        <v>56</v>
      </c>
      <c r="S1172" s="10" t="s">
        <v>783</v>
      </c>
      <c r="T1172" s="10" t="s">
        <v>784</v>
      </c>
      <c r="U1172" s="11">
        <v>10</v>
      </c>
      <c r="V1172" s="11">
        <v>10033</v>
      </c>
      <c r="W1172" s="11">
        <v>112</v>
      </c>
      <c r="X1172" s="11">
        <v>263</v>
      </c>
      <c r="Y1172" s="11">
        <v>263</v>
      </c>
      <c r="Z1172" s="11">
        <v>0</v>
      </c>
      <c r="AA1172" s="11">
        <v>0</v>
      </c>
      <c r="AB1172" s="11">
        <v>1606</v>
      </c>
      <c r="AC1172" s="10" t="s">
        <v>3733</v>
      </c>
      <c r="AD1172" s="15"/>
      <c r="AE1172" s="15"/>
      <c r="AF1172" s="11"/>
      <c r="AG1172" s="19"/>
    </row>
    <row r="1173" customHeight="1" spans="1:33">
      <c r="A1173" s="8">
        <v>10786</v>
      </c>
      <c r="B1173" s="9">
        <v>1</v>
      </c>
      <c r="C1173" s="10" t="s">
        <v>31</v>
      </c>
      <c r="D1173" s="10" t="s">
        <v>1890</v>
      </c>
      <c r="E1173" s="10" t="s">
        <v>3734</v>
      </c>
      <c r="F1173" s="10" t="s">
        <v>3734</v>
      </c>
      <c r="G1173" s="11">
        <v>40.8516949997</v>
      </c>
      <c r="H1173" s="11">
        <v>-73.9379689997</v>
      </c>
      <c r="I1173" s="13">
        <v>1001410.86855</v>
      </c>
      <c r="J1173" s="12">
        <v>249579.016968</v>
      </c>
      <c r="K1173" s="10" t="s">
        <v>1892</v>
      </c>
      <c r="L1173" s="10" t="s">
        <v>3735</v>
      </c>
      <c r="M1173" s="10" t="s">
        <v>70</v>
      </c>
      <c r="N1173" s="10" t="s">
        <v>1894</v>
      </c>
      <c r="O1173" s="15"/>
      <c r="P1173" s="10" t="s">
        <v>123</v>
      </c>
      <c r="Q1173" s="11">
        <v>1</v>
      </c>
      <c r="R1173" s="10" t="s">
        <v>56</v>
      </c>
      <c r="S1173" s="10" t="s">
        <v>644</v>
      </c>
      <c r="T1173" s="10" t="s">
        <v>645</v>
      </c>
      <c r="U1173" s="11">
        <v>10</v>
      </c>
      <c r="V1173" s="11">
        <v>10033</v>
      </c>
      <c r="W1173" s="11">
        <v>112</v>
      </c>
      <c r="X1173" s="11">
        <v>273</v>
      </c>
      <c r="Y1173" s="11">
        <v>273</v>
      </c>
      <c r="Z1173" s="11">
        <v>0</v>
      </c>
      <c r="AA1173" s="11">
        <v>0</v>
      </c>
      <c r="AB1173" s="11">
        <v>1607</v>
      </c>
      <c r="AC1173" s="10" t="s">
        <v>3736</v>
      </c>
      <c r="AD1173" s="15"/>
      <c r="AE1173" s="15"/>
      <c r="AF1173" s="11"/>
      <c r="AG1173" s="19"/>
    </row>
    <row r="1174" customHeight="1" spans="1:33">
      <c r="A1174" s="8">
        <v>10787</v>
      </c>
      <c r="B1174" s="9">
        <v>1</v>
      </c>
      <c r="C1174" s="10" t="s">
        <v>31</v>
      </c>
      <c r="D1174" s="10" t="s">
        <v>1890</v>
      </c>
      <c r="E1174" s="10" t="s">
        <v>3737</v>
      </c>
      <c r="F1174" s="10" t="s">
        <v>3737</v>
      </c>
      <c r="G1174" s="12">
        <v>40.855225</v>
      </c>
      <c r="H1174" s="11">
        <v>-73.9294119998</v>
      </c>
      <c r="I1174" s="13">
        <v>1003777.12465</v>
      </c>
      <c r="J1174" s="12">
        <v>250866.922528</v>
      </c>
      <c r="K1174" s="10" t="s">
        <v>1892</v>
      </c>
      <c r="L1174" s="10" t="s">
        <v>3738</v>
      </c>
      <c r="M1174" s="10" t="s">
        <v>70</v>
      </c>
      <c r="N1174" s="10" t="s">
        <v>1894</v>
      </c>
      <c r="O1174" s="15"/>
      <c r="P1174" s="10" t="s">
        <v>123</v>
      </c>
      <c r="Q1174" s="11">
        <v>1</v>
      </c>
      <c r="R1174" s="10" t="s">
        <v>56</v>
      </c>
      <c r="S1174" s="10" t="s">
        <v>644</v>
      </c>
      <c r="T1174" s="10" t="s">
        <v>645</v>
      </c>
      <c r="U1174" s="11">
        <v>10</v>
      </c>
      <c r="V1174" s="11">
        <v>10040</v>
      </c>
      <c r="W1174" s="11">
        <v>112</v>
      </c>
      <c r="X1174" s="11">
        <v>277</v>
      </c>
      <c r="Y1174" s="11">
        <v>277</v>
      </c>
      <c r="Z1174" s="11">
        <v>0</v>
      </c>
      <c r="AA1174" s="11">
        <v>0</v>
      </c>
      <c r="AB1174" s="11">
        <v>1609</v>
      </c>
      <c r="AC1174" s="10" t="s">
        <v>3739</v>
      </c>
      <c r="AD1174" s="15"/>
      <c r="AE1174" s="15"/>
      <c r="AF1174" s="11"/>
      <c r="AG1174" s="19"/>
    </row>
    <row r="1175" customHeight="1" spans="1:33">
      <c r="A1175" s="8">
        <v>10788</v>
      </c>
      <c r="B1175" s="9">
        <v>1</v>
      </c>
      <c r="C1175" s="10" t="s">
        <v>31</v>
      </c>
      <c r="D1175" s="10" t="s">
        <v>1890</v>
      </c>
      <c r="E1175" s="10" t="s">
        <v>3740</v>
      </c>
      <c r="F1175" s="10" t="s">
        <v>3741</v>
      </c>
      <c r="G1175" s="11">
        <v>40.7681409996</v>
      </c>
      <c r="H1175" s="11">
        <v>-73.9638700004</v>
      </c>
      <c r="I1175" s="12">
        <v>994257.916324</v>
      </c>
      <c r="J1175" s="12">
        <v>219133.309815</v>
      </c>
      <c r="K1175" s="10" t="s">
        <v>1892</v>
      </c>
      <c r="L1175" s="10" t="s">
        <v>3742</v>
      </c>
      <c r="M1175" s="10" t="s">
        <v>70</v>
      </c>
      <c r="N1175" s="10" t="s">
        <v>1894</v>
      </c>
      <c r="O1175" s="15"/>
      <c r="P1175" s="10" t="s">
        <v>123</v>
      </c>
      <c r="Q1175" s="11">
        <v>1</v>
      </c>
      <c r="R1175" s="10" t="s">
        <v>56</v>
      </c>
      <c r="S1175" s="10" t="s">
        <v>137</v>
      </c>
      <c r="T1175" s="10" t="s">
        <v>138</v>
      </c>
      <c r="U1175" s="11">
        <v>4</v>
      </c>
      <c r="V1175" s="11">
        <v>10065</v>
      </c>
      <c r="W1175" s="11">
        <v>108</v>
      </c>
      <c r="X1175" s="11">
        <v>120</v>
      </c>
      <c r="Y1175" s="11">
        <v>120</v>
      </c>
      <c r="Z1175" s="11">
        <v>0</v>
      </c>
      <c r="AA1175" s="11">
        <v>0</v>
      </c>
      <c r="AB1175" s="11">
        <v>1610</v>
      </c>
      <c r="AC1175" s="10" t="s">
        <v>3743</v>
      </c>
      <c r="AD1175" s="15"/>
      <c r="AE1175" s="15"/>
      <c r="AF1175" s="11"/>
      <c r="AG1175" s="19"/>
    </row>
    <row r="1176" customHeight="1" spans="1:33">
      <c r="A1176" s="8">
        <v>10789</v>
      </c>
      <c r="B1176" s="9">
        <v>1</v>
      </c>
      <c r="C1176" s="10" t="s">
        <v>31</v>
      </c>
      <c r="D1176" s="10" t="s">
        <v>1890</v>
      </c>
      <c r="E1176" s="10" t="s">
        <v>3744</v>
      </c>
      <c r="F1176" s="10" t="s">
        <v>3744</v>
      </c>
      <c r="G1176" s="11">
        <v>40.7736199998</v>
      </c>
      <c r="H1176" s="12">
        <v>-73.959874</v>
      </c>
      <c r="I1176" s="14">
        <v>995363.8836</v>
      </c>
      <c r="J1176" s="14">
        <v>221129.9738</v>
      </c>
      <c r="K1176" s="10" t="s">
        <v>1892</v>
      </c>
      <c r="L1176" s="10" t="s">
        <v>3745</v>
      </c>
      <c r="M1176" s="10" t="s">
        <v>70</v>
      </c>
      <c r="N1176" s="10" t="s">
        <v>1894</v>
      </c>
      <c r="O1176" s="15"/>
      <c r="P1176" s="10" t="s">
        <v>123</v>
      </c>
      <c r="Q1176" s="11">
        <v>1</v>
      </c>
      <c r="R1176" s="10" t="s">
        <v>56</v>
      </c>
      <c r="S1176" s="10" t="s">
        <v>137</v>
      </c>
      <c r="T1176" s="10" t="s">
        <v>138</v>
      </c>
      <c r="U1176" s="11">
        <v>4</v>
      </c>
      <c r="V1176" s="11">
        <v>10021</v>
      </c>
      <c r="W1176" s="11">
        <v>108</v>
      </c>
      <c r="X1176" s="11">
        <v>128</v>
      </c>
      <c r="Y1176" s="11">
        <v>128</v>
      </c>
      <c r="Z1176" s="11">
        <v>0</v>
      </c>
      <c r="AA1176" s="11">
        <v>0</v>
      </c>
      <c r="AB1176" s="11">
        <v>1611</v>
      </c>
      <c r="AC1176" s="10" t="s">
        <v>3746</v>
      </c>
      <c r="AD1176" s="15"/>
      <c r="AE1176" s="15"/>
      <c r="AF1176" s="11"/>
      <c r="AG1176" s="19"/>
    </row>
    <row r="1177" customHeight="1" spans="1:33">
      <c r="A1177" s="8">
        <v>10790</v>
      </c>
      <c r="B1177" s="9">
        <v>1</v>
      </c>
      <c r="C1177" s="10" t="s">
        <v>31</v>
      </c>
      <c r="D1177" s="10" t="s">
        <v>1890</v>
      </c>
      <c r="E1177" s="10" t="s">
        <v>3747</v>
      </c>
      <c r="F1177" s="10" t="s">
        <v>3747</v>
      </c>
      <c r="G1177" s="12">
        <v>40.785672</v>
      </c>
      <c r="H1177" s="11">
        <v>-73.9510700004</v>
      </c>
      <c r="I1177" s="12">
        <v>997799.915145</v>
      </c>
      <c r="J1177" s="12">
        <v>225522.163835</v>
      </c>
      <c r="K1177" s="10" t="s">
        <v>1892</v>
      </c>
      <c r="L1177" s="10" t="s">
        <v>3748</v>
      </c>
      <c r="M1177" s="10" t="s">
        <v>70</v>
      </c>
      <c r="N1177" s="10" t="s">
        <v>1894</v>
      </c>
      <c r="O1177" s="15"/>
      <c r="P1177" s="10" t="s">
        <v>123</v>
      </c>
      <c r="Q1177" s="11">
        <v>1</v>
      </c>
      <c r="R1177" s="10" t="s">
        <v>56</v>
      </c>
      <c r="S1177" s="10" t="s">
        <v>137</v>
      </c>
      <c r="T1177" s="10" t="s">
        <v>138</v>
      </c>
      <c r="U1177" s="11">
        <v>5</v>
      </c>
      <c r="V1177" s="11">
        <v>10128</v>
      </c>
      <c r="W1177" s="11">
        <v>108</v>
      </c>
      <c r="X1177" s="11">
        <v>15801</v>
      </c>
      <c r="Y1177" s="11">
        <v>15801</v>
      </c>
      <c r="Z1177" s="11">
        <v>0</v>
      </c>
      <c r="AA1177" s="11">
        <v>0</v>
      </c>
      <c r="AB1177" s="11">
        <v>1612</v>
      </c>
      <c r="AC1177" s="10" t="s">
        <v>3749</v>
      </c>
      <c r="AD1177" s="15"/>
      <c r="AE1177" s="15"/>
      <c r="AF1177" s="11"/>
      <c r="AG1177" s="19"/>
    </row>
    <row r="1178" customHeight="1" spans="1:33">
      <c r="A1178" s="8">
        <v>10791</v>
      </c>
      <c r="B1178" s="9">
        <v>2</v>
      </c>
      <c r="C1178" s="10" t="s">
        <v>31</v>
      </c>
      <c r="D1178" s="10" t="s">
        <v>1890</v>
      </c>
      <c r="E1178" s="10" t="s">
        <v>3750</v>
      </c>
      <c r="F1178" s="10" t="s">
        <v>3751</v>
      </c>
      <c r="G1178" s="11">
        <v>40.8075659999</v>
      </c>
      <c r="H1178" s="11">
        <v>-73.9192400003</v>
      </c>
      <c r="I1178" s="13">
        <v>1006607.06551</v>
      </c>
      <c r="J1178" s="12">
        <v>233505.431005</v>
      </c>
      <c r="K1178" s="10" t="s">
        <v>1892</v>
      </c>
      <c r="L1178" s="10" t="s">
        <v>3752</v>
      </c>
      <c r="M1178" s="10" t="s">
        <v>54</v>
      </c>
      <c r="N1178" s="10" t="s">
        <v>1894</v>
      </c>
      <c r="O1178" s="15"/>
      <c r="P1178" s="10" t="s">
        <v>123</v>
      </c>
      <c r="Q1178" s="11">
        <v>2</v>
      </c>
      <c r="R1178" s="10" t="s">
        <v>54</v>
      </c>
      <c r="S1178" s="10" t="s">
        <v>88</v>
      </c>
      <c r="T1178" s="10" t="s">
        <v>89</v>
      </c>
      <c r="U1178" s="11">
        <v>8</v>
      </c>
      <c r="V1178" s="11">
        <v>10454</v>
      </c>
      <c r="W1178" s="11">
        <v>201</v>
      </c>
      <c r="X1178" s="11">
        <v>39</v>
      </c>
      <c r="Y1178" s="11">
        <v>39</v>
      </c>
      <c r="Z1178" s="11">
        <v>0</v>
      </c>
      <c r="AA1178" s="11">
        <v>0</v>
      </c>
      <c r="AB1178" s="11">
        <v>1613</v>
      </c>
      <c r="AC1178" s="10" t="s">
        <v>3753</v>
      </c>
      <c r="AD1178" s="15"/>
      <c r="AE1178" s="15"/>
      <c r="AF1178" s="11"/>
      <c r="AG1178" s="19"/>
    </row>
    <row r="1179" customHeight="1" spans="1:33">
      <c r="A1179" s="8">
        <v>10792</v>
      </c>
      <c r="B1179" s="9">
        <v>1</v>
      </c>
      <c r="C1179" s="10" t="s">
        <v>31</v>
      </c>
      <c r="D1179" s="10" t="s">
        <v>1890</v>
      </c>
      <c r="E1179" s="10" t="s">
        <v>3754</v>
      </c>
      <c r="F1179" s="10" t="s">
        <v>3754</v>
      </c>
      <c r="G1179" s="11">
        <v>40.8039669996</v>
      </c>
      <c r="H1179" s="11">
        <v>-73.9668470005</v>
      </c>
      <c r="I1179" s="12">
        <v>993428.354991</v>
      </c>
      <c r="J1179" s="12">
        <v>232185.619012</v>
      </c>
      <c r="K1179" s="10" t="s">
        <v>1892</v>
      </c>
      <c r="L1179" s="10" t="s">
        <v>3755</v>
      </c>
      <c r="M1179" s="10" t="s">
        <v>70</v>
      </c>
      <c r="N1179" s="10" t="s">
        <v>1894</v>
      </c>
      <c r="O1179" s="15"/>
      <c r="P1179" s="10" t="s">
        <v>123</v>
      </c>
      <c r="Q1179" s="11">
        <v>1</v>
      </c>
      <c r="R1179" s="10" t="s">
        <v>56</v>
      </c>
      <c r="S1179" s="10" t="s">
        <v>650</v>
      </c>
      <c r="T1179" s="10" t="s">
        <v>651</v>
      </c>
      <c r="U1179" s="11">
        <v>7</v>
      </c>
      <c r="V1179" s="11">
        <v>10025</v>
      </c>
      <c r="W1179" s="11">
        <v>107</v>
      </c>
      <c r="X1179" s="11">
        <v>195</v>
      </c>
      <c r="Y1179" s="11">
        <v>195</v>
      </c>
      <c r="Z1179" s="11">
        <v>0</v>
      </c>
      <c r="AA1179" s="11">
        <v>0</v>
      </c>
      <c r="AB1179" s="11">
        <v>1614</v>
      </c>
      <c r="AC1179" s="10" t="s">
        <v>3756</v>
      </c>
      <c r="AD1179" s="15"/>
      <c r="AE1179" s="15"/>
      <c r="AF1179" s="11"/>
      <c r="AG1179" s="19"/>
    </row>
    <row r="1180" customHeight="1" spans="1:33">
      <c r="A1180" s="8">
        <v>10793</v>
      </c>
      <c r="B1180" s="9">
        <v>1</v>
      </c>
      <c r="C1180" s="10" t="s">
        <v>31</v>
      </c>
      <c r="D1180" s="10" t="s">
        <v>1890</v>
      </c>
      <c r="E1180" s="10" t="s">
        <v>3757</v>
      </c>
      <c r="F1180" s="10" t="s">
        <v>3757</v>
      </c>
      <c r="G1180" s="11">
        <v>40.8006050001</v>
      </c>
      <c r="H1180" s="11">
        <v>-73.9581590002</v>
      </c>
      <c r="I1180" s="12">
        <v>995834.198933</v>
      </c>
      <c r="J1180" s="12">
        <v>230961.754334</v>
      </c>
      <c r="K1180" s="10" t="s">
        <v>1892</v>
      </c>
      <c r="L1180" s="10" t="s">
        <v>3758</v>
      </c>
      <c r="M1180" s="10" t="s">
        <v>70</v>
      </c>
      <c r="N1180" s="10" t="s">
        <v>1894</v>
      </c>
      <c r="O1180" s="15"/>
      <c r="P1180" s="10" t="s">
        <v>123</v>
      </c>
      <c r="Q1180" s="11">
        <v>1</v>
      </c>
      <c r="R1180" s="10" t="s">
        <v>56</v>
      </c>
      <c r="S1180" s="10" t="s">
        <v>1162</v>
      </c>
      <c r="T1180" s="10" t="s">
        <v>1163</v>
      </c>
      <c r="U1180" s="11">
        <v>9</v>
      </c>
      <c r="V1180" s="11">
        <v>10026</v>
      </c>
      <c r="W1180" s="11">
        <v>110</v>
      </c>
      <c r="X1180" s="11">
        <v>19702</v>
      </c>
      <c r="Y1180" s="11">
        <v>19702</v>
      </c>
      <c r="Z1180" s="11">
        <v>0</v>
      </c>
      <c r="AA1180" s="11">
        <v>0</v>
      </c>
      <c r="AB1180" s="11">
        <v>1615</v>
      </c>
      <c r="AC1180" s="10" t="s">
        <v>3759</v>
      </c>
      <c r="AD1180" s="15"/>
      <c r="AE1180" s="15"/>
      <c r="AF1180" s="11"/>
      <c r="AG1180" s="19"/>
    </row>
    <row r="1181" customHeight="1" spans="1:33">
      <c r="A1181" s="8">
        <v>10794</v>
      </c>
      <c r="B1181" s="9">
        <v>1</v>
      </c>
      <c r="C1181" s="10" t="s">
        <v>31</v>
      </c>
      <c r="D1181" s="10" t="s">
        <v>1890</v>
      </c>
      <c r="E1181" s="10" t="s">
        <v>3760</v>
      </c>
      <c r="F1181" s="10" t="s">
        <v>3761</v>
      </c>
      <c r="G1181" s="11">
        <v>40.7990749998</v>
      </c>
      <c r="H1181" s="11">
        <v>-73.9518220006</v>
      </c>
      <c r="I1181" s="12">
        <v>997588.982168</v>
      </c>
      <c r="J1181" s="12">
        <v>230405.223294</v>
      </c>
      <c r="K1181" s="10" t="s">
        <v>1892</v>
      </c>
      <c r="L1181" s="10" t="s">
        <v>3762</v>
      </c>
      <c r="M1181" s="10" t="s">
        <v>70</v>
      </c>
      <c r="N1181" s="10" t="s">
        <v>1894</v>
      </c>
      <c r="O1181" s="15"/>
      <c r="P1181" s="10" t="s">
        <v>123</v>
      </c>
      <c r="Q1181" s="11">
        <v>1</v>
      </c>
      <c r="R1181" s="10" t="s">
        <v>56</v>
      </c>
      <c r="S1181" s="10" t="s">
        <v>1162</v>
      </c>
      <c r="T1181" s="10" t="s">
        <v>1163</v>
      </c>
      <c r="U1181" s="11">
        <v>9</v>
      </c>
      <c r="V1181" s="11">
        <v>10026</v>
      </c>
      <c r="W1181" s="11">
        <v>110</v>
      </c>
      <c r="X1181" s="11">
        <v>186</v>
      </c>
      <c r="Y1181" s="11">
        <v>186</v>
      </c>
      <c r="Z1181" s="11">
        <v>0</v>
      </c>
      <c r="AA1181" s="11">
        <v>0</v>
      </c>
      <c r="AB1181" s="11">
        <v>1616</v>
      </c>
      <c r="AC1181" s="10" t="s">
        <v>3763</v>
      </c>
      <c r="AD1181" s="15"/>
      <c r="AE1181" s="15"/>
      <c r="AF1181" s="11"/>
      <c r="AG1181" s="19"/>
    </row>
    <row r="1182" customHeight="1" spans="1:33">
      <c r="A1182" s="8">
        <v>10795</v>
      </c>
      <c r="B1182" s="9">
        <v>2</v>
      </c>
      <c r="C1182" s="10" t="s">
        <v>31</v>
      </c>
      <c r="D1182" s="10" t="s">
        <v>1890</v>
      </c>
      <c r="E1182" s="10" t="s">
        <v>3764</v>
      </c>
      <c r="F1182" s="10" t="s">
        <v>3765</v>
      </c>
      <c r="G1182" s="11">
        <v>40.8053679999</v>
      </c>
      <c r="H1182" s="11">
        <v>-73.9140419999</v>
      </c>
      <c r="I1182" s="27">
        <v>1008046.831</v>
      </c>
      <c r="J1182" s="12">
        <v>232705.991659</v>
      </c>
      <c r="K1182" s="10" t="s">
        <v>1892</v>
      </c>
      <c r="L1182" s="10" t="s">
        <v>3766</v>
      </c>
      <c r="M1182" s="10" t="s">
        <v>54</v>
      </c>
      <c r="N1182" s="10" t="s">
        <v>1894</v>
      </c>
      <c r="O1182" s="15"/>
      <c r="P1182" s="10" t="s">
        <v>123</v>
      </c>
      <c r="Q1182" s="11">
        <v>2</v>
      </c>
      <c r="R1182" s="10" t="s">
        <v>54</v>
      </c>
      <c r="S1182" s="10" t="s">
        <v>88</v>
      </c>
      <c r="T1182" s="10" t="s">
        <v>89</v>
      </c>
      <c r="U1182" s="11">
        <v>8</v>
      </c>
      <c r="V1182" s="11">
        <v>10454</v>
      </c>
      <c r="W1182" s="11">
        <v>201</v>
      </c>
      <c r="X1182" s="11">
        <v>2702</v>
      </c>
      <c r="Y1182" s="11">
        <v>2702</v>
      </c>
      <c r="Z1182" s="11">
        <v>0</v>
      </c>
      <c r="AA1182" s="11">
        <v>0</v>
      </c>
      <c r="AB1182" s="11">
        <v>1617</v>
      </c>
      <c r="AC1182" s="10" t="s">
        <v>3767</v>
      </c>
      <c r="AD1182" s="15"/>
      <c r="AE1182" s="15"/>
      <c r="AF1182" s="11"/>
      <c r="AG1182" s="19"/>
    </row>
    <row r="1183" customHeight="1" spans="1:33">
      <c r="A1183" s="8">
        <v>10796</v>
      </c>
      <c r="B1183" s="9">
        <v>1</v>
      </c>
      <c r="C1183" s="10" t="s">
        <v>31</v>
      </c>
      <c r="D1183" s="10" t="s">
        <v>1890</v>
      </c>
      <c r="E1183" s="10" t="s">
        <v>3768</v>
      </c>
      <c r="F1183" s="10" t="s">
        <v>3769</v>
      </c>
      <c r="G1183" s="11">
        <v>40.7186109996</v>
      </c>
      <c r="H1183" s="12">
        <v>-73.988114</v>
      </c>
      <c r="I1183" s="12">
        <v>987544.839855</v>
      </c>
      <c r="J1183" s="12">
        <v>201086.111329</v>
      </c>
      <c r="K1183" s="10" t="s">
        <v>1892</v>
      </c>
      <c r="L1183" s="10" t="s">
        <v>3770</v>
      </c>
      <c r="M1183" s="10" t="s">
        <v>70</v>
      </c>
      <c r="N1183" s="10" t="s">
        <v>1894</v>
      </c>
      <c r="O1183" s="15"/>
      <c r="P1183" s="10" t="s">
        <v>123</v>
      </c>
      <c r="Q1183" s="11">
        <v>1</v>
      </c>
      <c r="R1183" s="10" t="s">
        <v>56</v>
      </c>
      <c r="S1183" s="10" t="s">
        <v>3499</v>
      </c>
      <c r="T1183" s="10" t="s">
        <v>3500</v>
      </c>
      <c r="U1183" s="11">
        <v>1</v>
      </c>
      <c r="V1183" s="11">
        <v>10002</v>
      </c>
      <c r="W1183" s="11">
        <v>103</v>
      </c>
      <c r="X1183" s="11">
        <v>18</v>
      </c>
      <c r="Y1183" s="11">
        <v>18</v>
      </c>
      <c r="Z1183" s="11">
        <v>0</v>
      </c>
      <c r="AA1183" s="11">
        <v>0</v>
      </c>
      <c r="AB1183" s="11">
        <v>1618</v>
      </c>
      <c r="AC1183" s="10" t="s">
        <v>3771</v>
      </c>
      <c r="AD1183" s="15"/>
      <c r="AE1183" s="15"/>
      <c r="AF1183" s="11"/>
      <c r="AG1183" s="19"/>
    </row>
    <row r="1184" customHeight="1" spans="1:33">
      <c r="A1184" s="8">
        <v>10797</v>
      </c>
      <c r="B1184" s="9">
        <v>1</v>
      </c>
      <c r="C1184" s="10" t="s">
        <v>31</v>
      </c>
      <c r="D1184" s="10" t="s">
        <v>1890</v>
      </c>
      <c r="E1184" s="10" t="s">
        <v>3772</v>
      </c>
      <c r="F1184" s="10" t="s">
        <v>3769</v>
      </c>
      <c r="G1184" s="11">
        <v>40.7183150004</v>
      </c>
      <c r="H1184" s="11">
        <v>-73.9874370005</v>
      </c>
      <c r="I1184" s="12">
        <v>987732.521894</v>
      </c>
      <c r="J1184" s="12">
        <v>200978.295928</v>
      </c>
      <c r="K1184" s="10" t="s">
        <v>1892</v>
      </c>
      <c r="L1184" s="10" t="s">
        <v>3773</v>
      </c>
      <c r="M1184" s="10" t="s">
        <v>70</v>
      </c>
      <c r="N1184" s="10" t="s">
        <v>1894</v>
      </c>
      <c r="O1184" s="15"/>
      <c r="P1184" s="10" t="s">
        <v>123</v>
      </c>
      <c r="Q1184" s="11">
        <v>1</v>
      </c>
      <c r="R1184" s="10" t="s">
        <v>56</v>
      </c>
      <c r="S1184" s="10" t="s">
        <v>3499</v>
      </c>
      <c r="T1184" s="10" t="s">
        <v>3500</v>
      </c>
      <c r="U1184" s="11">
        <v>1</v>
      </c>
      <c r="V1184" s="11">
        <v>10002</v>
      </c>
      <c r="W1184" s="11">
        <v>103</v>
      </c>
      <c r="X1184" s="11">
        <v>18</v>
      </c>
      <c r="Y1184" s="11">
        <v>18</v>
      </c>
      <c r="Z1184" s="11">
        <v>0</v>
      </c>
      <c r="AA1184" s="11">
        <v>0</v>
      </c>
      <c r="AB1184" s="11">
        <v>1619</v>
      </c>
      <c r="AC1184" s="10" t="s">
        <v>3774</v>
      </c>
      <c r="AD1184" s="15"/>
      <c r="AE1184" s="15"/>
      <c r="AF1184" s="11"/>
      <c r="AG1184" s="19"/>
    </row>
    <row r="1185" customHeight="1" spans="1:33">
      <c r="A1185" s="8">
        <v>10798</v>
      </c>
      <c r="B1185" s="9">
        <v>1</v>
      </c>
      <c r="C1185" s="10" t="s">
        <v>31</v>
      </c>
      <c r="D1185" s="10" t="s">
        <v>1890</v>
      </c>
      <c r="E1185" s="10" t="s">
        <v>3775</v>
      </c>
      <c r="F1185" s="10" t="s">
        <v>3776</v>
      </c>
      <c r="G1185" s="11">
        <v>40.8654909999</v>
      </c>
      <c r="H1185" s="11">
        <v>-73.9272709996</v>
      </c>
      <c r="I1185" s="13">
        <v>1004366.29506</v>
      </c>
      <c r="J1185" s="12">
        <v>254607.706385</v>
      </c>
      <c r="K1185" s="10" t="s">
        <v>1892</v>
      </c>
      <c r="L1185" s="10" t="s">
        <v>3777</v>
      </c>
      <c r="M1185" s="10" t="s">
        <v>70</v>
      </c>
      <c r="N1185" s="10" t="s">
        <v>1894</v>
      </c>
      <c r="O1185" s="15"/>
      <c r="P1185" s="10" t="s">
        <v>123</v>
      </c>
      <c r="Q1185" s="11">
        <v>1</v>
      </c>
      <c r="R1185" s="10" t="s">
        <v>56</v>
      </c>
      <c r="S1185" s="10" t="s">
        <v>644</v>
      </c>
      <c r="T1185" s="10" t="s">
        <v>645</v>
      </c>
      <c r="U1185" s="11">
        <v>10</v>
      </c>
      <c r="V1185" s="11">
        <v>10040</v>
      </c>
      <c r="W1185" s="11">
        <v>112</v>
      </c>
      <c r="X1185" s="11">
        <v>287</v>
      </c>
      <c r="Y1185" s="11">
        <v>287</v>
      </c>
      <c r="Z1185" s="11">
        <v>0</v>
      </c>
      <c r="AA1185" s="11">
        <v>0</v>
      </c>
      <c r="AB1185" s="11">
        <v>1620</v>
      </c>
      <c r="AC1185" s="10" t="s">
        <v>3778</v>
      </c>
      <c r="AD1185" s="15"/>
      <c r="AE1185" s="15"/>
      <c r="AF1185" s="11"/>
      <c r="AG1185" s="19"/>
    </row>
    <row r="1186" customHeight="1" spans="1:33">
      <c r="A1186" s="8">
        <v>10799</v>
      </c>
      <c r="B1186" s="9">
        <v>2</v>
      </c>
      <c r="C1186" s="10" t="s">
        <v>31</v>
      </c>
      <c r="D1186" s="10" t="s">
        <v>1890</v>
      </c>
      <c r="E1186" s="10" t="s">
        <v>3779</v>
      </c>
      <c r="F1186" s="10" t="s">
        <v>3780</v>
      </c>
      <c r="G1186" s="12">
        <v>40.808719</v>
      </c>
      <c r="H1186" s="11">
        <v>-73.9076570006</v>
      </c>
      <c r="I1186" s="13">
        <v>1009813.18279</v>
      </c>
      <c r="J1186" s="12">
        <v>233928.677862</v>
      </c>
      <c r="K1186" s="10" t="s">
        <v>1892</v>
      </c>
      <c r="L1186" s="10" t="s">
        <v>3781</v>
      </c>
      <c r="M1186" s="10" t="s">
        <v>54</v>
      </c>
      <c r="N1186" s="10" t="s">
        <v>1894</v>
      </c>
      <c r="O1186" s="15"/>
      <c r="P1186" s="10" t="s">
        <v>123</v>
      </c>
      <c r="Q1186" s="11">
        <v>2</v>
      </c>
      <c r="R1186" s="10" t="s">
        <v>54</v>
      </c>
      <c r="S1186" s="10" t="s">
        <v>88</v>
      </c>
      <c r="T1186" s="10" t="s">
        <v>89</v>
      </c>
      <c r="U1186" s="11">
        <v>8</v>
      </c>
      <c r="V1186" s="11">
        <v>10454</v>
      </c>
      <c r="W1186" s="11">
        <v>201</v>
      </c>
      <c r="X1186" s="11">
        <v>31</v>
      </c>
      <c r="Y1186" s="11">
        <v>31</v>
      </c>
      <c r="Z1186" s="11">
        <v>0</v>
      </c>
      <c r="AA1186" s="11">
        <v>0</v>
      </c>
      <c r="AB1186" s="11">
        <v>1621</v>
      </c>
      <c r="AC1186" s="10" t="s">
        <v>3782</v>
      </c>
      <c r="AD1186" s="15"/>
      <c r="AE1186" s="15"/>
      <c r="AF1186" s="11"/>
      <c r="AG1186" s="19"/>
    </row>
    <row r="1187" customHeight="1" spans="1:33">
      <c r="A1187" s="8">
        <v>10800</v>
      </c>
      <c r="B1187" s="9">
        <v>2</v>
      </c>
      <c r="C1187" s="10" t="s">
        <v>31</v>
      </c>
      <c r="D1187" s="10" t="s">
        <v>1890</v>
      </c>
      <c r="E1187" s="10" t="s">
        <v>3783</v>
      </c>
      <c r="F1187" s="10" t="s">
        <v>3784</v>
      </c>
      <c r="G1187" s="11">
        <v>40.8121180001</v>
      </c>
      <c r="H1187" s="11">
        <v>-73.9040979999</v>
      </c>
      <c r="I1187" s="13">
        <v>1010797.05975</v>
      </c>
      <c r="J1187" s="12">
        <v>235168.112391</v>
      </c>
      <c r="K1187" s="10" t="s">
        <v>1892</v>
      </c>
      <c r="L1187" s="10" t="s">
        <v>3785</v>
      </c>
      <c r="M1187" s="10" t="s">
        <v>54</v>
      </c>
      <c r="N1187" s="10" t="s">
        <v>1894</v>
      </c>
      <c r="O1187" s="15"/>
      <c r="P1187" s="10" t="s">
        <v>123</v>
      </c>
      <c r="Q1187" s="11">
        <v>2</v>
      </c>
      <c r="R1187" s="10" t="s">
        <v>54</v>
      </c>
      <c r="S1187" s="10" t="s">
        <v>3645</v>
      </c>
      <c r="T1187" s="10" t="s">
        <v>3646</v>
      </c>
      <c r="U1187" s="11">
        <v>8</v>
      </c>
      <c r="V1187" s="11">
        <v>10455</v>
      </c>
      <c r="W1187" s="11">
        <v>202</v>
      </c>
      <c r="X1187" s="11">
        <v>83</v>
      </c>
      <c r="Y1187" s="11">
        <v>83</v>
      </c>
      <c r="Z1187" s="11">
        <v>0</v>
      </c>
      <c r="AA1187" s="11">
        <v>0</v>
      </c>
      <c r="AB1187" s="11">
        <v>1622</v>
      </c>
      <c r="AC1187" s="10" t="s">
        <v>3786</v>
      </c>
      <c r="AD1187" s="15"/>
      <c r="AE1187" s="15"/>
      <c r="AF1187" s="11"/>
      <c r="AG1187" s="19"/>
    </row>
    <row r="1188" customHeight="1" spans="1:33">
      <c r="A1188" s="8">
        <v>10801</v>
      </c>
      <c r="B1188" s="9">
        <v>1</v>
      </c>
      <c r="C1188" s="10" t="s">
        <v>31</v>
      </c>
      <c r="D1188" s="10" t="s">
        <v>1890</v>
      </c>
      <c r="E1188" s="10" t="s">
        <v>3787</v>
      </c>
      <c r="F1188" s="10" t="s">
        <v>3787</v>
      </c>
      <c r="G1188" s="11">
        <v>40.7137150001</v>
      </c>
      <c r="H1188" s="11">
        <v>-73.9901730005</v>
      </c>
      <c r="I1188" s="12">
        <v>986974.278004</v>
      </c>
      <c r="J1188" s="12">
        <v>199302.278611</v>
      </c>
      <c r="K1188" s="10" t="s">
        <v>1892</v>
      </c>
      <c r="L1188" s="10" t="s">
        <v>3788</v>
      </c>
      <c r="M1188" s="10" t="s">
        <v>70</v>
      </c>
      <c r="N1188" s="10" t="s">
        <v>1894</v>
      </c>
      <c r="O1188" s="15"/>
      <c r="P1188" s="10" t="s">
        <v>123</v>
      </c>
      <c r="Q1188" s="11">
        <v>1</v>
      </c>
      <c r="R1188" s="10" t="s">
        <v>56</v>
      </c>
      <c r="S1188" s="10" t="s">
        <v>513</v>
      </c>
      <c r="T1188" s="10" t="s">
        <v>514</v>
      </c>
      <c r="U1188" s="11">
        <v>1</v>
      </c>
      <c r="V1188" s="11">
        <v>10002</v>
      </c>
      <c r="W1188" s="11">
        <v>103</v>
      </c>
      <c r="X1188" s="11">
        <v>6</v>
      </c>
      <c r="Y1188" s="11">
        <v>6</v>
      </c>
      <c r="Z1188" s="11">
        <v>0</v>
      </c>
      <c r="AA1188" s="11">
        <v>0</v>
      </c>
      <c r="AB1188" s="11">
        <v>1623</v>
      </c>
      <c r="AC1188" s="10" t="s">
        <v>3789</v>
      </c>
      <c r="AD1188" s="15"/>
      <c r="AE1188" s="15"/>
      <c r="AF1188" s="11"/>
      <c r="AG1188" s="19"/>
    </row>
    <row r="1189" customHeight="1" spans="1:33">
      <c r="A1189" s="8">
        <v>10802</v>
      </c>
      <c r="B1189" s="9">
        <v>4</v>
      </c>
      <c r="C1189" s="10" t="s">
        <v>31</v>
      </c>
      <c r="D1189" s="10" t="s">
        <v>1890</v>
      </c>
      <c r="E1189" s="10" t="s">
        <v>3790</v>
      </c>
      <c r="F1189" s="10" t="s">
        <v>3790</v>
      </c>
      <c r="G1189" s="14">
        <v>40.7596</v>
      </c>
      <c r="H1189" s="11">
        <v>-73.8300300003</v>
      </c>
      <c r="I1189" s="13">
        <v>1031337.25949</v>
      </c>
      <c r="J1189" s="12">
        <v>216065.161423</v>
      </c>
      <c r="K1189" s="10" t="s">
        <v>1892</v>
      </c>
      <c r="L1189" s="10" t="s">
        <v>3791</v>
      </c>
      <c r="M1189" s="10" t="s">
        <v>37</v>
      </c>
      <c r="N1189" s="10" t="s">
        <v>1894</v>
      </c>
      <c r="O1189" s="15"/>
      <c r="P1189" s="10" t="s">
        <v>123</v>
      </c>
      <c r="Q1189" s="11">
        <v>4</v>
      </c>
      <c r="R1189" s="10" t="s">
        <v>37</v>
      </c>
      <c r="S1189" s="10" t="s">
        <v>1380</v>
      </c>
      <c r="T1189" s="10" t="s">
        <v>1171</v>
      </c>
      <c r="U1189" s="11">
        <v>20</v>
      </c>
      <c r="V1189" s="11">
        <v>11354</v>
      </c>
      <c r="W1189" s="11">
        <v>407</v>
      </c>
      <c r="X1189" s="11">
        <v>871</v>
      </c>
      <c r="Y1189" s="11">
        <v>871</v>
      </c>
      <c r="Z1189" s="11">
        <v>0</v>
      </c>
      <c r="AA1189" s="11">
        <v>0</v>
      </c>
      <c r="AB1189" s="11">
        <v>1624</v>
      </c>
      <c r="AC1189" s="10" t="s">
        <v>3792</v>
      </c>
      <c r="AD1189" s="15"/>
      <c r="AE1189" s="15"/>
      <c r="AF1189" s="11"/>
      <c r="AG1189" s="19"/>
    </row>
    <row r="1190" customHeight="1" spans="1:33">
      <c r="A1190" s="8">
        <v>10803</v>
      </c>
      <c r="B1190" s="9">
        <v>1</v>
      </c>
      <c r="C1190" s="10" t="s">
        <v>31</v>
      </c>
      <c r="D1190" s="10" t="s">
        <v>1890</v>
      </c>
      <c r="E1190" s="10" t="s">
        <v>3793</v>
      </c>
      <c r="F1190" s="10" t="s">
        <v>3794</v>
      </c>
      <c r="G1190" s="11">
        <v>40.7103739997</v>
      </c>
      <c r="H1190" s="11">
        <v>-74.0075820002</v>
      </c>
      <c r="I1190" s="12">
        <v>982147.983851</v>
      </c>
      <c r="J1190" s="13">
        <v>198084.98905</v>
      </c>
      <c r="K1190" s="10" t="s">
        <v>1892</v>
      </c>
      <c r="L1190" s="10" t="s">
        <v>3795</v>
      </c>
      <c r="M1190" s="10" t="s">
        <v>70</v>
      </c>
      <c r="N1190" s="10" t="s">
        <v>1894</v>
      </c>
      <c r="O1190" s="15"/>
      <c r="P1190" s="10" t="s">
        <v>123</v>
      </c>
      <c r="Q1190" s="11">
        <v>1</v>
      </c>
      <c r="R1190" s="10" t="s">
        <v>56</v>
      </c>
      <c r="S1190" s="10" t="s">
        <v>1778</v>
      </c>
      <c r="T1190" s="10" t="s">
        <v>1779</v>
      </c>
      <c r="U1190" s="11">
        <v>1</v>
      </c>
      <c r="V1190" s="11">
        <v>10038</v>
      </c>
      <c r="W1190" s="11">
        <v>101</v>
      </c>
      <c r="X1190" s="11">
        <v>1501</v>
      </c>
      <c r="Y1190" s="11">
        <v>1501</v>
      </c>
      <c r="Z1190" s="11">
        <v>0</v>
      </c>
      <c r="AA1190" s="11">
        <v>0</v>
      </c>
      <c r="AB1190" s="11">
        <v>1625</v>
      </c>
      <c r="AC1190" s="10" t="s">
        <v>3796</v>
      </c>
      <c r="AD1190" s="15"/>
      <c r="AE1190" s="15"/>
      <c r="AF1190" s="11"/>
      <c r="AG1190" s="19"/>
    </row>
    <row r="1191" customHeight="1" spans="1:33">
      <c r="A1191" s="8">
        <v>10804</v>
      </c>
      <c r="B1191" s="9">
        <v>1</v>
      </c>
      <c r="C1191" s="10" t="s">
        <v>31</v>
      </c>
      <c r="D1191" s="10" t="s">
        <v>1890</v>
      </c>
      <c r="E1191" s="10" t="s">
        <v>3797</v>
      </c>
      <c r="F1191" s="10" t="s">
        <v>3794</v>
      </c>
      <c r="G1191" s="11">
        <v>40.7094160002</v>
      </c>
      <c r="H1191" s="11">
        <v>-74.0065709997</v>
      </c>
      <c r="I1191" s="12">
        <v>982428.245101</v>
      </c>
      <c r="J1191" s="12">
        <v>197735.938239</v>
      </c>
      <c r="K1191" s="10" t="s">
        <v>1892</v>
      </c>
      <c r="L1191" s="10" t="s">
        <v>3798</v>
      </c>
      <c r="M1191" s="10" t="s">
        <v>70</v>
      </c>
      <c r="N1191" s="10" t="s">
        <v>1894</v>
      </c>
      <c r="O1191" s="15"/>
      <c r="P1191" s="10" t="s">
        <v>123</v>
      </c>
      <c r="Q1191" s="11">
        <v>1</v>
      </c>
      <c r="R1191" s="10" t="s">
        <v>56</v>
      </c>
      <c r="S1191" s="10" t="s">
        <v>1778</v>
      </c>
      <c r="T1191" s="10" t="s">
        <v>1779</v>
      </c>
      <c r="U1191" s="11">
        <v>1</v>
      </c>
      <c r="V1191" s="11">
        <v>10038</v>
      </c>
      <c r="W1191" s="11">
        <v>101</v>
      </c>
      <c r="X1191" s="11">
        <v>1502</v>
      </c>
      <c r="Y1191" s="11">
        <v>1502</v>
      </c>
      <c r="Z1191" s="11">
        <v>0</v>
      </c>
      <c r="AA1191" s="11">
        <v>0</v>
      </c>
      <c r="AB1191" s="11">
        <v>1626</v>
      </c>
      <c r="AC1191" s="10" t="s">
        <v>3799</v>
      </c>
      <c r="AD1191" s="15"/>
      <c r="AE1191" s="15"/>
      <c r="AF1191" s="11"/>
      <c r="AG1191" s="19"/>
    </row>
    <row r="1192" customHeight="1" spans="1:33">
      <c r="A1192" s="8">
        <v>10805</v>
      </c>
      <c r="B1192" s="9">
        <v>1</v>
      </c>
      <c r="C1192" s="10" t="s">
        <v>31</v>
      </c>
      <c r="D1192" s="10" t="s">
        <v>1890</v>
      </c>
      <c r="E1192" s="10" t="s">
        <v>3800</v>
      </c>
      <c r="F1192" s="10" t="s">
        <v>3794</v>
      </c>
      <c r="G1192" s="11">
        <v>40.7103679997</v>
      </c>
      <c r="H1192" s="11">
        <v>-74.0095089997</v>
      </c>
      <c r="I1192" s="13">
        <v>981613.74673</v>
      </c>
      <c r="J1192" s="12">
        <v>198082.855196</v>
      </c>
      <c r="K1192" s="10" t="s">
        <v>1892</v>
      </c>
      <c r="L1192" s="10" t="s">
        <v>3801</v>
      </c>
      <c r="M1192" s="10" t="s">
        <v>70</v>
      </c>
      <c r="N1192" s="10" t="s">
        <v>1894</v>
      </c>
      <c r="O1192" s="15"/>
      <c r="P1192" s="10" t="s">
        <v>123</v>
      </c>
      <c r="Q1192" s="11">
        <v>1</v>
      </c>
      <c r="R1192" s="10" t="s">
        <v>56</v>
      </c>
      <c r="S1192" s="10" t="s">
        <v>1778</v>
      </c>
      <c r="T1192" s="10" t="s">
        <v>1779</v>
      </c>
      <c r="U1192" s="11">
        <v>1</v>
      </c>
      <c r="V1192" s="11">
        <v>10038</v>
      </c>
      <c r="W1192" s="11">
        <v>101</v>
      </c>
      <c r="X1192" s="11">
        <v>1502</v>
      </c>
      <c r="Y1192" s="11">
        <v>1502</v>
      </c>
      <c r="Z1192" s="11">
        <v>0</v>
      </c>
      <c r="AA1192" s="11">
        <v>0</v>
      </c>
      <c r="AB1192" s="11">
        <v>1627</v>
      </c>
      <c r="AC1192" s="10" t="s">
        <v>3802</v>
      </c>
      <c r="AD1192" s="15"/>
      <c r="AE1192" s="15"/>
      <c r="AF1192" s="11"/>
      <c r="AG1192" s="19"/>
    </row>
    <row r="1193" customHeight="1" spans="1:33">
      <c r="A1193" s="8">
        <v>10806</v>
      </c>
      <c r="B1193" s="9">
        <v>1</v>
      </c>
      <c r="C1193" s="10" t="s">
        <v>31</v>
      </c>
      <c r="D1193" s="10" t="s">
        <v>1890</v>
      </c>
      <c r="E1193" s="10" t="s">
        <v>3800</v>
      </c>
      <c r="F1193" s="10" t="s">
        <v>3794</v>
      </c>
      <c r="G1193" s="11">
        <v>40.7141700004</v>
      </c>
      <c r="H1193" s="12">
        <v>-73.999153</v>
      </c>
      <c r="I1193" s="12">
        <v>984484.806933</v>
      </c>
      <c r="J1193" s="12">
        <v>199467.897374</v>
      </c>
      <c r="K1193" s="10" t="s">
        <v>1892</v>
      </c>
      <c r="L1193" s="10" t="s">
        <v>3803</v>
      </c>
      <c r="M1193" s="10" t="s">
        <v>70</v>
      </c>
      <c r="N1193" s="10" t="s">
        <v>1894</v>
      </c>
      <c r="O1193" s="15"/>
      <c r="P1193" s="10" t="s">
        <v>123</v>
      </c>
      <c r="Q1193" s="11">
        <v>1</v>
      </c>
      <c r="R1193" s="10" t="s">
        <v>56</v>
      </c>
      <c r="S1193" s="10" t="s">
        <v>3499</v>
      </c>
      <c r="T1193" s="10" t="s">
        <v>3500</v>
      </c>
      <c r="U1193" s="11">
        <v>1</v>
      </c>
      <c r="V1193" s="11">
        <v>10013</v>
      </c>
      <c r="W1193" s="11">
        <v>103</v>
      </c>
      <c r="X1193" s="11">
        <v>29</v>
      </c>
      <c r="Y1193" s="11">
        <v>29</v>
      </c>
      <c r="Z1193" s="11">
        <v>1079265</v>
      </c>
      <c r="AA1193" s="11">
        <v>1001640048</v>
      </c>
      <c r="AB1193" s="11">
        <v>1628</v>
      </c>
      <c r="AC1193" s="10" t="s">
        <v>3804</v>
      </c>
      <c r="AD1193" s="15"/>
      <c r="AE1193" s="15"/>
      <c r="AF1193" s="11"/>
      <c r="AG1193" s="19"/>
    </row>
    <row r="1194" customHeight="1" spans="1:33">
      <c r="A1194" s="8">
        <v>10807</v>
      </c>
      <c r="B1194" s="9">
        <v>1</v>
      </c>
      <c r="C1194" s="10" t="s">
        <v>31</v>
      </c>
      <c r="D1194" s="10" t="s">
        <v>1890</v>
      </c>
      <c r="E1194" s="10" t="s">
        <v>3805</v>
      </c>
      <c r="F1194" s="10" t="s">
        <v>3794</v>
      </c>
      <c r="G1194" s="11">
        <v>40.7101969998</v>
      </c>
      <c r="H1194" s="11">
        <v>-74.0076910006</v>
      </c>
      <c r="I1194" s="12">
        <v>982117.759174</v>
      </c>
      <c r="J1194" s="12">
        <v>198020.505256</v>
      </c>
      <c r="K1194" s="10" t="s">
        <v>1892</v>
      </c>
      <c r="L1194" s="10" t="s">
        <v>3806</v>
      </c>
      <c r="M1194" s="10" t="s">
        <v>70</v>
      </c>
      <c r="N1194" s="10" t="s">
        <v>1894</v>
      </c>
      <c r="O1194" s="15"/>
      <c r="P1194" s="10" t="s">
        <v>123</v>
      </c>
      <c r="Q1194" s="11">
        <v>1</v>
      </c>
      <c r="R1194" s="10" t="s">
        <v>56</v>
      </c>
      <c r="S1194" s="10" t="s">
        <v>1778</v>
      </c>
      <c r="T1194" s="10" t="s">
        <v>1779</v>
      </c>
      <c r="U1194" s="11">
        <v>1</v>
      </c>
      <c r="V1194" s="11">
        <v>10038</v>
      </c>
      <c r="W1194" s="11">
        <v>101</v>
      </c>
      <c r="X1194" s="11">
        <v>1501</v>
      </c>
      <c r="Y1194" s="11">
        <v>1501</v>
      </c>
      <c r="Z1194" s="11">
        <v>0</v>
      </c>
      <c r="AA1194" s="11">
        <v>0</v>
      </c>
      <c r="AB1194" s="11">
        <v>1629</v>
      </c>
      <c r="AC1194" s="10" t="s">
        <v>3807</v>
      </c>
      <c r="AD1194" s="15"/>
      <c r="AE1194" s="15"/>
      <c r="AF1194" s="11"/>
      <c r="AG1194" s="19"/>
    </row>
    <row r="1195" customHeight="1" spans="1:33">
      <c r="A1195" s="8">
        <v>10808</v>
      </c>
      <c r="B1195" s="9">
        <v>1</v>
      </c>
      <c r="C1195" s="10" t="s">
        <v>31</v>
      </c>
      <c r="D1195" s="10" t="s">
        <v>1890</v>
      </c>
      <c r="E1195" s="10" t="s">
        <v>3808</v>
      </c>
      <c r="F1195" s="10" t="s">
        <v>3808</v>
      </c>
      <c r="G1195" s="11">
        <v>40.8238799999</v>
      </c>
      <c r="H1195" s="11">
        <v>-73.9364700001</v>
      </c>
      <c r="I1195" s="13">
        <v>1001832.91627</v>
      </c>
      <c r="J1195" s="12">
        <v>239445.276737</v>
      </c>
      <c r="K1195" s="10" t="s">
        <v>1892</v>
      </c>
      <c r="L1195" s="10" t="s">
        <v>3809</v>
      </c>
      <c r="M1195" s="10" t="s">
        <v>70</v>
      </c>
      <c r="N1195" s="10" t="s">
        <v>1894</v>
      </c>
      <c r="O1195" s="15"/>
      <c r="P1195" s="10" t="s">
        <v>123</v>
      </c>
      <c r="Q1195" s="11">
        <v>1</v>
      </c>
      <c r="R1195" s="10" t="s">
        <v>56</v>
      </c>
      <c r="S1195" s="10" t="s">
        <v>150</v>
      </c>
      <c r="T1195" s="10" t="s">
        <v>151</v>
      </c>
      <c r="U1195" s="11">
        <v>9</v>
      </c>
      <c r="V1195" s="11">
        <v>10039</v>
      </c>
      <c r="W1195" s="11">
        <v>110</v>
      </c>
      <c r="X1195" s="11">
        <v>236</v>
      </c>
      <c r="Y1195" s="11">
        <v>236</v>
      </c>
      <c r="Z1195" s="11">
        <v>1060198</v>
      </c>
      <c r="AA1195" s="11">
        <v>1020160100</v>
      </c>
      <c r="AB1195" s="11">
        <v>1630</v>
      </c>
      <c r="AC1195" s="10" t="s">
        <v>3810</v>
      </c>
      <c r="AD1195" s="15"/>
      <c r="AE1195" s="15"/>
      <c r="AF1195" s="11"/>
      <c r="AG1195" s="19"/>
    </row>
    <row r="1196" customHeight="1" spans="1:33">
      <c r="A1196" s="8">
        <v>10809</v>
      </c>
      <c r="B1196" s="9">
        <v>1</v>
      </c>
      <c r="C1196" s="10" t="s">
        <v>31</v>
      </c>
      <c r="D1196" s="10" t="s">
        <v>1890</v>
      </c>
      <c r="E1196" s="10" t="s">
        <v>3811</v>
      </c>
      <c r="F1196" s="10" t="s">
        <v>3811</v>
      </c>
      <c r="G1196" s="12">
        <v>40.868072</v>
      </c>
      <c r="H1196" s="11">
        <v>-73.9198989998</v>
      </c>
      <c r="I1196" s="13">
        <v>1006404.47438</v>
      </c>
      <c r="J1196" s="12">
        <v>255549.843937</v>
      </c>
      <c r="K1196" s="10" t="s">
        <v>1892</v>
      </c>
      <c r="L1196" s="10" t="s">
        <v>3812</v>
      </c>
      <c r="M1196" s="10" t="s">
        <v>70</v>
      </c>
      <c r="N1196" s="10" t="s">
        <v>1894</v>
      </c>
      <c r="O1196" s="15"/>
      <c r="P1196" s="10" t="s">
        <v>123</v>
      </c>
      <c r="Q1196" s="11">
        <v>1</v>
      </c>
      <c r="R1196" s="10" t="s">
        <v>56</v>
      </c>
      <c r="S1196" s="10" t="s">
        <v>1453</v>
      </c>
      <c r="T1196" s="10" t="s">
        <v>1454</v>
      </c>
      <c r="U1196" s="11">
        <v>10</v>
      </c>
      <c r="V1196" s="11">
        <v>10034</v>
      </c>
      <c r="W1196" s="11">
        <v>112</v>
      </c>
      <c r="X1196" s="11">
        <v>293</v>
      </c>
      <c r="Y1196" s="11">
        <v>293</v>
      </c>
      <c r="Z1196" s="11">
        <v>0</v>
      </c>
      <c r="AA1196" s="11">
        <v>0</v>
      </c>
      <c r="AB1196" s="11">
        <v>1631</v>
      </c>
      <c r="AC1196" s="10" t="s">
        <v>3813</v>
      </c>
      <c r="AD1196" s="15"/>
      <c r="AE1196" s="15"/>
      <c r="AF1196" s="11"/>
      <c r="AG1196" s="19"/>
    </row>
    <row r="1197" customHeight="1" spans="1:33">
      <c r="A1197" s="8">
        <v>10810</v>
      </c>
      <c r="B1197" s="9">
        <v>4</v>
      </c>
      <c r="C1197" s="10" t="s">
        <v>31</v>
      </c>
      <c r="D1197" s="10" t="s">
        <v>1890</v>
      </c>
      <c r="E1197" s="10" t="s">
        <v>3814</v>
      </c>
      <c r="F1197" s="10" t="s">
        <v>3814</v>
      </c>
      <c r="G1197" s="11">
        <v>40.7025659997</v>
      </c>
      <c r="H1197" s="11">
        <v>-73.8168590001</v>
      </c>
      <c r="I1197" s="13">
        <v>1035029.49653</v>
      </c>
      <c r="J1197" s="12">
        <v>195293.291878</v>
      </c>
      <c r="K1197" s="10" t="s">
        <v>1892</v>
      </c>
      <c r="L1197" s="10" t="s">
        <v>3815</v>
      </c>
      <c r="M1197" s="10" t="s">
        <v>37</v>
      </c>
      <c r="N1197" s="10" t="s">
        <v>1894</v>
      </c>
      <c r="O1197" s="15"/>
      <c r="P1197" s="10" t="s">
        <v>123</v>
      </c>
      <c r="Q1197" s="11">
        <v>4</v>
      </c>
      <c r="R1197" s="10" t="s">
        <v>37</v>
      </c>
      <c r="S1197" s="10" t="s">
        <v>2374</v>
      </c>
      <c r="T1197" s="10" t="s">
        <v>2375</v>
      </c>
      <c r="U1197" s="11">
        <v>29</v>
      </c>
      <c r="V1197" s="11">
        <v>11418</v>
      </c>
      <c r="W1197" s="11">
        <v>409</v>
      </c>
      <c r="X1197" s="11">
        <v>216</v>
      </c>
      <c r="Y1197" s="11">
        <v>216</v>
      </c>
      <c r="Z1197" s="11">
        <v>0</v>
      </c>
      <c r="AA1197" s="11">
        <v>0</v>
      </c>
      <c r="AB1197" s="11">
        <v>1632</v>
      </c>
      <c r="AC1197" s="10" t="s">
        <v>3816</v>
      </c>
      <c r="AD1197" s="15"/>
      <c r="AE1197" s="15"/>
      <c r="AF1197" s="11"/>
      <c r="AG1197" s="19"/>
    </row>
    <row r="1198" customHeight="1" spans="1:33">
      <c r="A1198" s="8">
        <v>10811</v>
      </c>
      <c r="B1198" s="9">
        <v>2</v>
      </c>
      <c r="C1198" s="10" t="s">
        <v>31</v>
      </c>
      <c r="D1198" s="10" t="s">
        <v>1890</v>
      </c>
      <c r="E1198" s="10" t="s">
        <v>3817</v>
      </c>
      <c r="F1198" s="10" t="s">
        <v>3818</v>
      </c>
      <c r="G1198" s="12">
        <v>40.816104</v>
      </c>
      <c r="H1198" s="11">
        <v>-73.8964350002</v>
      </c>
      <c r="I1198" s="13">
        <v>1012916.57094</v>
      </c>
      <c r="J1198" s="13">
        <v>236622.76893</v>
      </c>
      <c r="K1198" s="10" t="s">
        <v>1892</v>
      </c>
      <c r="L1198" s="10" t="s">
        <v>3819</v>
      </c>
      <c r="M1198" s="10" t="s">
        <v>54</v>
      </c>
      <c r="N1198" s="10" t="s">
        <v>1894</v>
      </c>
      <c r="O1198" s="15"/>
      <c r="P1198" s="10" t="s">
        <v>123</v>
      </c>
      <c r="Q1198" s="11">
        <v>2</v>
      </c>
      <c r="R1198" s="10" t="s">
        <v>54</v>
      </c>
      <c r="S1198" s="10" t="s">
        <v>3645</v>
      </c>
      <c r="T1198" s="10" t="s">
        <v>3646</v>
      </c>
      <c r="U1198" s="11">
        <v>8</v>
      </c>
      <c r="V1198" s="11">
        <v>10455</v>
      </c>
      <c r="W1198" s="11">
        <v>202</v>
      </c>
      <c r="X1198" s="11">
        <v>85</v>
      </c>
      <c r="Y1198" s="11">
        <v>85</v>
      </c>
      <c r="Z1198" s="11">
        <v>0</v>
      </c>
      <c r="AA1198" s="11">
        <v>0</v>
      </c>
      <c r="AB1198" s="11">
        <v>1633</v>
      </c>
      <c r="AC1198" s="10" t="s">
        <v>3820</v>
      </c>
      <c r="AD1198" s="15"/>
      <c r="AE1198" s="15"/>
      <c r="AF1198" s="11"/>
      <c r="AG1198" s="19"/>
    </row>
    <row r="1199" customHeight="1" spans="1:33">
      <c r="A1199" s="8">
        <v>10812</v>
      </c>
      <c r="B1199" s="9">
        <v>1</v>
      </c>
      <c r="C1199" s="10" t="s">
        <v>31</v>
      </c>
      <c r="D1199" s="10" t="s">
        <v>1890</v>
      </c>
      <c r="E1199" s="10" t="s">
        <v>3821</v>
      </c>
      <c r="F1199" s="10" t="s">
        <v>3822</v>
      </c>
      <c r="G1199" s="11">
        <v>40.7234019998</v>
      </c>
      <c r="H1199" s="12">
        <v>-73.989938</v>
      </c>
      <c r="I1199" s="12">
        <v>987039.020329</v>
      </c>
      <c r="J1199" s="12">
        <v>202831.556657</v>
      </c>
      <c r="K1199" s="10" t="s">
        <v>1892</v>
      </c>
      <c r="L1199" s="10" t="s">
        <v>3823</v>
      </c>
      <c r="M1199" s="10" t="s">
        <v>70</v>
      </c>
      <c r="N1199" s="10" t="s">
        <v>1894</v>
      </c>
      <c r="O1199" s="15"/>
      <c r="P1199" s="10" t="s">
        <v>123</v>
      </c>
      <c r="Q1199" s="11">
        <v>1</v>
      </c>
      <c r="R1199" s="10" t="s">
        <v>56</v>
      </c>
      <c r="S1199" s="10" t="s">
        <v>357</v>
      </c>
      <c r="T1199" s="10" t="s">
        <v>358</v>
      </c>
      <c r="U1199" s="11">
        <v>2</v>
      </c>
      <c r="V1199" s="11">
        <v>10003</v>
      </c>
      <c r="W1199" s="11">
        <v>103</v>
      </c>
      <c r="X1199" s="11">
        <v>3602</v>
      </c>
      <c r="Y1199" s="11">
        <v>3602</v>
      </c>
      <c r="Z1199" s="11">
        <v>0</v>
      </c>
      <c r="AA1199" s="11">
        <v>0</v>
      </c>
      <c r="AB1199" s="11">
        <v>1634</v>
      </c>
      <c r="AC1199" s="10" t="s">
        <v>3824</v>
      </c>
      <c r="AD1199" s="15"/>
      <c r="AE1199" s="15"/>
      <c r="AF1199" s="11"/>
      <c r="AG1199" s="19"/>
    </row>
    <row r="1200" customHeight="1" spans="1:33">
      <c r="A1200" s="8">
        <v>10813</v>
      </c>
      <c r="B1200" s="9">
        <v>2</v>
      </c>
      <c r="C1200" s="10" t="s">
        <v>31</v>
      </c>
      <c r="D1200" s="10" t="s">
        <v>1890</v>
      </c>
      <c r="E1200" s="10" t="s">
        <v>3825</v>
      </c>
      <c r="F1200" s="10" t="s">
        <v>3826</v>
      </c>
      <c r="G1200" s="11">
        <v>40.8748110001</v>
      </c>
      <c r="H1200" s="11">
        <v>-73.8788550004</v>
      </c>
      <c r="I1200" s="13">
        <v>1017753.09374</v>
      </c>
      <c r="J1200" s="12">
        <v>258018.164788</v>
      </c>
      <c r="K1200" s="10" t="s">
        <v>1892</v>
      </c>
      <c r="L1200" s="10" t="s">
        <v>3827</v>
      </c>
      <c r="M1200" s="10" t="s">
        <v>54</v>
      </c>
      <c r="N1200" s="10" t="s">
        <v>1894</v>
      </c>
      <c r="O1200" s="15"/>
      <c r="P1200" s="10" t="s">
        <v>123</v>
      </c>
      <c r="Q1200" s="11">
        <v>2</v>
      </c>
      <c r="R1200" s="10" t="s">
        <v>54</v>
      </c>
      <c r="S1200" s="10" t="s">
        <v>1089</v>
      </c>
      <c r="T1200" s="10" t="s">
        <v>1090</v>
      </c>
      <c r="U1200" s="11">
        <v>11</v>
      </c>
      <c r="V1200" s="11">
        <v>10467</v>
      </c>
      <c r="W1200" s="11">
        <v>207</v>
      </c>
      <c r="X1200" s="11">
        <v>423</v>
      </c>
      <c r="Y1200" s="11">
        <v>423</v>
      </c>
      <c r="Z1200" s="11">
        <v>2018117</v>
      </c>
      <c r="AA1200" s="11">
        <v>2033410044</v>
      </c>
      <c r="AB1200" s="11">
        <v>1635</v>
      </c>
      <c r="AC1200" s="10" t="s">
        <v>3828</v>
      </c>
      <c r="AD1200" s="15"/>
      <c r="AE1200" s="15"/>
      <c r="AF1200" s="11"/>
      <c r="AG1200" s="19"/>
    </row>
    <row r="1201" customHeight="1" spans="1:33">
      <c r="A1201" s="8">
        <v>10814</v>
      </c>
      <c r="B1201" s="9">
        <v>2</v>
      </c>
      <c r="C1201" s="10" t="s">
        <v>31</v>
      </c>
      <c r="D1201" s="10" t="s">
        <v>1890</v>
      </c>
      <c r="E1201" s="10" t="s">
        <v>3829</v>
      </c>
      <c r="F1201" s="10" t="s">
        <v>3830</v>
      </c>
      <c r="G1201" s="11">
        <v>40.8732440004</v>
      </c>
      <c r="H1201" s="11">
        <v>-73.8871380001</v>
      </c>
      <c r="I1201" s="13">
        <v>1015463.13671</v>
      </c>
      <c r="J1201" s="12">
        <v>257444.185621</v>
      </c>
      <c r="K1201" s="10" t="s">
        <v>1892</v>
      </c>
      <c r="L1201" s="10" t="s">
        <v>3831</v>
      </c>
      <c r="M1201" s="10" t="s">
        <v>54</v>
      </c>
      <c r="N1201" s="10" t="s">
        <v>1894</v>
      </c>
      <c r="O1201" s="15"/>
      <c r="P1201" s="10" t="s">
        <v>123</v>
      </c>
      <c r="Q1201" s="11">
        <v>2</v>
      </c>
      <c r="R1201" s="10" t="s">
        <v>54</v>
      </c>
      <c r="S1201" s="10" t="s">
        <v>422</v>
      </c>
      <c r="T1201" s="10" t="s">
        <v>423</v>
      </c>
      <c r="U1201" s="11">
        <v>11</v>
      </c>
      <c r="V1201" s="11">
        <v>10458</v>
      </c>
      <c r="W1201" s="11">
        <v>207</v>
      </c>
      <c r="X1201" s="11">
        <v>413</v>
      </c>
      <c r="Y1201" s="11">
        <v>413</v>
      </c>
      <c r="Z1201" s="11">
        <v>0</v>
      </c>
      <c r="AA1201" s="11">
        <v>0</v>
      </c>
      <c r="AB1201" s="11">
        <v>1636</v>
      </c>
      <c r="AC1201" s="10" t="s">
        <v>3832</v>
      </c>
      <c r="AD1201" s="15"/>
      <c r="AE1201" s="15"/>
      <c r="AF1201" s="11"/>
      <c r="AG1201" s="19"/>
    </row>
    <row r="1202" customHeight="1" spans="1:33">
      <c r="A1202" s="8">
        <v>10815</v>
      </c>
      <c r="B1202" s="9">
        <v>2</v>
      </c>
      <c r="C1202" s="10" t="s">
        <v>31</v>
      </c>
      <c r="D1202" s="10" t="s">
        <v>1890</v>
      </c>
      <c r="E1202" s="10" t="s">
        <v>3833</v>
      </c>
      <c r="F1202" s="10" t="s">
        <v>3834</v>
      </c>
      <c r="G1202" s="12">
        <v>40.866978</v>
      </c>
      <c r="H1202" s="12">
        <v>-73.893509</v>
      </c>
      <c r="I1202" s="13">
        <v>1013703.94797</v>
      </c>
      <c r="J1202" s="13">
        <v>255159.03107</v>
      </c>
      <c r="K1202" s="10" t="s">
        <v>1892</v>
      </c>
      <c r="L1202" s="10" t="s">
        <v>3835</v>
      </c>
      <c r="M1202" s="10" t="s">
        <v>54</v>
      </c>
      <c r="N1202" s="10" t="s">
        <v>1894</v>
      </c>
      <c r="O1202" s="15"/>
      <c r="P1202" s="10" t="s">
        <v>123</v>
      </c>
      <c r="Q1202" s="11">
        <v>2</v>
      </c>
      <c r="R1202" s="10" t="s">
        <v>54</v>
      </c>
      <c r="S1202" s="10" t="s">
        <v>422</v>
      </c>
      <c r="T1202" s="10" t="s">
        <v>423</v>
      </c>
      <c r="U1202" s="11">
        <v>15</v>
      </c>
      <c r="V1202" s="11">
        <v>10458</v>
      </c>
      <c r="W1202" s="11">
        <v>207</v>
      </c>
      <c r="X1202" s="11">
        <v>40302</v>
      </c>
      <c r="Y1202" s="11">
        <v>40302</v>
      </c>
      <c r="Z1202" s="11">
        <v>0</v>
      </c>
      <c r="AA1202" s="11">
        <v>0</v>
      </c>
      <c r="AB1202" s="11">
        <v>1637</v>
      </c>
      <c r="AC1202" s="10" t="s">
        <v>3836</v>
      </c>
      <c r="AD1202" s="15"/>
      <c r="AE1202" s="15"/>
      <c r="AF1202" s="11"/>
      <c r="AG1202" s="19"/>
    </row>
    <row r="1203" customHeight="1" spans="1:33">
      <c r="A1203" s="8">
        <v>10816</v>
      </c>
      <c r="B1203" s="9">
        <v>2</v>
      </c>
      <c r="C1203" s="10" t="s">
        <v>31</v>
      </c>
      <c r="D1203" s="10" t="s">
        <v>1890</v>
      </c>
      <c r="E1203" s="10" t="s">
        <v>3837</v>
      </c>
      <c r="F1203" s="10" t="s">
        <v>3838</v>
      </c>
      <c r="G1203" s="11">
        <v>40.8393059996</v>
      </c>
      <c r="H1203" s="11">
        <v>-73.9133999997</v>
      </c>
      <c r="I1203" s="13">
        <v>1008212.33986</v>
      </c>
      <c r="J1203" s="12">
        <v>245071.005643</v>
      </c>
      <c r="K1203" s="10" t="s">
        <v>1892</v>
      </c>
      <c r="L1203" s="10" t="s">
        <v>3839</v>
      </c>
      <c r="M1203" s="10" t="s">
        <v>54</v>
      </c>
      <c r="N1203" s="10" t="s">
        <v>1894</v>
      </c>
      <c r="O1203" s="15"/>
      <c r="P1203" s="10" t="s">
        <v>123</v>
      </c>
      <c r="Q1203" s="11">
        <v>2</v>
      </c>
      <c r="R1203" s="10" t="s">
        <v>54</v>
      </c>
      <c r="S1203" s="10" t="s">
        <v>157</v>
      </c>
      <c r="T1203" s="10" t="s">
        <v>158</v>
      </c>
      <c r="U1203" s="11">
        <v>14</v>
      </c>
      <c r="V1203" s="11">
        <v>10456</v>
      </c>
      <c r="W1203" s="11">
        <v>204</v>
      </c>
      <c r="X1203" s="11">
        <v>225</v>
      </c>
      <c r="Y1203" s="11">
        <v>225</v>
      </c>
      <c r="Z1203" s="11">
        <v>0</v>
      </c>
      <c r="AA1203" s="11">
        <v>0</v>
      </c>
      <c r="AB1203" s="11">
        <v>1638</v>
      </c>
      <c r="AC1203" s="10" t="s">
        <v>3840</v>
      </c>
      <c r="AD1203" s="15"/>
      <c r="AE1203" s="15"/>
      <c r="AF1203" s="11"/>
      <c r="AG1203" s="19"/>
    </row>
    <row r="1204" customHeight="1" spans="1:33">
      <c r="A1204" s="8">
        <v>10817</v>
      </c>
      <c r="B1204" s="9">
        <v>2</v>
      </c>
      <c r="C1204" s="10" t="s">
        <v>31</v>
      </c>
      <c r="D1204" s="10" t="s">
        <v>1890</v>
      </c>
      <c r="E1204" s="10" t="s">
        <v>3841</v>
      </c>
      <c r="F1204" s="10" t="s">
        <v>3842</v>
      </c>
      <c r="G1204" s="11">
        <v>40.8209480003</v>
      </c>
      <c r="H1204" s="11">
        <v>-73.8905490002</v>
      </c>
      <c r="I1204" s="13">
        <v>1014543.59721</v>
      </c>
      <c r="J1204" s="12">
        <v>238389.592496</v>
      </c>
      <c r="K1204" s="10" t="s">
        <v>1892</v>
      </c>
      <c r="L1204" s="10" t="s">
        <v>3843</v>
      </c>
      <c r="M1204" s="10" t="s">
        <v>54</v>
      </c>
      <c r="N1204" s="10" t="s">
        <v>1894</v>
      </c>
      <c r="O1204" s="15"/>
      <c r="P1204" s="10" t="s">
        <v>123</v>
      </c>
      <c r="Q1204" s="11">
        <v>2</v>
      </c>
      <c r="R1204" s="10" t="s">
        <v>54</v>
      </c>
      <c r="S1204" s="10" t="s">
        <v>1735</v>
      </c>
      <c r="T1204" s="10" t="s">
        <v>1736</v>
      </c>
      <c r="U1204" s="11">
        <v>17</v>
      </c>
      <c r="V1204" s="11">
        <v>10459</v>
      </c>
      <c r="W1204" s="11">
        <v>202</v>
      </c>
      <c r="X1204" s="11">
        <v>119</v>
      </c>
      <c r="Y1204" s="11">
        <v>119</v>
      </c>
      <c r="Z1204" s="11">
        <v>0</v>
      </c>
      <c r="AA1204" s="11">
        <v>0</v>
      </c>
      <c r="AB1204" s="11">
        <v>1640</v>
      </c>
      <c r="AC1204" s="10" t="s">
        <v>3844</v>
      </c>
      <c r="AD1204" s="15"/>
      <c r="AE1204" s="15"/>
      <c r="AF1204" s="11"/>
      <c r="AG1204" s="19"/>
    </row>
    <row r="1205" customHeight="1" spans="1:33">
      <c r="A1205" s="8">
        <v>10818</v>
      </c>
      <c r="B1205" s="9">
        <v>1</v>
      </c>
      <c r="C1205" s="10" t="s">
        <v>31</v>
      </c>
      <c r="D1205" s="10" t="s">
        <v>1890</v>
      </c>
      <c r="E1205" s="10" t="s">
        <v>3845</v>
      </c>
      <c r="F1205" s="10" t="s">
        <v>3846</v>
      </c>
      <c r="G1205" s="11">
        <v>40.7626599996</v>
      </c>
      <c r="H1205" s="11">
        <v>-73.9672579996</v>
      </c>
      <c r="I1205" s="12">
        <v>993320.195758</v>
      </c>
      <c r="J1205" s="12">
        <v>217136.031657</v>
      </c>
      <c r="K1205" s="10" t="s">
        <v>1892</v>
      </c>
      <c r="L1205" s="10" t="s">
        <v>3847</v>
      </c>
      <c r="M1205" s="10" t="s">
        <v>70</v>
      </c>
      <c r="N1205" s="10" t="s">
        <v>1894</v>
      </c>
      <c r="O1205" s="15"/>
      <c r="P1205" s="10" t="s">
        <v>123</v>
      </c>
      <c r="Q1205" s="11">
        <v>1</v>
      </c>
      <c r="R1205" s="10" t="s">
        <v>56</v>
      </c>
      <c r="S1205" s="10" t="s">
        <v>137</v>
      </c>
      <c r="T1205" s="10" t="s">
        <v>138</v>
      </c>
      <c r="U1205" s="11">
        <v>4</v>
      </c>
      <c r="V1205" s="11">
        <v>10065</v>
      </c>
      <c r="W1205" s="11">
        <v>108</v>
      </c>
      <c r="X1205" s="11">
        <v>11402</v>
      </c>
      <c r="Y1205" s="11">
        <v>11402</v>
      </c>
      <c r="Z1205" s="11">
        <v>0</v>
      </c>
      <c r="AA1205" s="11">
        <v>0</v>
      </c>
      <c r="AB1205" s="11">
        <v>1641</v>
      </c>
      <c r="AC1205" s="10" t="s">
        <v>3848</v>
      </c>
      <c r="AD1205" s="15"/>
      <c r="AE1205" s="15"/>
      <c r="AF1205" s="11"/>
      <c r="AG1205" s="19"/>
    </row>
    <row r="1206" customHeight="1" spans="1:33">
      <c r="A1206" s="8">
        <v>10819</v>
      </c>
      <c r="B1206" s="9">
        <v>2</v>
      </c>
      <c r="C1206" s="10" t="s">
        <v>31</v>
      </c>
      <c r="D1206" s="10" t="s">
        <v>1890</v>
      </c>
      <c r="E1206" s="10" t="s">
        <v>3849</v>
      </c>
      <c r="F1206" s="10" t="s">
        <v>3850</v>
      </c>
      <c r="G1206" s="11">
        <v>40.8504100004</v>
      </c>
      <c r="H1206" s="12">
        <v>-73.905227</v>
      </c>
      <c r="I1206" s="14">
        <v>1010469.4423</v>
      </c>
      <c r="J1206" s="12">
        <v>249118.950303</v>
      </c>
      <c r="K1206" s="10" t="s">
        <v>1892</v>
      </c>
      <c r="L1206" s="10" t="s">
        <v>3851</v>
      </c>
      <c r="M1206" s="10" t="s">
        <v>54</v>
      </c>
      <c r="N1206" s="10" t="s">
        <v>1894</v>
      </c>
      <c r="O1206" s="15"/>
      <c r="P1206" s="10" t="s">
        <v>123</v>
      </c>
      <c r="Q1206" s="11">
        <v>2</v>
      </c>
      <c r="R1206" s="10" t="s">
        <v>54</v>
      </c>
      <c r="S1206" s="10" t="s">
        <v>1682</v>
      </c>
      <c r="T1206" s="10" t="s">
        <v>1683</v>
      </c>
      <c r="U1206" s="11">
        <v>15</v>
      </c>
      <c r="V1206" s="11">
        <v>10457</v>
      </c>
      <c r="W1206" s="11">
        <v>205</v>
      </c>
      <c r="X1206" s="11">
        <v>23502</v>
      </c>
      <c r="Y1206" s="11">
        <v>23502</v>
      </c>
      <c r="Z1206" s="11">
        <v>0</v>
      </c>
      <c r="AA1206" s="11">
        <v>0</v>
      </c>
      <c r="AB1206" s="11">
        <v>1642</v>
      </c>
      <c r="AC1206" s="10" t="s">
        <v>3852</v>
      </c>
      <c r="AD1206" s="15"/>
      <c r="AE1206" s="15"/>
      <c r="AF1206" s="11"/>
      <c r="AG1206" s="19"/>
    </row>
    <row r="1207" customHeight="1" spans="1:33">
      <c r="A1207" s="8">
        <v>10820</v>
      </c>
      <c r="B1207" s="9">
        <v>2</v>
      </c>
      <c r="C1207" s="10" t="s">
        <v>31</v>
      </c>
      <c r="D1207" s="10" t="s">
        <v>1890</v>
      </c>
      <c r="E1207" s="10" t="s">
        <v>3853</v>
      </c>
      <c r="F1207" s="10" t="s">
        <v>3854</v>
      </c>
      <c r="G1207" s="11">
        <v>40.8458999998</v>
      </c>
      <c r="H1207" s="11">
        <v>-73.9101360005</v>
      </c>
      <c r="I1207" s="13">
        <v>1009113.02802</v>
      </c>
      <c r="J1207" s="12">
        <v>247474.355823</v>
      </c>
      <c r="K1207" s="10" t="s">
        <v>1892</v>
      </c>
      <c r="L1207" s="10" t="s">
        <v>3855</v>
      </c>
      <c r="M1207" s="10" t="s">
        <v>54</v>
      </c>
      <c r="N1207" s="10" t="s">
        <v>1894</v>
      </c>
      <c r="O1207" s="15"/>
      <c r="P1207" s="10" t="s">
        <v>123</v>
      </c>
      <c r="Q1207" s="11">
        <v>2</v>
      </c>
      <c r="R1207" s="10" t="s">
        <v>54</v>
      </c>
      <c r="S1207" s="10" t="s">
        <v>1682</v>
      </c>
      <c r="T1207" s="10" t="s">
        <v>1683</v>
      </c>
      <c r="U1207" s="11">
        <v>14</v>
      </c>
      <c r="V1207" s="11">
        <v>10457</v>
      </c>
      <c r="W1207" s="11">
        <v>205</v>
      </c>
      <c r="X1207" s="11">
        <v>22701</v>
      </c>
      <c r="Y1207" s="11">
        <v>22701</v>
      </c>
      <c r="Z1207" s="11">
        <v>0</v>
      </c>
      <c r="AA1207" s="11">
        <v>0</v>
      </c>
      <c r="AB1207" s="11">
        <v>1643</v>
      </c>
      <c r="AC1207" s="10" t="s">
        <v>3856</v>
      </c>
      <c r="AD1207" s="15"/>
      <c r="AE1207" s="15"/>
      <c r="AF1207" s="11"/>
      <c r="AG1207" s="19"/>
    </row>
    <row r="1208" customHeight="1" spans="1:33">
      <c r="A1208" s="8">
        <v>10821</v>
      </c>
      <c r="B1208" s="9">
        <v>2</v>
      </c>
      <c r="C1208" s="10" t="s">
        <v>31</v>
      </c>
      <c r="D1208" s="10" t="s">
        <v>1890</v>
      </c>
      <c r="E1208" s="10" t="s">
        <v>3725</v>
      </c>
      <c r="F1208" s="10" t="s">
        <v>3857</v>
      </c>
      <c r="G1208" s="11">
        <v>40.8279049997</v>
      </c>
      <c r="H1208" s="11">
        <v>-73.9256510001</v>
      </c>
      <c r="I1208" s="13">
        <v>1004825.99755</v>
      </c>
      <c r="J1208" s="12">
        <v>240914.087119</v>
      </c>
      <c r="K1208" s="10" t="s">
        <v>1892</v>
      </c>
      <c r="L1208" s="10" t="s">
        <v>3858</v>
      </c>
      <c r="M1208" s="10" t="s">
        <v>54</v>
      </c>
      <c r="N1208" s="10" t="s">
        <v>1894</v>
      </c>
      <c r="O1208" s="15"/>
      <c r="P1208" s="10" t="s">
        <v>123</v>
      </c>
      <c r="Q1208" s="11">
        <v>2</v>
      </c>
      <c r="R1208" s="10" t="s">
        <v>54</v>
      </c>
      <c r="S1208" s="10" t="s">
        <v>2572</v>
      </c>
      <c r="T1208" s="10" t="s">
        <v>2573</v>
      </c>
      <c r="U1208" s="11">
        <v>8</v>
      </c>
      <c r="V1208" s="11">
        <v>10452</v>
      </c>
      <c r="W1208" s="11">
        <v>204</v>
      </c>
      <c r="X1208" s="11">
        <v>195</v>
      </c>
      <c r="Y1208" s="11">
        <v>195</v>
      </c>
      <c r="Z1208" s="11">
        <v>0</v>
      </c>
      <c r="AA1208" s="11">
        <v>0</v>
      </c>
      <c r="AB1208" s="11">
        <v>1644</v>
      </c>
      <c r="AC1208" s="10" t="s">
        <v>3859</v>
      </c>
      <c r="AD1208" s="15"/>
      <c r="AE1208" s="15"/>
      <c r="AF1208" s="11"/>
      <c r="AG1208" s="19"/>
    </row>
    <row r="1209" customHeight="1" spans="1:33">
      <c r="A1209" s="8">
        <v>10822</v>
      </c>
      <c r="B1209" s="9">
        <v>1</v>
      </c>
      <c r="C1209" s="10" t="s">
        <v>31</v>
      </c>
      <c r="D1209" s="10" t="s">
        <v>1890</v>
      </c>
      <c r="E1209" s="10" t="s">
        <v>3860</v>
      </c>
      <c r="F1209" s="10" t="s">
        <v>3861</v>
      </c>
      <c r="G1209" s="11">
        <v>40.7575519997</v>
      </c>
      <c r="H1209" s="12">
        <v>-73.969055</v>
      </c>
      <c r="I1209" s="12">
        <v>992823.047803</v>
      </c>
      <c r="J1209" s="12">
        <v>215274.839185</v>
      </c>
      <c r="K1209" s="10" t="s">
        <v>1892</v>
      </c>
      <c r="L1209" s="10" t="s">
        <v>3862</v>
      </c>
      <c r="M1209" s="10" t="s">
        <v>70</v>
      </c>
      <c r="N1209" s="10" t="s">
        <v>1894</v>
      </c>
      <c r="O1209" s="15"/>
      <c r="P1209" s="10" t="s">
        <v>123</v>
      </c>
      <c r="Q1209" s="11">
        <v>1</v>
      </c>
      <c r="R1209" s="10" t="s">
        <v>56</v>
      </c>
      <c r="S1209" s="10" t="s">
        <v>300</v>
      </c>
      <c r="T1209" s="10" t="s">
        <v>301</v>
      </c>
      <c r="U1209" s="11">
        <v>4</v>
      </c>
      <c r="V1209" s="11">
        <v>10022</v>
      </c>
      <c r="W1209" s="11">
        <v>106</v>
      </c>
      <c r="X1209" s="11">
        <v>98</v>
      </c>
      <c r="Y1209" s="11">
        <v>98</v>
      </c>
      <c r="Z1209" s="11">
        <v>0</v>
      </c>
      <c r="AA1209" s="11">
        <v>0</v>
      </c>
      <c r="AB1209" s="11">
        <v>1645</v>
      </c>
      <c r="AC1209" s="10" t="s">
        <v>3863</v>
      </c>
      <c r="AD1209" s="15"/>
      <c r="AE1209" s="15"/>
      <c r="AF1209" s="11"/>
      <c r="AG1209" s="19"/>
    </row>
    <row r="1210" customHeight="1" spans="1:33">
      <c r="A1210" s="8">
        <v>10823</v>
      </c>
      <c r="B1210" s="9">
        <v>1</v>
      </c>
      <c r="C1210" s="10" t="s">
        <v>31</v>
      </c>
      <c r="D1210" s="10" t="s">
        <v>1890</v>
      </c>
      <c r="E1210" s="10" t="s">
        <v>3864</v>
      </c>
      <c r="F1210" s="10" t="s">
        <v>3865</v>
      </c>
      <c r="G1210" s="11">
        <v>40.7625260003</v>
      </c>
      <c r="H1210" s="11">
        <v>-73.9679670005</v>
      </c>
      <c r="I1210" s="12">
        <v>993123.806059</v>
      </c>
      <c r="J1210" s="13">
        <v>217087.13871</v>
      </c>
      <c r="K1210" s="10" t="s">
        <v>1892</v>
      </c>
      <c r="L1210" s="10" t="s">
        <v>3866</v>
      </c>
      <c r="M1210" s="10" t="s">
        <v>70</v>
      </c>
      <c r="N1210" s="10" t="s">
        <v>1894</v>
      </c>
      <c r="O1210" s="15"/>
      <c r="P1210" s="10" t="s">
        <v>123</v>
      </c>
      <c r="Q1210" s="11">
        <v>1</v>
      </c>
      <c r="R1210" s="10" t="s">
        <v>56</v>
      </c>
      <c r="S1210" s="10" t="s">
        <v>137</v>
      </c>
      <c r="T1210" s="10" t="s">
        <v>138</v>
      </c>
      <c r="U1210" s="11">
        <v>4</v>
      </c>
      <c r="V1210" s="11">
        <v>10022</v>
      </c>
      <c r="W1210" s="11">
        <v>108</v>
      </c>
      <c r="X1210" s="11">
        <v>11402</v>
      </c>
      <c r="Y1210" s="11">
        <v>11402</v>
      </c>
      <c r="Z1210" s="11">
        <v>0</v>
      </c>
      <c r="AA1210" s="11">
        <v>0</v>
      </c>
      <c r="AB1210" s="11">
        <v>1646</v>
      </c>
      <c r="AC1210" s="10" t="s">
        <v>3867</v>
      </c>
      <c r="AD1210" s="15"/>
      <c r="AE1210" s="15"/>
      <c r="AF1210" s="11"/>
      <c r="AG1210" s="19"/>
    </row>
    <row r="1211" customHeight="1" spans="1:33">
      <c r="A1211" s="8">
        <v>10824</v>
      </c>
      <c r="B1211" s="9">
        <v>1</v>
      </c>
      <c r="C1211" s="10" t="s">
        <v>31</v>
      </c>
      <c r="D1211" s="10" t="s">
        <v>1890</v>
      </c>
      <c r="E1211" s="10" t="s">
        <v>3868</v>
      </c>
      <c r="F1211" s="10" t="s">
        <v>3869</v>
      </c>
      <c r="G1211" s="11">
        <v>40.7571069999</v>
      </c>
      <c r="H1211" s="11">
        <v>-73.9719199995</v>
      </c>
      <c r="I1211" s="12">
        <v>992029.376162</v>
      </c>
      <c r="J1211" s="12">
        <v>215112.443841</v>
      </c>
      <c r="K1211" s="10" t="s">
        <v>1892</v>
      </c>
      <c r="L1211" s="10" t="s">
        <v>3870</v>
      </c>
      <c r="M1211" s="10" t="s">
        <v>70</v>
      </c>
      <c r="N1211" s="10" t="s">
        <v>1894</v>
      </c>
      <c r="O1211" s="15"/>
      <c r="P1211" s="10" t="s">
        <v>123</v>
      </c>
      <c r="Q1211" s="11">
        <v>1</v>
      </c>
      <c r="R1211" s="10" t="s">
        <v>56</v>
      </c>
      <c r="S1211" s="10" t="s">
        <v>300</v>
      </c>
      <c r="T1211" s="10" t="s">
        <v>301</v>
      </c>
      <c r="U1211" s="11">
        <v>4</v>
      </c>
      <c r="V1211" s="11">
        <v>10022</v>
      </c>
      <c r="W1211" s="11">
        <v>105</v>
      </c>
      <c r="X1211" s="11">
        <v>100</v>
      </c>
      <c r="Y1211" s="11">
        <v>100</v>
      </c>
      <c r="Z1211" s="11">
        <v>0</v>
      </c>
      <c r="AA1211" s="11">
        <v>0</v>
      </c>
      <c r="AB1211" s="11">
        <v>1647</v>
      </c>
      <c r="AC1211" s="10" t="s">
        <v>3871</v>
      </c>
      <c r="AD1211" s="15"/>
      <c r="AE1211" s="15"/>
      <c r="AF1211" s="11"/>
      <c r="AG1211" s="19"/>
    </row>
    <row r="1212" customHeight="1" spans="1:33">
      <c r="A1212" s="8">
        <v>10825</v>
      </c>
      <c r="B1212" s="9">
        <v>2</v>
      </c>
      <c r="C1212" s="10" t="s">
        <v>31</v>
      </c>
      <c r="D1212" s="10" t="s">
        <v>1890</v>
      </c>
      <c r="E1212" s="10" t="s">
        <v>3872</v>
      </c>
      <c r="F1212" s="10" t="s">
        <v>3873</v>
      </c>
      <c r="G1212" s="11">
        <v>40.8612959996</v>
      </c>
      <c r="H1212" s="11">
        <v>-73.8977489998</v>
      </c>
      <c r="I1212" s="13">
        <v>1012533.63929</v>
      </c>
      <c r="J1212" s="12">
        <v>253087.461394</v>
      </c>
      <c r="K1212" s="10" t="s">
        <v>1892</v>
      </c>
      <c r="L1212" s="10" t="s">
        <v>3874</v>
      </c>
      <c r="M1212" s="10" t="s">
        <v>54</v>
      </c>
      <c r="N1212" s="10" t="s">
        <v>1894</v>
      </c>
      <c r="O1212" s="15"/>
      <c r="P1212" s="10" t="s">
        <v>123</v>
      </c>
      <c r="Q1212" s="11">
        <v>2</v>
      </c>
      <c r="R1212" s="10" t="s">
        <v>54</v>
      </c>
      <c r="S1212" s="10" t="s">
        <v>422</v>
      </c>
      <c r="T1212" s="10" t="s">
        <v>423</v>
      </c>
      <c r="U1212" s="11">
        <v>15</v>
      </c>
      <c r="V1212" s="11">
        <v>10458</v>
      </c>
      <c r="W1212" s="11">
        <v>205</v>
      </c>
      <c r="X1212" s="11">
        <v>23702</v>
      </c>
      <c r="Y1212" s="11">
        <v>23702</v>
      </c>
      <c r="Z1212" s="11">
        <v>0</v>
      </c>
      <c r="AA1212" s="11">
        <v>0</v>
      </c>
      <c r="AB1212" s="11">
        <v>1648</v>
      </c>
      <c r="AC1212" s="10" t="s">
        <v>3875</v>
      </c>
      <c r="AD1212" s="15"/>
      <c r="AE1212" s="15"/>
      <c r="AF1212" s="11"/>
      <c r="AG1212" s="19"/>
    </row>
    <row r="1213" customHeight="1" spans="1:33">
      <c r="A1213" s="8">
        <v>10826</v>
      </c>
      <c r="B1213" s="9">
        <v>2</v>
      </c>
      <c r="C1213" s="10" t="s">
        <v>31</v>
      </c>
      <c r="D1213" s="10" t="s">
        <v>1890</v>
      </c>
      <c r="E1213" s="10" t="s">
        <v>3876</v>
      </c>
      <c r="F1213" s="10" t="s">
        <v>3876</v>
      </c>
      <c r="G1213" s="11">
        <v>40.8560929997</v>
      </c>
      <c r="H1213" s="12">
        <v>-73.900741</v>
      </c>
      <c r="I1213" s="13">
        <v>1011708.17079</v>
      </c>
      <c r="J1213" s="12">
        <v>251190.857248</v>
      </c>
      <c r="K1213" s="10" t="s">
        <v>1892</v>
      </c>
      <c r="L1213" s="10" t="s">
        <v>3877</v>
      </c>
      <c r="M1213" s="10" t="s">
        <v>54</v>
      </c>
      <c r="N1213" s="10" t="s">
        <v>1894</v>
      </c>
      <c r="O1213" s="15"/>
      <c r="P1213" s="10" t="s">
        <v>123</v>
      </c>
      <c r="Q1213" s="11">
        <v>2</v>
      </c>
      <c r="R1213" s="10" t="s">
        <v>54</v>
      </c>
      <c r="S1213" s="10" t="s">
        <v>3878</v>
      </c>
      <c r="T1213" s="10" t="s">
        <v>3879</v>
      </c>
      <c r="U1213" s="11">
        <v>15</v>
      </c>
      <c r="V1213" s="11">
        <v>10457</v>
      </c>
      <c r="W1213" s="11">
        <v>205</v>
      </c>
      <c r="X1213" s="11">
        <v>38301</v>
      </c>
      <c r="Y1213" s="11">
        <v>38301</v>
      </c>
      <c r="Z1213" s="11">
        <v>0</v>
      </c>
      <c r="AA1213" s="11">
        <v>0</v>
      </c>
      <c r="AB1213" s="11">
        <v>1650</v>
      </c>
      <c r="AC1213" s="10" t="s">
        <v>3880</v>
      </c>
      <c r="AD1213" s="15"/>
      <c r="AE1213" s="15"/>
      <c r="AF1213" s="11"/>
      <c r="AG1213" s="19"/>
    </row>
    <row r="1214" customHeight="1" spans="1:33">
      <c r="A1214" s="8">
        <v>10827</v>
      </c>
      <c r="B1214" s="9">
        <v>3</v>
      </c>
      <c r="C1214" s="10" t="s">
        <v>31</v>
      </c>
      <c r="D1214" s="10" t="s">
        <v>1890</v>
      </c>
      <c r="E1214" s="10" t="s">
        <v>3881</v>
      </c>
      <c r="F1214" s="10" t="s">
        <v>3881</v>
      </c>
      <c r="G1214" s="11">
        <v>40.7173040001</v>
      </c>
      <c r="H1214" s="11">
        <v>-73.9568719995</v>
      </c>
      <c r="I1214" s="12">
        <v>996205.463282</v>
      </c>
      <c r="J1214" s="13">
        <v>200612.65099</v>
      </c>
      <c r="K1214" s="10" t="s">
        <v>1892</v>
      </c>
      <c r="L1214" s="10" t="s">
        <v>3882</v>
      </c>
      <c r="M1214" s="10" t="s">
        <v>55</v>
      </c>
      <c r="N1214" s="10" t="s">
        <v>1894</v>
      </c>
      <c r="O1214" s="15"/>
      <c r="P1214" s="10" t="s">
        <v>123</v>
      </c>
      <c r="Q1214" s="11">
        <v>3</v>
      </c>
      <c r="R1214" s="10" t="s">
        <v>55</v>
      </c>
      <c r="S1214" s="10" t="s">
        <v>252</v>
      </c>
      <c r="T1214" s="10" t="s">
        <v>253</v>
      </c>
      <c r="U1214" s="11">
        <v>33</v>
      </c>
      <c r="V1214" s="11">
        <v>11211</v>
      </c>
      <c r="W1214" s="11">
        <v>301</v>
      </c>
      <c r="X1214" s="11">
        <v>553</v>
      </c>
      <c r="Y1214" s="11">
        <v>553</v>
      </c>
      <c r="Z1214" s="11">
        <v>0</v>
      </c>
      <c r="AA1214" s="11">
        <v>0</v>
      </c>
      <c r="AB1214" s="11">
        <v>1651</v>
      </c>
      <c r="AC1214" s="10" t="s">
        <v>3883</v>
      </c>
      <c r="AD1214" s="15"/>
      <c r="AE1214" s="15"/>
      <c r="AF1214" s="11"/>
      <c r="AG1214" s="19"/>
    </row>
    <row r="1215" customHeight="1" spans="1:33">
      <c r="A1215" s="8">
        <v>10828</v>
      </c>
      <c r="B1215" s="9">
        <v>3</v>
      </c>
      <c r="C1215" s="10" t="s">
        <v>31</v>
      </c>
      <c r="D1215" s="10" t="s">
        <v>1890</v>
      </c>
      <c r="E1215" s="10" t="s">
        <v>3884</v>
      </c>
      <c r="F1215" s="10" t="s">
        <v>3884</v>
      </c>
      <c r="G1215" s="11">
        <v>40.7145650003</v>
      </c>
      <c r="H1215" s="11">
        <v>-73.9440530001</v>
      </c>
      <c r="I1215" s="12">
        <v>999759.640229</v>
      </c>
      <c r="J1215" s="12">
        <v>199616.759609</v>
      </c>
      <c r="K1215" s="10" t="s">
        <v>1892</v>
      </c>
      <c r="L1215" s="10" t="s">
        <v>3885</v>
      </c>
      <c r="M1215" s="10" t="s">
        <v>55</v>
      </c>
      <c r="N1215" s="10" t="s">
        <v>1894</v>
      </c>
      <c r="O1215" s="15"/>
      <c r="P1215" s="10" t="s">
        <v>123</v>
      </c>
      <c r="Q1215" s="11">
        <v>3</v>
      </c>
      <c r="R1215" s="10" t="s">
        <v>55</v>
      </c>
      <c r="S1215" s="10" t="s">
        <v>1049</v>
      </c>
      <c r="T1215" s="10" t="s">
        <v>1050</v>
      </c>
      <c r="U1215" s="11">
        <v>34</v>
      </c>
      <c r="V1215" s="11">
        <v>11211</v>
      </c>
      <c r="W1215" s="11">
        <v>301</v>
      </c>
      <c r="X1215" s="11">
        <v>497</v>
      </c>
      <c r="Y1215" s="11">
        <v>497</v>
      </c>
      <c r="Z1215" s="11">
        <v>0</v>
      </c>
      <c r="AA1215" s="11">
        <v>0</v>
      </c>
      <c r="AB1215" s="11">
        <v>1652</v>
      </c>
      <c r="AC1215" s="10" t="s">
        <v>3886</v>
      </c>
      <c r="AD1215" s="15"/>
      <c r="AE1215" s="15"/>
      <c r="AF1215" s="11"/>
      <c r="AG1215" s="19"/>
    </row>
    <row r="1216" customHeight="1" spans="1:33">
      <c r="A1216" s="8">
        <v>10829</v>
      </c>
      <c r="B1216" s="9">
        <v>3</v>
      </c>
      <c r="C1216" s="10" t="s">
        <v>31</v>
      </c>
      <c r="D1216" s="10" t="s">
        <v>1890</v>
      </c>
      <c r="E1216" s="10" t="s">
        <v>3887</v>
      </c>
      <c r="F1216" s="10" t="s">
        <v>3887</v>
      </c>
      <c r="G1216" s="11">
        <v>40.7313520001</v>
      </c>
      <c r="H1216" s="12">
        <v>-73.954449</v>
      </c>
      <c r="I1216" s="12">
        <v>996874.478676</v>
      </c>
      <c r="J1216" s="12">
        <v>205731.110897</v>
      </c>
      <c r="K1216" s="10" t="s">
        <v>1892</v>
      </c>
      <c r="L1216" s="10" t="s">
        <v>3888</v>
      </c>
      <c r="M1216" s="10" t="s">
        <v>55</v>
      </c>
      <c r="N1216" s="10" t="s">
        <v>1894</v>
      </c>
      <c r="O1216" s="15"/>
      <c r="P1216" s="10" t="s">
        <v>123</v>
      </c>
      <c r="Q1216" s="11">
        <v>3</v>
      </c>
      <c r="R1216" s="10" t="s">
        <v>55</v>
      </c>
      <c r="S1216" s="10" t="s">
        <v>1012</v>
      </c>
      <c r="T1216" s="10" t="s">
        <v>1013</v>
      </c>
      <c r="U1216" s="11">
        <v>33</v>
      </c>
      <c r="V1216" s="11">
        <v>11222</v>
      </c>
      <c r="W1216" s="11">
        <v>301</v>
      </c>
      <c r="X1216" s="11">
        <v>575</v>
      </c>
      <c r="Y1216" s="11">
        <v>575</v>
      </c>
      <c r="Z1216" s="11">
        <v>0</v>
      </c>
      <c r="AA1216" s="11">
        <v>0</v>
      </c>
      <c r="AB1216" s="11">
        <v>1653</v>
      </c>
      <c r="AC1216" s="10" t="s">
        <v>3889</v>
      </c>
      <c r="AD1216" s="15"/>
      <c r="AE1216" s="15"/>
      <c r="AF1216" s="11"/>
      <c r="AG1216" s="19"/>
    </row>
    <row r="1217" customHeight="1" spans="1:33">
      <c r="A1217" s="8">
        <v>10830</v>
      </c>
      <c r="B1217" s="9">
        <v>3</v>
      </c>
      <c r="C1217" s="10" t="s">
        <v>31</v>
      </c>
      <c r="D1217" s="10" t="s">
        <v>1890</v>
      </c>
      <c r="E1217" s="10" t="s">
        <v>3890</v>
      </c>
      <c r="F1217" s="10" t="s">
        <v>3890</v>
      </c>
      <c r="G1217" s="12">
        <v>40.724635</v>
      </c>
      <c r="H1217" s="11">
        <v>-73.9512770002</v>
      </c>
      <c r="I1217" s="12">
        <v>997754.960839</v>
      </c>
      <c r="J1217" s="12">
        <v>203284.372352</v>
      </c>
      <c r="K1217" s="10" t="s">
        <v>1892</v>
      </c>
      <c r="L1217" s="10" t="s">
        <v>3891</v>
      </c>
      <c r="M1217" s="10" t="s">
        <v>55</v>
      </c>
      <c r="N1217" s="10" t="s">
        <v>1894</v>
      </c>
      <c r="O1217" s="15"/>
      <c r="P1217" s="10" t="s">
        <v>123</v>
      </c>
      <c r="Q1217" s="11">
        <v>3</v>
      </c>
      <c r="R1217" s="10" t="s">
        <v>55</v>
      </c>
      <c r="S1217" s="10" t="s">
        <v>1012</v>
      </c>
      <c r="T1217" s="10" t="s">
        <v>1013</v>
      </c>
      <c r="U1217" s="11">
        <v>33</v>
      </c>
      <c r="V1217" s="11">
        <v>11222</v>
      </c>
      <c r="W1217" s="11">
        <v>301</v>
      </c>
      <c r="X1217" s="11">
        <v>569</v>
      </c>
      <c r="Y1217" s="11">
        <v>569</v>
      </c>
      <c r="Z1217" s="11">
        <v>0</v>
      </c>
      <c r="AA1217" s="11">
        <v>0</v>
      </c>
      <c r="AB1217" s="11">
        <v>1654</v>
      </c>
      <c r="AC1217" s="10" t="s">
        <v>3892</v>
      </c>
      <c r="AD1217" s="15"/>
      <c r="AE1217" s="15"/>
      <c r="AF1217" s="11"/>
      <c r="AG1217" s="19"/>
    </row>
    <row r="1218" customHeight="1" spans="1:33">
      <c r="A1218" s="8">
        <v>10831</v>
      </c>
      <c r="B1218" s="9">
        <v>1</v>
      </c>
      <c r="C1218" s="10" t="s">
        <v>31</v>
      </c>
      <c r="D1218" s="10" t="s">
        <v>1890</v>
      </c>
      <c r="E1218" s="10" t="s">
        <v>3893</v>
      </c>
      <c r="F1218" s="10" t="s">
        <v>3893</v>
      </c>
      <c r="G1218" s="11">
        <v>40.7243290001</v>
      </c>
      <c r="H1218" s="11">
        <v>-73.9977020004</v>
      </c>
      <c r="I1218" s="12">
        <v>984886.958688</v>
      </c>
      <c r="J1218" s="12">
        <v>203169.139643</v>
      </c>
      <c r="K1218" s="10" t="s">
        <v>1892</v>
      </c>
      <c r="L1218" s="10" t="s">
        <v>3894</v>
      </c>
      <c r="M1218" s="10" t="s">
        <v>70</v>
      </c>
      <c r="N1218" s="10" t="s">
        <v>1894</v>
      </c>
      <c r="O1218" s="15"/>
      <c r="P1218" s="10" t="s">
        <v>123</v>
      </c>
      <c r="Q1218" s="11">
        <v>1</v>
      </c>
      <c r="R1218" s="10" t="s">
        <v>56</v>
      </c>
      <c r="S1218" s="10" t="s">
        <v>106</v>
      </c>
      <c r="T1218" s="10" t="s">
        <v>107</v>
      </c>
      <c r="U1218" s="11">
        <v>1</v>
      </c>
      <c r="V1218" s="11">
        <v>10012</v>
      </c>
      <c r="W1218" s="11">
        <v>102</v>
      </c>
      <c r="X1218" s="11">
        <v>43</v>
      </c>
      <c r="Y1218" s="11">
        <v>43</v>
      </c>
      <c r="Z1218" s="11">
        <v>0</v>
      </c>
      <c r="AA1218" s="11">
        <v>0</v>
      </c>
      <c r="AB1218" s="11">
        <v>1655</v>
      </c>
      <c r="AC1218" s="10" t="s">
        <v>3895</v>
      </c>
      <c r="AD1218" s="15"/>
      <c r="AE1218" s="15"/>
      <c r="AF1218" s="11"/>
      <c r="AG1218" s="19"/>
    </row>
    <row r="1219" customHeight="1" spans="1:33">
      <c r="A1219" s="8">
        <v>10832</v>
      </c>
      <c r="B1219" s="9">
        <v>1</v>
      </c>
      <c r="C1219" s="10" t="s">
        <v>31</v>
      </c>
      <c r="D1219" s="10" t="s">
        <v>1890</v>
      </c>
      <c r="E1219" s="10" t="s">
        <v>3896</v>
      </c>
      <c r="F1219" s="10" t="s">
        <v>3896</v>
      </c>
      <c r="G1219" s="11">
        <v>40.7334220001</v>
      </c>
      <c r="H1219" s="11">
        <v>-74.0029059997</v>
      </c>
      <c r="I1219" s="12">
        <v>983444.625943</v>
      </c>
      <c r="J1219" s="12">
        <v>206482.007689</v>
      </c>
      <c r="K1219" s="10" t="s">
        <v>1892</v>
      </c>
      <c r="L1219" s="10" t="s">
        <v>3897</v>
      </c>
      <c r="M1219" s="10" t="s">
        <v>70</v>
      </c>
      <c r="N1219" s="10" t="s">
        <v>1894</v>
      </c>
      <c r="O1219" s="15"/>
      <c r="P1219" s="10" t="s">
        <v>123</v>
      </c>
      <c r="Q1219" s="11">
        <v>1</v>
      </c>
      <c r="R1219" s="10" t="s">
        <v>56</v>
      </c>
      <c r="S1219" s="10" t="s">
        <v>270</v>
      </c>
      <c r="T1219" s="10" t="s">
        <v>271</v>
      </c>
      <c r="U1219" s="11">
        <v>3</v>
      </c>
      <c r="V1219" s="11">
        <v>10014</v>
      </c>
      <c r="W1219" s="11">
        <v>102</v>
      </c>
      <c r="X1219" s="11">
        <v>73</v>
      </c>
      <c r="Y1219" s="11">
        <v>73</v>
      </c>
      <c r="Z1219" s="11">
        <v>0</v>
      </c>
      <c r="AA1219" s="11">
        <v>0</v>
      </c>
      <c r="AB1219" s="11">
        <v>1656</v>
      </c>
      <c r="AC1219" s="10" t="s">
        <v>3898</v>
      </c>
      <c r="AD1219" s="15"/>
      <c r="AE1219" s="15"/>
      <c r="AF1219" s="11"/>
      <c r="AG1219" s="19"/>
    </row>
    <row r="1220" customHeight="1" spans="1:33">
      <c r="A1220" s="8">
        <v>10833</v>
      </c>
      <c r="B1220" s="9">
        <v>1</v>
      </c>
      <c r="C1220" s="10" t="s">
        <v>31</v>
      </c>
      <c r="D1220" s="10" t="s">
        <v>1890</v>
      </c>
      <c r="E1220" s="10" t="s">
        <v>3899</v>
      </c>
      <c r="F1220" s="10" t="s">
        <v>3899</v>
      </c>
      <c r="G1220" s="11">
        <v>40.7282509998</v>
      </c>
      <c r="H1220" s="11">
        <v>-74.0053669994</v>
      </c>
      <c r="I1220" s="12">
        <v>982762.464577</v>
      </c>
      <c r="J1220" s="13">
        <v>204598.08298</v>
      </c>
      <c r="K1220" s="10" t="s">
        <v>1892</v>
      </c>
      <c r="L1220" s="10" t="s">
        <v>3900</v>
      </c>
      <c r="M1220" s="10" t="s">
        <v>70</v>
      </c>
      <c r="N1220" s="10" t="s">
        <v>1894</v>
      </c>
      <c r="O1220" s="15"/>
      <c r="P1220" s="10" t="s">
        <v>123</v>
      </c>
      <c r="Q1220" s="11">
        <v>1</v>
      </c>
      <c r="R1220" s="10" t="s">
        <v>56</v>
      </c>
      <c r="S1220" s="10" t="s">
        <v>106</v>
      </c>
      <c r="T1220" s="10" t="s">
        <v>107</v>
      </c>
      <c r="U1220" s="11">
        <v>3</v>
      </c>
      <c r="V1220" s="11">
        <v>10014</v>
      </c>
      <c r="W1220" s="11">
        <v>102</v>
      </c>
      <c r="X1220" s="11">
        <v>37</v>
      </c>
      <c r="Y1220" s="11">
        <v>37</v>
      </c>
      <c r="Z1220" s="11">
        <v>0</v>
      </c>
      <c r="AA1220" s="11">
        <v>0</v>
      </c>
      <c r="AB1220" s="11">
        <v>1657</v>
      </c>
      <c r="AC1220" s="10" t="s">
        <v>3901</v>
      </c>
      <c r="AD1220" s="15"/>
      <c r="AE1220" s="15"/>
      <c r="AF1220" s="11"/>
      <c r="AG1220" s="19"/>
    </row>
    <row r="1221" customHeight="1" spans="1:33">
      <c r="A1221" s="8">
        <v>10834</v>
      </c>
      <c r="B1221" s="9">
        <v>1</v>
      </c>
      <c r="C1221" s="10" t="s">
        <v>31</v>
      </c>
      <c r="D1221" s="10" t="s">
        <v>1890</v>
      </c>
      <c r="E1221" s="10" t="s">
        <v>3902</v>
      </c>
      <c r="F1221" s="10" t="s">
        <v>3902</v>
      </c>
      <c r="G1221" s="11">
        <v>40.7303280003</v>
      </c>
      <c r="H1221" s="11">
        <v>-73.9926289996</v>
      </c>
      <c r="I1221" s="13">
        <v>986292.90732</v>
      </c>
      <c r="J1221" s="13">
        <v>205354.83934</v>
      </c>
      <c r="K1221" s="10" t="s">
        <v>1892</v>
      </c>
      <c r="L1221" s="10" t="s">
        <v>3903</v>
      </c>
      <c r="M1221" s="10" t="s">
        <v>70</v>
      </c>
      <c r="N1221" s="10" t="s">
        <v>1894</v>
      </c>
      <c r="O1221" s="15"/>
      <c r="P1221" s="10" t="s">
        <v>123</v>
      </c>
      <c r="Q1221" s="11">
        <v>1</v>
      </c>
      <c r="R1221" s="10" t="s">
        <v>56</v>
      </c>
      <c r="S1221" s="10" t="s">
        <v>270</v>
      </c>
      <c r="T1221" s="10" t="s">
        <v>271</v>
      </c>
      <c r="U1221" s="11">
        <v>2</v>
      </c>
      <c r="V1221" s="11">
        <v>10003</v>
      </c>
      <c r="W1221" s="11">
        <v>102</v>
      </c>
      <c r="X1221" s="11">
        <v>57</v>
      </c>
      <c r="Y1221" s="11">
        <v>57</v>
      </c>
      <c r="Z1221" s="11">
        <v>0</v>
      </c>
      <c r="AA1221" s="11">
        <v>0</v>
      </c>
      <c r="AB1221" s="11">
        <v>1658</v>
      </c>
      <c r="AC1221" s="10" t="s">
        <v>3904</v>
      </c>
      <c r="AD1221" s="15"/>
      <c r="AE1221" s="15"/>
      <c r="AF1221" s="11"/>
      <c r="AG1221" s="19"/>
    </row>
    <row r="1222" customHeight="1" spans="1:33">
      <c r="A1222" s="8">
        <v>10835</v>
      </c>
      <c r="B1222" s="9">
        <v>1</v>
      </c>
      <c r="C1222" s="10" t="s">
        <v>31</v>
      </c>
      <c r="D1222" s="10" t="s">
        <v>1890</v>
      </c>
      <c r="E1222" s="10" t="s">
        <v>3905</v>
      </c>
      <c r="F1222" s="10" t="s">
        <v>3905</v>
      </c>
      <c r="G1222" s="11">
        <v>40.7195270002</v>
      </c>
      <c r="H1222" s="11">
        <v>-74.0017749996</v>
      </c>
      <c r="I1222" s="12">
        <v>983757.970788</v>
      </c>
      <c r="J1222" s="12">
        <v>201419.619848</v>
      </c>
      <c r="K1222" s="10" t="s">
        <v>1892</v>
      </c>
      <c r="L1222" s="10" t="s">
        <v>3906</v>
      </c>
      <c r="M1222" s="10" t="s">
        <v>70</v>
      </c>
      <c r="N1222" s="10" t="s">
        <v>1894</v>
      </c>
      <c r="O1222" s="15"/>
      <c r="P1222" s="10" t="s">
        <v>123</v>
      </c>
      <c r="Q1222" s="11">
        <v>1</v>
      </c>
      <c r="R1222" s="10" t="s">
        <v>56</v>
      </c>
      <c r="S1222" s="10" t="s">
        <v>106</v>
      </c>
      <c r="T1222" s="10" t="s">
        <v>107</v>
      </c>
      <c r="U1222" s="11">
        <v>1</v>
      </c>
      <c r="V1222" s="11">
        <v>10013</v>
      </c>
      <c r="W1222" s="11">
        <v>102</v>
      </c>
      <c r="X1222" s="11">
        <v>47</v>
      </c>
      <c r="Y1222" s="11">
        <v>47</v>
      </c>
      <c r="Z1222" s="11">
        <v>0</v>
      </c>
      <c r="AA1222" s="11">
        <v>0</v>
      </c>
      <c r="AB1222" s="11">
        <v>1659</v>
      </c>
      <c r="AC1222" s="10" t="s">
        <v>3907</v>
      </c>
      <c r="AD1222" s="15"/>
      <c r="AE1222" s="15"/>
      <c r="AF1222" s="11"/>
      <c r="AG1222" s="19"/>
    </row>
    <row r="1223" customHeight="1" spans="1:33">
      <c r="A1223" s="8">
        <v>10836</v>
      </c>
      <c r="B1223" s="9">
        <v>1</v>
      </c>
      <c r="C1223" s="10" t="s">
        <v>31</v>
      </c>
      <c r="D1223" s="10" t="s">
        <v>1890</v>
      </c>
      <c r="E1223" s="10" t="s">
        <v>3905</v>
      </c>
      <c r="F1223" s="10" t="s">
        <v>3905</v>
      </c>
      <c r="G1223" s="11">
        <v>40.7183829998</v>
      </c>
      <c r="H1223" s="11">
        <v>-74.0004599995</v>
      </c>
      <c r="I1223" s="12">
        <v>984122.486136</v>
      </c>
      <c r="J1223" s="12">
        <v>201002.820813</v>
      </c>
      <c r="K1223" s="10" t="s">
        <v>1892</v>
      </c>
      <c r="L1223" s="10" t="s">
        <v>3908</v>
      </c>
      <c r="M1223" s="10" t="s">
        <v>70</v>
      </c>
      <c r="N1223" s="10" t="s">
        <v>1894</v>
      </c>
      <c r="O1223" s="15"/>
      <c r="P1223" s="10" t="s">
        <v>123</v>
      </c>
      <c r="Q1223" s="11">
        <v>1</v>
      </c>
      <c r="R1223" s="10" t="s">
        <v>56</v>
      </c>
      <c r="S1223" s="10" t="s">
        <v>106</v>
      </c>
      <c r="T1223" s="10" t="s">
        <v>107</v>
      </c>
      <c r="U1223" s="11">
        <v>1</v>
      </c>
      <c r="V1223" s="11">
        <v>10013</v>
      </c>
      <c r="W1223" s="11">
        <v>102</v>
      </c>
      <c r="X1223" s="11">
        <v>45</v>
      </c>
      <c r="Y1223" s="11">
        <v>45</v>
      </c>
      <c r="Z1223" s="11">
        <v>0</v>
      </c>
      <c r="AA1223" s="11">
        <v>0</v>
      </c>
      <c r="AB1223" s="11">
        <v>1660</v>
      </c>
      <c r="AC1223" s="10" t="s">
        <v>3909</v>
      </c>
      <c r="AD1223" s="15"/>
      <c r="AE1223" s="15"/>
      <c r="AF1223" s="11"/>
      <c r="AG1223" s="19"/>
    </row>
    <row r="1224" customHeight="1" spans="1:33">
      <c r="A1224" s="8">
        <v>10837</v>
      </c>
      <c r="B1224" s="9">
        <v>1</v>
      </c>
      <c r="C1224" s="10" t="s">
        <v>31</v>
      </c>
      <c r="D1224" s="10" t="s">
        <v>1890</v>
      </c>
      <c r="E1224" s="10" t="s">
        <v>3910</v>
      </c>
      <c r="F1224" s="10" t="s">
        <v>3910</v>
      </c>
      <c r="G1224" s="11">
        <v>40.7132820004</v>
      </c>
      <c r="H1224" s="11">
        <v>-74.0069779997</v>
      </c>
      <c r="I1224" s="12">
        <v>982315.519933</v>
      </c>
      <c r="J1224" s="13">
        <v>199144.44789</v>
      </c>
      <c r="K1224" s="10" t="s">
        <v>1892</v>
      </c>
      <c r="L1224" s="10" t="s">
        <v>3911</v>
      </c>
      <c r="M1224" s="10" t="s">
        <v>70</v>
      </c>
      <c r="N1224" s="10" t="s">
        <v>1894</v>
      </c>
      <c r="O1224" s="15"/>
      <c r="P1224" s="10" t="s">
        <v>123</v>
      </c>
      <c r="Q1224" s="11">
        <v>1</v>
      </c>
      <c r="R1224" s="10" t="s">
        <v>56</v>
      </c>
      <c r="S1224" s="10" t="s">
        <v>106</v>
      </c>
      <c r="T1224" s="10" t="s">
        <v>107</v>
      </c>
      <c r="U1224" s="11">
        <v>1</v>
      </c>
      <c r="V1224" s="11">
        <v>10007</v>
      </c>
      <c r="W1224" s="11">
        <v>101</v>
      </c>
      <c r="X1224" s="11">
        <v>31</v>
      </c>
      <c r="Y1224" s="11">
        <v>31</v>
      </c>
      <c r="Z1224" s="11">
        <v>0</v>
      </c>
      <c r="AA1224" s="11">
        <v>0</v>
      </c>
      <c r="AB1224" s="11">
        <v>1661</v>
      </c>
      <c r="AC1224" s="10" t="s">
        <v>3912</v>
      </c>
      <c r="AD1224" s="15"/>
      <c r="AE1224" s="15"/>
      <c r="AF1224" s="11"/>
      <c r="AG1224" s="19"/>
    </row>
    <row r="1225" customHeight="1" spans="1:33">
      <c r="A1225" s="8">
        <v>10838</v>
      </c>
      <c r="B1225" s="9">
        <v>1</v>
      </c>
      <c r="C1225" s="10" t="s">
        <v>31</v>
      </c>
      <c r="D1225" s="10" t="s">
        <v>1890</v>
      </c>
      <c r="E1225" s="10" t="s">
        <v>3913</v>
      </c>
      <c r="F1225" s="10" t="s">
        <v>3913</v>
      </c>
      <c r="G1225" s="11">
        <v>40.7202799998</v>
      </c>
      <c r="H1225" s="11">
        <v>-73.9939149995</v>
      </c>
      <c r="I1225" s="12">
        <v>985936.740709</v>
      </c>
      <c r="J1225" s="12">
        <v>201694.014313</v>
      </c>
      <c r="K1225" s="10" t="s">
        <v>1892</v>
      </c>
      <c r="L1225" s="10" t="s">
        <v>3914</v>
      </c>
      <c r="M1225" s="10" t="s">
        <v>70</v>
      </c>
      <c r="N1225" s="10" t="s">
        <v>1894</v>
      </c>
      <c r="O1225" s="15"/>
      <c r="P1225" s="10" t="s">
        <v>123</v>
      </c>
      <c r="Q1225" s="11">
        <v>1</v>
      </c>
      <c r="R1225" s="10" t="s">
        <v>56</v>
      </c>
      <c r="S1225" s="10" t="s">
        <v>3499</v>
      </c>
      <c r="T1225" s="10" t="s">
        <v>3500</v>
      </c>
      <c r="U1225" s="11">
        <v>1</v>
      </c>
      <c r="V1225" s="11">
        <v>10002</v>
      </c>
      <c r="W1225" s="11">
        <v>103</v>
      </c>
      <c r="X1225" s="11">
        <v>18</v>
      </c>
      <c r="Y1225" s="11">
        <v>18</v>
      </c>
      <c r="Z1225" s="11">
        <v>0</v>
      </c>
      <c r="AA1225" s="11">
        <v>0</v>
      </c>
      <c r="AB1225" s="11">
        <v>1662</v>
      </c>
      <c r="AC1225" s="10" t="s">
        <v>3915</v>
      </c>
      <c r="AD1225" s="15"/>
      <c r="AE1225" s="15"/>
      <c r="AF1225" s="11"/>
      <c r="AG1225" s="19"/>
    </row>
    <row r="1226" customHeight="1" spans="1:33">
      <c r="A1226" s="8">
        <v>10839</v>
      </c>
      <c r="B1226" s="9">
        <v>1</v>
      </c>
      <c r="C1226" s="10" t="s">
        <v>31</v>
      </c>
      <c r="D1226" s="10" t="s">
        <v>1890</v>
      </c>
      <c r="E1226" s="10" t="s">
        <v>3905</v>
      </c>
      <c r="F1226" s="10" t="s">
        <v>3905</v>
      </c>
      <c r="G1226" s="12">
        <v>40.718092</v>
      </c>
      <c r="H1226" s="11">
        <v>-73.9998919998</v>
      </c>
      <c r="I1226" s="12">
        <v>984279.938248</v>
      </c>
      <c r="J1226" s="12">
        <v>200896.800356</v>
      </c>
      <c r="K1226" s="10" t="s">
        <v>1892</v>
      </c>
      <c r="L1226" s="10" t="s">
        <v>3916</v>
      </c>
      <c r="M1226" s="10" t="s">
        <v>70</v>
      </c>
      <c r="N1226" s="10" t="s">
        <v>1894</v>
      </c>
      <c r="O1226" s="15"/>
      <c r="P1226" s="10" t="s">
        <v>123</v>
      </c>
      <c r="Q1226" s="11">
        <v>1</v>
      </c>
      <c r="R1226" s="10" t="s">
        <v>56</v>
      </c>
      <c r="S1226" s="10" t="s">
        <v>106</v>
      </c>
      <c r="T1226" s="10" t="s">
        <v>107</v>
      </c>
      <c r="U1226" s="11">
        <v>1</v>
      </c>
      <c r="V1226" s="11">
        <v>10013</v>
      </c>
      <c r="W1226" s="11">
        <v>102</v>
      </c>
      <c r="X1226" s="11">
        <v>41</v>
      </c>
      <c r="Y1226" s="11">
        <v>41</v>
      </c>
      <c r="Z1226" s="11">
        <v>0</v>
      </c>
      <c r="AA1226" s="11">
        <v>0</v>
      </c>
      <c r="AB1226" s="11">
        <v>1663</v>
      </c>
      <c r="AC1226" s="10" t="s">
        <v>3917</v>
      </c>
      <c r="AD1226" s="15"/>
      <c r="AE1226" s="15"/>
      <c r="AF1226" s="11"/>
      <c r="AG1226" s="19"/>
    </row>
    <row r="1227" customHeight="1" spans="1:33">
      <c r="A1227" s="8">
        <v>10840</v>
      </c>
      <c r="B1227" s="9">
        <v>1</v>
      </c>
      <c r="C1227" s="10" t="s">
        <v>31</v>
      </c>
      <c r="D1227" s="10" t="s">
        <v>1890</v>
      </c>
      <c r="E1227" s="10" t="s">
        <v>3918</v>
      </c>
      <c r="F1227" s="10" t="s">
        <v>3918</v>
      </c>
      <c r="G1227" s="11">
        <v>40.7328489997</v>
      </c>
      <c r="H1227" s="11">
        <v>-73.9861220002</v>
      </c>
      <c r="I1227" s="12">
        <v>988096.207191</v>
      </c>
      <c r="J1227" s="12">
        <v>206273.536978</v>
      </c>
      <c r="K1227" s="10" t="s">
        <v>1892</v>
      </c>
      <c r="L1227" s="10" t="s">
        <v>3919</v>
      </c>
      <c r="M1227" s="10" t="s">
        <v>70</v>
      </c>
      <c r="N1227" s="10" t="s">
        <v>1894</v>
      </c>
      <c r="O1227" s="15"/>
      <c r="P1227" s="10" t="s">
        <v>123</v>
      </c>
      <c r="Q1227" s="11">
        <v>1</v>
      </c>
      <c r="R1227" s="10" t="s">
        <v>56</v>
      </c>
      <c r="S1227" s="10" t="s">
        <v>289</v>
      </c>
      <c r="T1227" s="10" t="s">
        <v>290</v>
      </c>
      <c r="U1227" s="11">
        <v>2</v>
      </c>
      <c r="V1227" s="11">
        <v>10003</v>
      </c>
      <c r="W1227" s="11">
        <v>106</v>
      </c>
      <c r="X1227" s="11">
        <v>48</v>
      </c>
      <c r="Y1227" s="11">
        <v>48</v>
      </c>
      <c r="Z1227" s="11">
        <v>0</v>
      </c>
      <c r="AA1227" s="11">
        <v>0</v>
      </c>
      <c r="AB1227" s="11">
        <v>1664</v>
      </c>
      <c r="AC1227" s="10" t="s">
        <v>3920</v>
      </c>
      <c r="AD1227" s="15"/>
      <c r="AE1227" s="15"/>
      <c r="AF1227" s="11"/>
      <c r="AG1227" s="19"/>
    </row>
    <row r="1228" customHeight="1" spans="1:33">
      <c r="A1228" s="8">
        <v>10841</v>
      </c>
      <c r="B1228" s="9">
        <v>1</v>
      </c>
      <c r="C1228" s="10" t="s">
        <v>31</v>
      </c>
      <c r="D1228" s="10" t="s">
        <v>1890</v>
      </c>
      <c r="E1228" s="10" t="s">
        <v>3921</v>
      </c>
      <c r="F1228" s="10" t="s">
        <v>3921</v>
      </c>
      <c r="G1228" s="11">
        <v>40.7309530004</v>
      </c>
      <c r="H1228" s="11">
        <v>-73.9816279997</v>
      </c>
      <c r="I1228" s="13">
        <v>989341.83823</v>
      </c>
      <c r="J1228" s="12">
        <v>205582.994396</v>
      </c>
      <c r="K1228" s="10" t="s">
        <v>1892</v>
      </c>
      <c r="L1228" s="10" t="s">
        <v>3922</v>
      </c>
      <c r="M1228" s="10" t="s">
        <v>70</v>
      </c>
      <c r="N1228" s="10" t="s">
        <v>1894</v>
      </c>
      <c r="O1228" s="15"/>
      <c r="P1228" s="10" t="s">
        <v>123</v>
      </c>
      <c r="Q1228" s="11">
        <v>1</v>
      </c>
      <c r="R1228" s="10" t="s">
        <v>56</v>
      </c>
      <c r="S1228" s="10" t="s">
        <v>357</v>
      </c>
      <c r="T1228" s="10" t="s">
        <v>358</v>
      </c>
      <c r="U1228" s="11">
        <v>2</v>
      </c>
      <c r="V1228" s="11">
        <v>10009</v>
      </c>
      <c r="W1228" s="11">
        <v>103</v>
      </c>
      <c r="X1228" s="11">
        <v>34</v>
      </c>
      <c r="Y1228" s="11">
        <v>34</v>
      </c>
      <c r="Z1228" s="11">
        <v>0</v>
      </c>
      <c r="AA1228" s="11">
        <v>0</v>
      </c>
      <c r="AB1228" s="11">
        <v>1665</v>
      </c>
      <c r="AC1228" s="10" t="s">
        <v>3923</v>
      </c>
      <c r="AD1228" s="15"/>
      <c r="AE1228" s="15"/>
      <c r="AF1228" s="11"/>
      <c r="AG1228" s="19"/>
    </row>
    <row r="1229" customHeight="1" spans="1:33">
      <c r="A1229" s="8">
        <v>10842</v>
      </c>
      <c r="B1229" s="9">
        <v>1</v>
      </c>
      <c r="C1229" s="10" t="s">
        <v>31</v>
      </c>
      <c r="D1229" s="10" t="s">
        <v>1890</v>
      </c>
      <c r="E1229" s="10" t="s">
        <v>3924</v>
      </c>
      <c r="F1229" s="10" t="s">
        <v>3924</v>
      </c>
      <c r="G1229" s="11">
        <v>40.7323380004</v>
      </c>
      <c r="H1229" s="11">
        <v>-74.0004949999</v>
      </c>
      <c r="I1229" s="12">
        <v>984112.812598</v>
      </c>
      <c r="J1229" s="13">
        <v>206087.05966</v>
      </c>
      <c r="K1229" s="10" t="s">
        <v>1892</v>
      </c>
      <c r="L1229" s="10" t="s">
        <v>3925</v>
      </c>
      <c r="M1229" s="10" t="s">
        <v>70</v>
      </c>
      <c r="N1229" s="10" t="s">
        <v>1894</v>
      </c>
      <c r="O1229" s="15"/>
      <c r="P1229" s="10" t="s">
        <v>123</v>
      </c>
      <c r="Q1229" s="11">
        <v>1</v>
      </c>
      <c r="R1229" s="10" t="s">
        <v>56</v>
      </c>
      <c r="S1229" s="10" t="s">
        <v>270</v>
      </c>
      <c r="T1229" s="10" t="s">
        <v>271</v>
      </c>
      <c r="U1229" s="11">
        <v>3</v>
      </c>
      <c r="V1229" s="11">
        <v>10014</v>
      </c>
      <c r="W1229" s="11">
        <v>102</v>
      </c>
      <c r="X1229" s="11">
        <v>71</v>
      </c>
      <c r="Y1229" s="11">
        <v>71</v>
      </c>
      <c r="Z1229" s="11">
        <v>0</v>
      </c>
      <c r="AA1229" s="11">
        <v>0</v>
      </c>
      <c r="AB1229" s="11">
        <v>1666</v>
      </c>
      <c r="AC1229" s="10" t="s">
        <v>3926</v>
      </c>
      <c r="AD1229" s="15"/>
      <c r="AE1229" s="15"/>
      <c r="AF1229" s="11"/>
      <c r="AG1229" s="19"/>
    </row>
    <row r="1230" customHeight="1" spans="1:33">
      <c r="A1230" s="8">
        <v>10843</v>
      </c>
      <c r="B1230" s="9">
        <v>1</v>
      </c>
      <c r="C1230" s="10" t="s">
        <v>31</v>
      </c>
      <c r="D1230" s="10" t="s">
        <v>1890</v>
      </c>
      <c r="E1230" s="10" t="s">
        <v>3927</v>
      </c>
      <c r="F1230" s="10" t="s">
        <v>3927</v>
      </c>
      <c r="G1230" s="11">
        <v>40.7262270004</v>
      </c>
      <c r="H1230" s="11">
        <v>-74.0037389996</v>
      </c>
      <c r="I1230" s="12">
        <v>983213.654948</v>
      </c>
      <c r="J1230" s="13">
        <v>203860.65368</v>
      </c>
      <c r="K1230" s="10" t="s">
        <v>1892</v>
      </c>
      <c r="L1230" s="10" t="s">
        <v>3928</v>
      </c>
      <c r="M1230" s="10" t="s">
        <v>70</v>
      </c>
      <c r="N1230" s="10" t="s">
        <v>1894</v>
      </c>
      <c r="O1230" s="15"/>
      <c r="P1230" s="10" t="s">
        <v>123</v>
      </c>
      <c r="Q1230" s="11">
        <v>1</v>
      </c>
      <c r="R1230" s="10" t="s">
        <v>56</v>
      </c>
      <c r="S1230" s="10" t="s">
        <v>106</v>
      </c>
      <c r="T1230" s="10" t="s">
        <v>107</v>
      </c>
      <c r="U1230" s="11">
        <v>3</v>
      </c>
      <c r="V1230" s="11">
        <v>10012</v>
      </c>
      <c r="W1230" s="11">
        <v>102</v>
      </c>
      <c r="X1230" s="11">
        <v>49</v>
      </c>
      <c r="Y1230" s="11">
        <v>49</v>
      </c>
      <c r="Z1230" s="11">
        <v>0</v>
      </c>
      <c r="AA1230" s="11">
        <v>0</v>
      </c>
      <c r="AB1230" s="11">
        <v>1667</v>
      </c>
      <c r="AC1230" s="10" t="s">
        <v>3929</v>
      </c>
      <c r="AD1230" s="15"/>
      <c r="AE1230" s="15"/>
      <c r="AF1230" s="11"/>
      <c r="AG1230" s="19"/>
    </row>
    <row r="1231" customHeight="1" spans="1:33">
      <c r="A1231" s="8">
        <v>10844</v>
      </c>
      <c r="B1231" s="9">
        <v>1</v>
      </c>
      <c r="C1231" s="10" t="s">
        <v>31</v>
      </c>
      <c r="D1231" s="10" t="s">
        <v>1890</v>
      </c>
      <c r="E1231" s="10" t="s">
        <v>3930</v>
      </c>
      <c r="F1231" s="10" t="s">
        <v>3930</v>
      </c>
      <c r="G1231" s="11">
        <v>40.7208240001</v>
      </c>
      <c r="H1231" s="12">
        <v>-74.005229</v>
      </c>
      <c r="I1231" s="12">
        <v>982800.551443</v>
      </c>
      <c r="J1231" s="12">
        <v>201892.195019</v>
      </c>
      <c r="K1231" s="10" t="s">
        <v>1892</v>
      </c>
      <c r="L1231" s="10" t="s">
        <v>3931</v>
      </c>
      <c r="M1231" s="10" t="s">
        <v>70</v>
      </c>
      <c r="N1231" s="10" t="s">
        <v>1894</v>
      </c>
      <c r="O1231" s="15"/>
      <c r="P1231" s="10" t="s">
        <v>123</v>
      </c>
      <c r="Q1231" s="11">
        <v>1</v>
      </c>
      <c r="R1231" s="10" t="s">
        <v>56</v>
      </c>
      <c r="S1231" s="10" t="s">
        <v>106</v>
      </c>
      <c r="T1231" s="10" t="s">
        <v>107</v>
      </c>
      <c r="U1231" s="11">
        <v>1</v>
      </c>
      <c r="V1231" s="11">
        <v>10013</v>
      </c>
      <c r="W1231" s="11">
        <v>101</v>
      </c>
      <c r="X1231" s="11">
        <v>33</v>
      </c>
      <c r="Y1231" s="11">
        <v>33</v>
      </c>
      <c r="Z1231" s="11">
        <v>0</v>
      </c>
      <c r="AA1231" s="11">
        <v>0</v>
      </c>
      <c r="AB1231" s="11">
        <v>1668</v>
      </c>
      <c r="AC1231" s="10" t="s">
        <v>3932</v>
      </c>
      <c r="AD1231" s="15"/>
      <c r="AE1231" s="15"/>
      <c r="AF1231" s="11"/>
      <c r="AG1231" s="19"/>
    </row>
    <row r="1232" customHeight="1" spans="1:33">
      <c r="A1232" s="8">
        <v>10845</v>
      </c>
      <c r="B1232" s="9">
        <v>1</v>
      </c>
      <c r="C1232" s="10" t="s">
        <v>31</v>
      </c>
      <c r="D1232" s="10" t="s">
        <v>1890</v>
      </c>
      <c r="E1232" s="10" t="s">
        <v>3933</v>
      </c>
      <c r="F1232" s="10" t="s">
        <v>3933</v>
      </c>
      <c r="G1232" s="11">
        <v>40.7141109999</v>
      </c>
      <c r="H1232" s="11">
        <v>-74.0085849996</v>
      </c>
      <c r="I1232" s="12">
        <v>981870.048055</v>
      </c>
      <c r="J1232" s="12">
        <v>199446.517167</v>
      </c>
      <c r="K1232" s="10" t="s">
        <v>1892</v>
      </c>
      <c r="L1232" s="10" t="s">
        <v>3934</v>
      </c>
      <c r="M1232" s="10" t="s">
        <v>70</v>
      </c>
      <c r="N1232" s="10" t="s">
        <v>1894</v>
      </c>
      <c r="O1232" s="15"/>
      <c r="P1232" s="10" t="s">
        <v>123</v>
      </c>
      <c r="Q1232" s="11">
        <v>1</v>
      </c>
      <c r="R1232" s="10" t="s">
        <v>56</v>
      </c>
      <c r="S1232" s="10" t="s">
        <v>106</v>
      </c>
      <c r="T1232" s="10" t="s">
        <v>107</v>
      </c>
      <c r="U1232" s="11">
        <v>1</v>
      </c>
      <c r="V1232" s="11">
        <v>10007</v>
      </c>
      <c r="W1232" s="11">
        <v>101</v>
      </c>
      <c r="X1232" s="11">
        <v>21</v>
      </c>
      <c r="Y1232" s="11">
        <v>21</v>
      </c>
      <c r="Z1232" s="11">
        <v>0</v>
      </c>
      <c r="AA1232" s="11">
        <v>0</v>
      </c>
      <c r="AB1232" s="11">
        <v>1669</v>
      </c>
      <c r="AC1232" s="10" t="s">
        <v>3935</v>
      </c>
      <c r="AD1232" s="15"/>
      <c r="AE1232" s="15"/>
      <c r="AF1232" s="11"/>
      <c r="AG1232" s="19"/>
    </row>
    <row r="1233" customHeight="1" spans="1:33">
      <c r="A1233" s="8">
        <v>10846</v>
      </c>
      <c r="B1233" s="9">
        <v>1</v>
      </c>
      <c r="C1233" s="10" t="s">
        <v>31</v>
      </c>
      <c r="D1233" s="10" t="s">
        <v>1890</v>
      </c>
      <c r="E1233" s="10" t="s">
        <v>3936</v>
      </c>
      <c r="F1233" s="10" t="s">
        <v>3936</v>
      </c>
      <c r="G1233" s="11">
        <v>40.7125819997</v>
      </c>
      <c r="H1233" s="11">
        <v>-74.0097810003</v>
      </c>
      <c r="I1233" s="12">
        <v>981538.427983</v>
      </c>
      <c r="J1233" s="12">
        <v>198889.490722</v>
      </c>
      <c r="K1233" s="10" t="s">
        <v>1892</v>
      </c>
      <c r="L1233" s="10" t="s">
        <v>3937</v>
      </c>
      <c r="M1233" s="10" t="s">
        <v>70</v>
      </c>
      <c r="N1233" s="10" t="s">
        <v>1894</v>
      </c>
      <c r="O1233" s="15"/>
      <c r="P1233" s="10" t="s">
        <v>123</v>
      </c>
      <c r="Q1233" s="11">
        <v>1</v>
      </c>
      <c r="R1233" s="10" t="s">
        <v>56</v>
      </c>
      <c r="S1233" s="10" t="s">
        <v>106</v>
      </c>
      <c r="T1233" s="10" t="s">
        <v>107</v>
      </c>
      <c r="U1233" s="11">
        <v>1</v>
      </c>
      <c r="V1233" s="11">
        <v>10007</v>
      </c>
      <c r="W1233" s="11">
        <v>101</v>
      </c>
      <c r="X1233" s="11">
        <v>21</v>
      </c>
      <c r="Y1233" s="11">
        <v>21</v>
      </c>
      <c r="Z1233" s="11">
        <v>0</v>
      </c>
      <c r="AA1233" s="11">
        <v>0</v>
      </c>
      <c r="AB1233" s="11">
        <v>1670</v>
      </c>
      <c r="AC1233" s="10" t="s">
        <v>3938</v>
      </c>
      <c r="AD1233" s="15"/>
      <c r="AE1233" s="15"/>
      <c r="AF1233" s="11"/>
      <c r="AG1233" s="19"/>
    </row>
    <row r="1234" customHeight="1" spans="1:33">
      <c r="A1234" s="8">
        <v>10847</v>
      </c>
      <c r="B1234" s="9">
        <v>1</v>
      </c>
      <c r="C1234" s="10" t="s">
        <v>31</v>
      </c>
      <c r="D1234" s="10" t="s">
        <v>1890</v>
      </c>
      <c r="E1234" s="10" t="s">
        <v>3939</v>
      </c>
      <c r="F1234" s="10" t="s">
        <v>3939</v>
      </c>
      <c r="G1234" s="11">
        <v>40.7182669996</v>
      </c>
      <c r="H1234" s="11">
        <v>-73.9937530003</v>
      </c>
      <c r="I1234" s="12">
        <v>985981.698624</v>
      </c>
      <c r="J1234" s="12">
        <v>200960.619782</v>
      </c>
      <c r="K1234" s="10" t="s">
        <v>1892</v>
      </c>
      <c r="L1234" s="10" t="s">
        <v>3940</v>
      </c>
      <c r="M1234" s="10" t="s">
        <v>70</v>
      </c>
      <c r="N1234" s="10" t="s">
        <v>1894</v>
      </c>
      <c r="O1234" s="15"/>
      <c r="P1234" s="10" t="s">
        <v>123</v>
      </c>
      <c r="Q1234" s="11">
        <v>1</v>
      </c>
      <c r="R1234" s="10" t="s">
        <v>56</v>
      </c>
      <c r="S1234" s="10" t="s">
        <v>3499</v>
      </c>
      <c r="T1234" s="10" t="s">
        <v>3500</v>
      </c>
      <c r="U1234" s="11">
        <v>1</v>
      </c>
      <c r="V1234" s="11">
        <v>10002</v>
      </c>
      <c r="W1234" s="11">
        <v>103</v>
      </c>
      <c r="X1234" s="11">
        <v>18</v>
      </c>
      <c r="Y1234" s="11">
        <v>18</v>
      </c>
      <c r="Z1234" s="11">
        <v>0</v>
      </c>
      <c r="AA1234" s="11">
        <v>0</v>
      </c>
      <c r="AB1234" s="11">
        <v>1671</v>
      </c>
      <c r="AC1234" s="10" t="s">
        <v>3941</v>
      </c>
      <c r="AD1234" s="15"/>
      <c r="AE1234" s="15"/>
      <c r="AF1234" s="11"/>
      <c r="AG1234" s="19"/>
    </row>
    <row r="1235" customHeight="1" spans="1:33">
      <c r="A1235" s="8">
        <v>10848</v>
      </c>
      <c r="B1235" s="9">
        <v>1</v>
      </c>
      <c r="C1235" s="10" t="s">
        <v>31</v>
      </c>
      <c r="D1235" s="10" t="s">
        <v>1890</v>
      </c>
      <c r="E1235" s="10" t="s">
        <v>3942</v>
      </c>
      <c r="F1235" s="10" t="s">
        <v>3942</v>
      </c>
      <c r="G1235" s="11">
        <v>40.7228539996</v>
      </c>
      <c r="H1235" s="11">
        <v>-74.0062770002</v>
      </c>
      <c r="I1235" s="12">
        <v>982510.104846</v>
      </c>
      <c r="J1235" s="12">
        <v>202631.805416</v>
      </c>
      <c r="K1235" s="10" t="s">
        <v>1892</v>
      </c>
      <c r="L1235" s="10" t="s">
        <v>3943</v>
      </c>
      <c r="M1235" s="10" t="s">
        <v>70</v>
      </c>
      <c r="N1235" s="10" t="s">
        <v>1894</v>
      </c>
      <c r="O1235" s="15"/>
      <c r="P1235" s="10" t="s">
        <v>123</v>
      </c>
      <c r="Q1235" s="11">
        <v>1</v>
      </c>
      <c r="R1235" s="10" t="s">
        <v>56</v>
      </c>
      <c r="S1235" s="10" t="s">
        <v>106</v>
      </c>
      <c r="T1235" s="10" t="s">
        <v>107</v>
      </c>
      <c r="U1235" s="11">
        <v>1</v>
      </c>
      <c r="V1235" s="11">
        <v>10013</v>
      </c>
      <c r="W1235" s="11">
        <v>102</v>
      </c>
      <c r="X1235" s="11">
        <v>37</v>
      </c>
      <c r="Y1235" s="11">
        <v>37</v>
      </c>
      <c r="Z1235" s="11">
        <v>0</v>
      </c>
      <c r="AA1235" s="11">
        <v>0</v>
      </c>
      <c r="AB1235" s="11">
        <v>1672</v>
      </c>
      <c r="AC1235" s="10" t="s">
        <v>3944</v>
      </c>
      <c r="AD1235" s="15"/>
      <c r="AE1235" s="15"/>
      <c r="AF1235" s="11"/>
      <c r="AG1235" s="19"/>
    </row>
    <row r="1236" customHeight="1" spans="1:33">
      <c r="A1236" s="8">
        <v>10849</v>
      </c>
      <c r="B1236" s="9">
        <v>1</v>
      </c>
      <c r="C1236" s="10" t="s">
        <v>31</v>
      </c>
      <c r="D1236" s="10" t="s">
        <v>1890</v>
      </c>
      <c r="E1236" s="10" t="s">
        <v>3945</v>
      </c>
      <c r="F1236" s="10" t="s">
        <v>3945</v>
      </c>
      <c r="G1236" s="11">
        <v>40.7193180004</v>
      </c>
      <c r="H1236" s="11">
        <v>-74.0068860004</v>
      </c>
      <c r="I1236" s="12">
        <v>982341.197375</v>
      </c>
      <c r="J1236" s="12">
        <v>201343.544869</v>
      </c>
      <c r="K1236" s="10" t="s">
        <v>1892</v>
      </c>
      <c r="L1236" s="10" t="s">
        <v>3946</v>
      </c>
      <c r="M1236" s="10" t="s">
        <v>70</v>
      </c>
      <c r="N1236" s="10" t="s">
        <v>1894</v>
      </c>
      <c r="O1236" s="15"/>
      <c r="P1236" s="10" t="s">
        <v>123</v>
      </c>
      <c r="Q1236" s="11">
        <v>1</v>
      </c>
      <c r="R1236" s="10" t="s">
        <v>56</v>
      </c>
      <c r="S1236" s="10" t="s">
        <v>106</v>
      </c>
      <c r="T1236" s="10" t="s">
        <v>107</v>
      </c>
      <c r="U1236" s="11">
        <v>1</v>
      </c>
      <c r="V1236" s="11">
        <v>10013</v>
      </c>
      <c r="W1236" s="11">
        <v>101</v>
      </c>
      <c r="X1236" s="11">
        <v>33</v>
      </c>
      <c r="Y1236" s="11">
        <v>33</v>
      </c>
      <c r="Z1236" s="11">
        <v>0</v>
      </c>
      <c r="AA1236" s="11">
        <v>0</v>
      </c>
      <c r="AB1236" s="11">
        <v>1673</v>
      </c>
      <c r="AC1236" s="10" t="s">
        <v>3947</v>
      </c>
      <c r="AD1236" s="15"/>
      <c r="AE1236" s="15"/>
      <c r="AF1236" s="11"/>
      <c r="AG1236" s="19"/>
    </row>
    <row r="1237" customHeight="1" spans="1:33">
      <c r="A1237" s="8">
        <v>10850</v>
      </c>
      <c r="B1237" s="9">
        <v>1</v>
      </c>
      <c r="C1237" s="10" t="s">
        <v>31</v>
      </c>
      <c r="D1237" s="10" t="s">
        <v>1890</v>
      </c>
      <c r="E1237" s="10" t="s">
        <v>3948</v>
      </c>
      <c r="F1237" s="10" t="s">
        <v>3948</v>
      </c>
      <c r="G1237" s="11">
        <v>40.7154780001</v>
      </c>
      <c r="H1237" s="11">
        <v>-74.0092660005</v>
      </c>
      <c r="I1237" s="12">
        <v>981681.312212</v>
      </c>
      <c r="J1237" s="12">
        <v>199944.576211</v>
      </c>
      <c r="K1237" s="10" t="s">
        <v>1892</v>
      </c>
      <c r="L1237" s="10" t="s">
        <v>3949</v>
      </c>
      <c r="M1237" s="10" t="s">
        <v>70</v>
      </c>
      <c r="N1237" s="10" t="s">
        <v>1894</v>
      </c>
      <c r="O1237" s="15"/>
      <c r="P1237" s="10" t="s">
        <v>123</v>
      </c>
      <c r="Q1237" s="11">
        <v>1</v>
      </c>
      <c r="R1237" s="10" t="s">
        <v>56</v>
      </c>
      <c r="S1237" s="10" t="s">
        <v>106</v>
      </c>
      <c r="T1237" s="10" t="s">
        <v>107</v>
      </c>
      <c r="U1237" s="11">
        <v>1</v>
      </c>
      <c r="V1237" s="11">
        <v>10007</v>
      </c>
      <c r="W1237" s="11">
        <v>101</v>
      </c>
      <c r="X1237" s="11">
        <v>21</v>
      </c>
      <c r="Y1237" s="11">
        <v>21</v>
      </c>
      <c r="Z1237" s="11">
        <v>0</v>
      </c>
      <c r="AA1237" s="11">
        <v>0</v>
      </c>
      <c r="AB1237" s="11">
        <v>1674</v>
      </c>
      <c r="AC1237" s="10" t="s">
        <v>3950</v>
      </c>
      <c r="AD1237" s="15"/>
      <c r="AE1237" s="15"/>
      <c r="AF1237" s="11"/>
      <c r="AG1237" s="19"/>
    </row>
    <row r="1238" customHeight="1" spans="1:33">
      <c r="A1238" s="8">
        <v>10851</v>
      </c>
      <c r="B1238" s="9">
        <v>1</v>
      </c>
      <c r="C1238" s="10" t="s">
        <v>31</v>
      </c>
      <c r="D1238" s="10" t="s">
        <v>1890</v>
      </c>
      <c r="E1238" s="10" t="s">
        <v>3951</v>
      </c>
      <c r="F1238" s="10" t="s">
        <v>3951</v>
      </c>
      <c r="G1238" s="11">
        <v>40.7075130004</v>
      </c>
      <c r="H1238" s="12">
        <v>-74.013783</v>
      </c>
      <c r="I1238" s="12">
        <v>980428.669048</v>
      </c>
      <c r="J1238" s="12">
        <v>197042.850387</v>
      </c>
      <c r="K1238" s="10" t="s">
        <v>1892</v>
      </c>
      <c r="L1238" s="10" t="s">
        <v>3952</v>
      </c>
      <c r="M1238" s="10" t="s">
        <v>70</v>
      </c>
      <c r="N1238" s="10" t="s">
        <v>1894</v>
      </c>
      <c r="O1238" s="15"/>
      <c r="P1238" s="10" t="s">
        <v>123</v>
      </c>
      <c r="Q1238" s="11">
        <v>1</v>
      </c>
      <c r="R1238" s="10" t="s">
        <v>56</v>
      </c>
      <c r="S1238" s="10" t="s">
        <v>1778</v>
      </c>
      <c r="T1238" s="10" t="s">
        <v>1779</v>
      </c>
      <c r="U1238" s="11">
        <v>1</v>
      </c>
      <c r="V1238" s="11">
        <v>10006</v>
      </c>
      <c r="W1238" s="11">
        <v>101</v>
      </c>
      <c r="X1238" s="11">
        <v>13</v>
      </c>
      <c r="Y1238" s="11">
        <v>13</v>
      </c>
      <c r="Z1238" s="11">
        <v>0</v>
      </c>
      <c r="AA1238" s="11">
        <v>0</v>
      </c>
      <c r="AB1238" s="11">
        <v>1675</v>
      </c>
      <c r="AC1238" s="10" t="s">
        <v>3953</v>
      </c>
      <c r="AD1238" s="15"/>
      <c r="AE1238" s="15"/>
      <c r="AF1238" s="11"/>
      <c r="AG1238" s="19"/>
    </row>
    <row r="1239" customHeight="1" spans="1:33">
      <c r="A1239" s="8">
        <v>10852</v>
      </c>
      <c r="B1239" s="9">
        <v>1</v>
      </c>
      <c r="C1239" s="10" t="s">
        <v>31</v>
      </c>
      <c r="D1239" s="10" t="s">
        <v>1890</v>
      </c>
      <c r="E1239" s="10" t="s">
        <v>3933</v>
      </c>
      <c r="F1239" s="10" t="s">
        <v>3933</v>
      </c>
      <c r="G1239" s="12">
        <v>40.713051</v>
      </c>
      <c r="H1239" s="12">
        <v>-74.008811</v>
      </c>
      <c r="I1239" s="12">
        <v>981807.356908</v>
      </c>
      <c r="J1239" s="12">
        <v>199060.333228</v>
      </c>
      <c r="K1239" s="10" t="s">
        <v>1892</v>
      </c>
      <c r="L1239" s="10" t="s">
        <v>3954</v>
      </c>
      <c r="M1239" s="10" t="s">
        <v>70</v>
      </c>
      <c r="N1239" s="10" t="s">
        <v>1894</v>
      </c>
      <c r="O1239" s="15"/>
      <c r="P1239" s="10" t="s">
        <v>123</v>
      </c>
      <c r="Q1239" s="11">
        <v>1</v>
      </c>
      <c r="R1239" s="10" t="s">
        <v>56</v>
      </c>
      <c r="S1239" s="10" t="s">
        <v>106</v>
      </c>
      <c r="T1239" s="10" t="s">
        <v>107</v>
      </c>
      <c r="U1239" s="11">
        <v>1</v>
      </c>
      <c r="V1239" s="11">
        <v>10007</v>
      </c>
      <c r="W1239" s="11">
        <v>101</v>
      </c>
      <c r="X1239" s="11">
        <v>21</v>
      </c>
      <c r="Y1239" s="11">
        <v>21</v>
      </c>
      <c r="Z1239" s="11">
        <v>0</v>
      </c>
      <c r="AA1239" s="11">
        <v>0</v>
      </c>
      <c r="AB1239" s="11">
        <v>1676</v>
      </c>
      <c r="AC1239" s="10" t="s">
        <v>3955</v>
      </c>
      <c r="AD1239" s="15"/>
      <c r="AE1239" s="15"/>
      <c r="AF1239" s="11"/>
      <c r="AG1239" s="19"/>
    </row>
    <row r="1240" customHeight="1" spans="1:33">
      <c r="A1240" s="8">
        <v>10853</v>
      </c>
      <c r="B1240" s="9">
        <v>1</v>
      </c>
      <c r="C1240" s="10" t="s">
        <v>31</v>
      </c>
      <c r="D1240" s="10" t="s">
        <v>1890</v>
      </c>
      <c r="E1240" s="10" t="s">
        <v>3956</v>
      </c>
      <c r="F1240" s="10" t="s">
        <v>3956</v>
      </c>
      <c r="G1240" s="11">
        <v>40.7068209998</v>
      </c>
      <c r="H1240" s="11">
        <v>-74.0090999996</v>
      </c>
      <c r="I1240" s="12">
        <v>981727.002738</v>
      </c>
      <c r="J1240" s="12">
        <v>196790.564146</v>
      </c>
      <c r="K1240" s="10" t="s">
        <v>1892</v>
      </c>
      <c r="L1240" s="10" t="s">
        <v>3957</v>
      </c>
      <c r="M1240" s="10" t="s">
        <v>70</v>
      </c>
      <c r="N1240" s="10" t="s">
        <v>1894</v>
      </c>
      <c r="O1240" s="15"/>
      <c r="P1240" s="10" t="s">
        <v>123</v>
      </c>
      <c r="Q1240" s="11">
        <v>1</v>
      </c>
      <c r="R1240" s="10" t="s">
        <v>56</v>
      </c>
      <c r="S1240" s="10" t="s">
        <v>1778</v>
      </c>
      <c r="T1240" s="10" t="s">
        <v>1779</v>
      </c>
      <c r="U1240" s="11">
        <v>1</v>
      </c>
      <c r="V1240" s="11">
        <v>10005</v>
      </c>
      <c r="W1240" s="11">
        <v>101</v>
      </c>
      <c r="X1240" s="11">
        <v>7</v>
      </c>
      <c r="Y1240" s="11">
        <v>7</v>
      </c>
      <c r="Z1240" s="11">
        <v>0</v>
      </c>
      <c r="AA1240" s="11">
        <v>0</v>
      </c>
      <c r="AB1240" s="11">
        <v>1677</v>
      </c>
      <c r="AC1240" s="10" t="s">
        <v>3958</v>
      </c>
      <c r="AD1240" s="15"/>
      <c r="AE1240" s="15"/>
      <c r="AF1240" s="11"/>
      <c r="AG1240" s="19"/>
    </row>
    <row r="1241" customHeight="1" spans="1:33">
      <c r="A1241" s="8">
        <v>10854</v>
      </c>
      <c r="B1241" s="9">
        <v>1</v>
      </c>
      <c r="C1241" s="10" t="s">
        <v>31</v>
      </c>
      <c r="D1241" s="10" t="s">
        <v>1890</v>
      </c>
      <c r="E1241" s="10" t="s">
        <v>3959</v>
      </c>
      <c r="F1241" s="10" t="s">
        <v>3959</v>
      </c>
      <c r="G1241" s="12">
        <v>40.722301</v>
      </c>
      <c r="H1241" s="11">
        <v>-73.9971410001</v>
      </c>
      <c r="I1241" s="12">
        <v>985042.480687</v>
      </c>
      <c r="J1241" s="12">
        <v>202430.281213</v>
      </c>
      <c r="K1241" s="10" t="s">
        <v>1892</v>
      </c>
      <c r="L1241" s="10" t="s">
        <v>3960</v>
      </c>
      <c r="M1241" s="10" t="s">
        <v>70</v>
      </c>
      <c r="N1241" s="10" t="s">
        <v>1894</v>
      </c>
      <c r="O1241" s="15"/>
      <c r="P1241" s="10" t="s">
        <v>123</v>
      </c>
      <c r="Q1241" s="11">
        <v>1</v>
      </c>
      <c r="R1241" s="10" t="s">
        <v>56</v>
      </c>
      <c r="S1241" s="10" t="s">
        <v>106</v>
      </c>
      <c r="T1241" s="10" t="s">
        <v>107</v>
      </c>
      <c r="U1241" s="11">
        <v>1</v>
      </c>
      <c r="V1241" s="11">
        <v>10012</v>
      </c>
      <c r="W1241" s="11">
        <v>102</v>
      </c>
      <c r="X1241" s="11">
        <v>45</v>
      </c>
      <c r="Y1241" s="11">
        <v>45</v>
      </c>
      <c r="Z1241" s="11">
        <v>0</v>
      </c>
      <c r="AA1241" s="11">
        <v>0</v>
      </c>
      <c r="AB1241" s="11">
        <v>1678</v>
      </c>
      <c r="AC1241" s="10" t="s">
        <v>3961</v>
      </c>
      <c r="AD1241" s="15"/>
      <c r="AE1241" s="15"/>
      <c r="AF1241" s="11"/>
      <c r="AG1241" s="19"/>
    </row>
    <row r="1242" customHeight="1" spans="1:33">
      <c r="A1242" s="8">
        <v>10855</v>
      </c>
      <c r="B1242" s="9">
        <v>2</v>
      </c>
      <c r="C1242" s="10" t="s">
        <v>386</v>
      </c>
      <c r="D1242" s="10" t="s">
        <v>387</v>
      </c>
      <c r="E1242" s="10" t="s">
        <v>3020</v>
      </c>
      <c r="F1242" s="10" t="s">
        <v>3962</v>
      </c>
      <c r="G1242" s="11">
        <v>40.8284679996</v>
      </c>
      <c r="H1242" s="11">
        <v>-73.9226999999</v>
      </c>
      <c r="I1242" s="13">
        <v>1005642.50215</v>
      </c>
      <c r="J1242" s="12">
        <v>241119.915448</v>
      </c>
      <c r="K1242" s="10" t="s">
        <v>390</v>
      </c>
      <c r="L1242" s="10" t="s">
        <v>391</v>
      </c>
      <c r="M1242" s="10" t="s">
        <v>54</v>
      </c>
      <c r="N1242" s="10" t="s">
        <v>392</v>
      </c>
      <c r="O1242" s="15"/>
      <c r="P1242" s="10" t="s">
        <v>123</v>
      </c>
      <c r="Q1242" s="11">
        <v>2</v>
      </c>
      <c r="R1242" s="10" t="s">
        <v>54</v>
      </c>
      <c r="S1242" s="10" t="s">
        <v>2572</v>
      </c>
      <c r="T1242" s="10" t="s">
        <v>2573</v>
      </c>
      <c r="U1242" s="11">
        <v>8</v>
      </c>
      <c r="V1242" s="11">
        <v>10451</v>
      </c>
      <c r="W1242" s="11">
        <v>204</v>
      </c>
      <c r="X1242" s="11">
        <v>195</v>
      </c>
      <c r="Y1242" s="11">
        <v>195</v>
      </c>
      <c r="Z1242" s="11">
        <v>0</v>
      </c>
      <c r="AA1242" s="11">
        <v>2024690001</v>
      </c>
      <c r="AB1242" s="11">
        <v>1321</v>
      </c>
      <c r="AC1242" s="10" t="s">
        <v>3963</v>
      </c>
      <c r="AD1242" s="15"/>
      <c r="AE1242" s="15"/>
      <c r="AF1242" s="11"/>
      <c r="AG1242" s="19"/>
    </row>
    <row r="1243" customHeight="1" spans="1:33">
      <c r="A1243" s="8">
        <v>10856</v>
      </c>
      <c r="B1243" s="9">
        <v>2</v>
      </c>
      <c r="C1243" s="10" t="s">
        <v>386</v>
      </c>
      <c r="D1243" s="10" t="s">
        <v>387</v>
      </c>
      <c r="E1243" s="10" t="s">
        <v>3020</v>
      </c>
      <c r="F1243" s="10" t="s">
        <v>3964</v>
      </c>
      <c r="G1243" s="11">
        <v>40.8280570004</v>
      </c>
      <c r="H1243" s="11">
        <v>-73.9230749999</v>
      </c>
      <c r="I1243" s="13">
        <v>1005538.85374</v>
      </c>
      <c r="J1243" s="12">
        <v>240970.082086</v>
      </c>
      <c r="K1243" s="10" t="s">
        <v>390</v>
      </c>
      <c r="L1243" s="10" t="s">
        <v>391</v>
      </c>
      <c r="M1243" s="10" t="s">
        <v>54</v>
      </c>
      <c r="N1243" s="10" t="s">
        <v>392</v>
      </c>
      <c r="O1243" s="15"/>
      <c r="P1243" s="10" t="s">
        <v>123</v>
      </c>
      <c r="Q1243" s="11">
        <v>2</v>
      </c>
      <c r="R1243" s="10" t="s">
        <v>54</v>
      </c>
      <c r="S1243" s="10" t="s">
        <v>2572</v>
      </c>
      <c r="T1243" s="10" t="s">
        <v>2573</v>
      </c>
      <c r="U1243" s="11">
        <v>8</v>
      </c>
      <c r="V1243" s="11">
        <v>10451</v>
      </c>
      <c r="W1243" s="11">
        <v>204</v>
      </c>
      <c r="X1243" s="11">
        <v>195</v>
      </c>
      <c r="Y1243" s="11">
        <v>195</v>
      </c>
      <c r="Z1243" s="11">
        <v>0</v>
      </c>
      <c r="AA1243" s="11">
        <v>2024690001</v>
      </c>
      <c r="AB1243" s="11">
        <v>1322</v>
      </c>
      <c r="AC1243" s="10" t="s">
        <v>3965</v>
      </c>
      <c r="AD1243" s="15"/>
      <c r="AE1243" s="15"/>
      <c r="AF1243" s="11"/>
      <c r="AG1243" s="19"/>
    </row>
    <row r="1244" customHeight="1" spans="1:33">
      <c r="A1244" s="8">
        <v>10857</v>
      </c>
      <c r="B1244" s="9">
        <v>2</v>
      </c>
      <c r="C1244" s="10" t="s">
        <v>386</v>
      </c>
      <c r="D1244" s="10" t="s">
        <v>387</v>
      </c>
      <c r="E1244" s="10" t="s">
        <v>3020</v>
      </c>
      <c r="F1244" s="10" t="s">
        <v>3966</v>
      </c>
      <c r="G1244" s="11">
        <v>40.8278309999</v>
      </c>
      <c r="H1244" s="11">
        <v>-73.9226770005</v>
      </c>
      <c r="I1244" s="13">
        <v>1005649.07202</v>
      </c>
      <c r="J1244" s="12">
        <v>240887.838812</v>
      </c>
      <c r="K1244" s="10" t="s">
        <v>390</v>
      </c>
      <c r="L1244" s="10" t="s">
        <v>391</v>
      </c>
      <c r="M1244" s="10" t="s">
        <v>54</v>
      </c>
      <c r="N1244" s="10" t="s">
        <v>392</v>
      </c>
      <c r="O1244" s="15"/>
      <c r="P1244" s="10" t="s">
        <v>123</v>
      </c>
      <c r="Q1244" s="11">
        <v>2</v>
      </c>
      <c r="R1244" s="10" t="s">
        <v>54</v>
      </c>
      <c r="S1244" s="10" t="s">
        <v>2572</v>
      </c>
      <c r="T1244" s="10" t="s">
        <v>2573</v>
      </c>
      <c r="U1244" s="11">
        <v>8</v>
      </c>
      <c r="V1244" s="11">
        <v>10451</v>
      </c>
      <c r="W1244" s="11">
        <v>204</v>
      </c>
      <c r="X1244" s="11">
        <v>195</v>
      </c>
      <c r="Y1244" s="11">
        <v>195</v>
      </c>
      <c r="Z1244" s="11">
        <v>0</v>
      </c>
      <c r="AA1244" s="11">
        <v>2024690001</v>
      </c>
      <c r="AB1244" s="11">
        <v>1323</v>
      </c>
      <c r="AC1244" s="10" t="s">
        <v>3967</v>
      </c>
      <c r="AD1244" s="15"/>
      <c r="AE1244" s="15"/>
      <c r="AF1244" s="11"/>
      <c r="AG1244" s="19"/>
    </row>
    <row r="1245" customHeight="1" spans="1:33">
      <c r="A1245" s="8">
        <v>10858</v>
      </c>
      <c r="B1245" s="9">
        <v>2</v>
      </c>
      <c r="C1245" s="10" t="s">
        <v>386</v>
      </c>
      <c r="D1245" s="10" t="s">
        <v>387</v>
      </c>
      <c r="E1245" s="10" t="s">
        <v>3020</v>
      </c>
      <c r="F1245" s="10" t="s">
        <v>3968</v>
      </c>
      <c r="G1245" s="11">
        <v>40.8274409997</v>
      </c>
      <c r="H1245" s="11">
        <v>-73.9230079996</v>
      </c>
      <c r="I1245" s="14">
        <v>1005557.5932</v>
      </c>
      <c r="J1245" s="12">
        <v>240745.666852</v>
      </c>
      <c r="K1245" s="10" t="s">
        <v>390</v>
      </c>
      <c r="L1245" s="10" t="s">
        <v>391</v>
      </c>
      <c r="M1245" s="10" t="s">
        <v>54</v>
      </c>
      <c r="N1245" s="10" t="s">
        <v>392</v>
      </c>
      <c r="O1245" s="15"/>
      <c r="P1245" s="10" t="s">
        <v>123</v>
      </c>
      <c r="Q1245" s="11">
        <v>2</v>
      </c>
      <c r="R1245" s="10" t="s">
        <v>54</v>
      </c>
      <c r="S1245" s="10" t="s">
        <v>2572</v>
      </c>
      <c r="T1245" s="10" t="s">
        <v>2573</v>
      </c>
      <c r="U1245" s="11">
        <v>8</v>
      </c>
      <c r="V1245" s="11">
        <v>10451</v>
      </c>
      <c r="W1245" s="11">
        <v>204</v>
      </c>
      <c r="X1245" s="11">
        <v>195</v>
      </c>
      <c r="Y1245" s="11">
        <v>195</v>
      </c>
      <c r="Z1245" s="11">
        <v>0</v>
      </c>
      <c r="AA1245" s="11">
        <v>2024690001</v>
      </c>
      <c r="AB1245" s="11">
        <v>1324</v>
      </c>
      <c r="AC1245" s="10" t="s">
        <v>3969</v>
      </c>
      <c r="AD1245" s="15"/>
      <c r="AE1245" s="15"/>
      <c r="AF1245" s="11"/>
      <c r="AG1245" s="19"/>
    </row>
    <row r="1246" customHeight="1" spans="1:33">
      <c r="A1246" s="8">
        <v>10859</v>
      </c>
      <c r="B1246" s="9">
        <v>2</v>
      </c>
      <c r="C1246" s="10" t="s">
        <v>386</v>
      </c>
      <c r="D1246" s="10" t="s">
        <v>387</v>
      </c>
      <c r="E1246" s="10" t="s">
        <v>3020</v>
      </c>
      <c r="F1246" s="10" t="s">
        <v>3970</v>
      </c>
      <c r="G1246" s="11">
        <v>40.8275629998</v>
      </c>
      <c r="H1246" s="11">
        <v>-73.9236309995</v>
      </c>
      <c r="I1246" s="13">
        <v>1005385.13882</v>
      </c>
      <c r="J1246" s="12">
        <v>240789.964992</v>
      </c>
      <c r="K1246" s="10" t="s">
        <v>390</v>
      </c>
      <c r="L1246" s="10" t="s">
        <v>391</v>
      </c>
      <c r="M1246" s="10" t="s">
        <v>54</v>
      </c>
      <c r="N1246" s="10" t="s">
        <v>392</v>
      </c>
      <c r="O1246" s="15"/>
      <c r="P1246" s="10" t="s">
        <v>123</v>
      </c>
      <c r="Q1246" s="11">
        <v>2</v>
      </c>
      <c r="R1246" s="10" t="s">
        <v>54</v>
      </c>
      <c r="S1246" s="10" t="s">
        <v>2572</v>
      </c>
      <c r="T1246" s="10" t="s">
        <v>2573</v>
      </c>
      <c r="U1246" s="11">
        <v>8</v>
      </c>
      <c r="V1246" s="11">
        <v>10451</v>
      </c>
      <c r="W1246" s="11">
        <v>204</v>
      </c>
      <c r="X1246" s="11">
        <v>195</v>
      </c>
      <c r="Y1246" s="11">
        <v>195</v>
      </c>
      <c r="Z1246" s="11">
        <v>0</v>
      </c>
      <c r="AA1246" s="11">
        <v>2024690001</v>
      </c>
      <c r="AB1246" s="11">
        <v>1325</v>
      </c>
      <c r="AC1246" s="10" t="s">
        <v>3971</v>
      </c>
      <c r="AD1246" s="15"/>
      <c r="AE1246" s="15"/>
      <c r="AF1246" s="11"/>
      <c r="AG1246" s="19"/>
    </row>
    <row r="1247" customHeight="1" spans="1:33">
      <c r="A1247" s="8">
        <v>10860</v>
      </c>
      <c r="B1247" s="9">
        <v>4</v>
      </c>
      <c r="C1247" s="10" t="s">
        <v>386</v>
      </c>
      <c r="D1247" s="10" t="s">
        <v>510</v>
      </c>
      <c r="E1247" s="10" t="s">
        <v>3972</v>
      </c>
      <c r="F1247" s="10" t="s">
        <v>3973</v>
      </c>
      <c r="G1247" s="11">
        <v>40.7712289998</v>
      </c>
      <c r="H1247" s="11">
        <v>-73.8090500002</v>
      </c>
      <c r="I1247" s="13">
        <v>1037140.16258</v>
      </c>
      <c r="J1247" s="12">
        <v>220313.953779</v>
      </c>
      <c r="K1247" s="10" t="s">
        <v>529</v>
      </c>
      <c r="L1247" s="10" t="s">
        <v>391</v>
      </c>
      <c r="M1247" s="10" t="s">
        <v>37</v>
      </c>
      <c r="N1247" s="10" t="s">
        <v>392</v>
      </c>
      <c r="O1247" s="11">
        <v>0</v>
      </c>
      <c r="P1247" s="10" t="s">
        <v>123</v>
      </c>
      <c r="Q1247" s="11">
        <v>4</v>
      </c>
      <c r="R1247" s="10" t="s">
        <v>37</v>
      </c>
      <c r="S1247" s="10" t="s">
        <v>1260</v>
      </c>
      <c r="T1247" s="10" t="s">
        <v>1261</v>
      </c>
      <c r="U1247" s="11">
        <v>19</v>
      </c>
      <c r="V1247" s="11">
        <v>11354</v>
      </c>
      <c r="W1247" s="11">
        <v>407</v>
      </c>
      <c r="X1247" s="11">
        <v>1151</v>
      </c>
      <c r="Y1247" s="11">
        <v>1151</v>
      </c>
      <c r="Z1247" s="11">
        <v>0</v>
      </c>
      <c r="AA1247" s="11">
        <v>0</v>
      </c>
      <c r="AB1247" s="11">
        <v>1326</v>
      </c>
      <c r="AC1247" s="10" t="s">
        <v>3974</v>
      </c>
      <c r="AD1247" s="15"/>
      <c r="AE1247" s="15"/>
      <c r="AF1247" s="11"/>
      <c r="AG1247" s="19"/>
    </row>
    <row r="1248" customHeight="1" spans="1:33">
      <c r="A1248" s="8">
        <v>10861</v>
      </c>
      <c r="B1248" s="9">
        <v>4</v>
      </c>
      <c r="C1248" s="10" t="s">
        <v>386</v>
      </c>
      <c r="D1248" s="10" t="s">
        <v>510</v>
      </c>
      <c r="E1248" s="10" t="s">
        <v>3972</v>
      </c>
      <c r="F1248" s="10" t="s">
        <v>3975</v>
      </c>
      <c r="G1248" s="12">
        <v>40.769751</v>
      </c>
      <c r="H1248" s="11">
        <v>-73.8087479997</v>
      </c>
      <c r="I1248" s="13">
        <v>1037224.98754</v>
      </c>
      <c r="J1248" s="12">
        <v>219775.653018</v>
      </c>
      <c r="K1248" s="10" t="s">
        <v>529</v>
      </c>
      <c r="L1248" s="10" t="s">
        <v>391</v>
      </c>
      <c r="M1248" s="10" t="s">
        <v>37</v>
      </c>
      <c r="N1248" s="10" t="s">
        <v>392</v>
      </c>
      <c r="O1248" s="11">
        <v>0</v>
      </c>
      <c r="P1248" s="10" t="s">
        <v>123</v>
      </c>
      <c r="Q1248" s="11">
        <v>4</v>
      </c>
      <c r="R1248" s="10" t="s">
        <v>37</v>
      </c>
      <c r="S1248" s="10" t="s">
        <v>1260</v>
      </c>
      <c r="T1248" s="10" t="s">
        <v>1261</v>
      </c>
      <c r="U1248" s="11">
        <v>19</v>
      </c>
      <c r="V1248" s="11">
        <v>11354</v>
      </c>
      <c r="W1248" s="11">
        <v>407</v>
      </c>
      <c r="X1248" s="11">
        <v>1151</v>
      </c>
      <c r="Y1248" s="11">
        <v>1151</v>
      </c>
      <c r="Z1248" s="11">
        <v>0</v>
      </c>
      <c r="AA1248" s="11">
        <v>0</v>
      </c>
      <c r="AB1248" s="11">
        <v>1327</v>
      </c>
      <c r="AC1248" s="10" t="s">
        <v>3976</v>
      </c>
      <c r="AD1248" s="15"/>
      <c r="AE1248" s="15"/>
      <c r="AF1248" s="11"/>
      <c r="AG1248" s="19"/>
    </row>
    <row r="1249" customHeight="1" spans="1:33">
      <c r="A1249" s="8">
        <v>10862</v>
      </c>
      <c r="B1249" s="9">
        <v>4</v>
      </c>
      <c r="C1249" s="10" t="s">
        <v>386</v>
      </c>
      <c r="D1249" s="10" t="s">
        <v>510</v>
      </c>
      <c r="E1249" s="10" t="s">
        <v>3972</v>
      </c>
      <c r="F1249" s="10" t="s">
        <v>3975</v>
      </c>
      <c r="G1249" s="11">
        <v>40.7696520002</v>
      </c>
      <c r="H1249" s="11">
        <v>-73.8075079998</v>
      </c>
      <c r="I1249" s="13">
        <v>1037568.53443</v>
      </c>
      <c r="J1249" s="12">
        <v>219740.336488</v>
      </c>
      <c r="K1249" s="10" t="s">
        <v>529</v>
      </c>
      <c r="L1249" s="10" t="s">
        <v>391</v>
      </c>
      <c r="M1249" s="10" t="s">
        <v>37</v>
      </c>
      <c r="N1249" s="10" t="s">
        <v>392</v>
      </c>
      <c r="O1249" s="11">
        <v>0</v>
      </c>
      <c r="P1249" s="10" t="s">
        <v>123</v>
      </c>
      <c r="Q1249" s="11">
        <v>4</v>
      </c>
      <c r="R1249" s="10" t="s">
        <v>37</v>
      </c>
      <c r="S1249" s="10" t="s">
        <v>1260</v>
      </c>
      <c r="T1249" s="10" t="s">
        <v>1261</v>
      </c>
      <c r="U1249" s="11">
        <v>19</v>
      </c>
      <c r="V1249" s="11">
        <v>11354</v>
      </c>
      <c r="W1249" s="11">
        <v>407</v>
      </c>
      <c r="X1249" s="11">
        <v>1151</v>
      </c>
      <c r="Y1249" s="11">
        <v>1151</v>
      </c>
      <c r="Z1249" s="11">
        <v>0</v>
      </c>
      <c r="AA1249" s="11">
        <v>0</v>
      </c>
      <c r="AB1249" s="11">
        <v>1328</v>
      </c>
      <c r="AC1249" s="10" t="s">
        <v>3977</v>
      </c>
      <c r="AD1249" s="15"/>
      <c r="AE1249" s="15"/>
      <c r="AF1249" s="11"/>
      <c r="AG1249" s="19"/>
    </row>
    <row r="1250" customHeight="1" spans="1:33">
      <c r="A1250" s="8">
        <v>10863</v>
      </c>
      <c r="B1250" s="9">
        <v>4</v>
      </c>
      <c r="C1250" s="10" t="s">
        <v>386</v>
      </c>
      <c r="D1250" s="10" t="s">
        <v>510</v>
      </c>
      <c r="E1250" s="10" t="s">
        <v>3972</v>
      </c>
      <c r="F1250" s="10" t="s">
        <v>3975</v>
      </c>
      <c r="G1250" s="11">
        <v>40.7695360002</v>
      </c>
      <c r="H1250" s="11">
        <v>-73.8059679998</v>
      </c>
      <c r="I1250" s="13">
        <v>1037995.19335</v>
      </c>
      <c r="J1250" s="12">
        <v>219699.015048</v>
      </c>
      <c r="K1250" s="10" t="s">
        <v>529</v>
      </c>
      <c r="L1250" s="10" t="s">
        <v>391</v>
      </c>
      <c r="M1250" s="10" t="s">
        <v>37</v>
      </c>
      <c r="N1250" s="10" t="s">
        <v>392</v>
      </c>
      <c r="O1250" s="11">
        <v>0</v>
      </c>
      <c r="P1250" s="10" t="s">
        <v>123</v>
      </c>
      <c r="Q1250" s="11">
        <v>4</v>
      </c>
      <c r="R1250" s="10" t="s">
        <v>37</v>
      </c>
      <c r="S1250" s="10" t="s">
        <v>1260</v>
      </c>
      <c r="T1250" s="10" t="s">
        <v>1261</v>
      </c>
      <c r="U1250" s="11">
        <v>19</v>
      </c>
      <c r="V1250" s="11">
        <v>11358</v>
      </c>
      <c r="W1250" s="11">
        <v>407</v>
      </c>
      <c r="X1250" s="11">
        <v>1151</v>
      </c>
      <c r="Y1250" s="11">
        <v>1151</v>
      </c>
      <c r="Z1250" s="11">
        <v>0</v>
      </c>
      <c r="AA1250" s="11">
        <v>0</v>
      </c>
      <c r="AB1250" s="11">
        <v>1329</v>
      </c>
      <c r="AC1250" s="10" t="s">
        <v>3978</v>
      </c>
      <c r="AD1250" s="15"/>
      <c r="AE1250" s="15"/>
      <c r="AF1250" s="11"/>
      <c r="AG1250" s="19"/>
    </row>
    <row r="1251" customHeight="1" spans="1:33">
      <c r="A1251" s="8">
        <v>10864</v>
      </c>
      <c r="B1251" s="9">
        <v>4</v>
      </c>
      <c r="C1251" s="10" t="s">
        <v>386</v>
      </c>
      <c r="D1251" s="10" t="s">
        <v>510</v>
      </c>
      <c r="E1251" s="10" t="s">
        <v>3972</v>
      </c>
      <c r="F1251" s="10" t="s">
        <v>3979</v>
      </c>
      <c r="G1251" s="11">
        <v>40.7705319997</v>
      </c>
      <c r="H1251" s="11">
        <v>-73.8055069995</v>
      </c>
      <c r="I1251" s="13">
        <v>1038122.08056</v>
      </c>
      <c r="J1251" s="12">
        <v>220062.173114</v>
      </c>
      <c r="K1251" s="10" t="s">
        <v>529</v>
      </c>
      <c r="L1251" s="10" t="s">
        <v>391</v>
      </c>
      <c r="M1251" s="10" t="s">
        <v>37</v>
      </c>
      <c r="N1251" s="10" t="s">
        <v>392</v>
      </c>
      <c r="O1251" s="11">
        <v>0</v>
      </c>
      <c r="P1251" s="10" t="s">
        <v>123</v>
      </c>
      <c r="Q1251" s="11">
        <v>4</v>
      </c>
      <c r="R1251" s="10" t="s">
        <v>37</v>
      </c>
      <c r="S1251" s="10" t="s">
        <v>1260</v>
      </c>
      <c r="T1251" s="10" t="s">
        <v>1261</v>
      </c>
      <c r="U1251" s="11">
        <v>19</v>
      </c>
      <c r="V1251" s="11">
        <v>11354</v>
      </c>
      <c r="W1251" s="11">
        <v>407</v>
      </c>
      <c r="X1251" s="11">
        <v>1151</v>
      </c>
      <c r="Y1251" s="11">
        <v>1151</v>
      </c>
      <c r="Z1251" s="11">
        <v>0</v>
      </c>
      <c r="AA1251" s="11">
        <v>0</v>
      </c>
      <c r="AB1251" s="11">
        <v>1330</v>
      </c>
      <c r="AC1251" s="10" t="s">
        <v>3980</v>
      </c>
      <c r="AD1251" s="15"/>
      <c r="AE1251" s="15"/>
      <c r="AF1251" s="11"/>
      <c r="AG1251" s="19"/>
    </row>
    <row r="1252" customHeight="1" spans="1:33">
      <c r="A1252" s="8">
        <v>10865</v>
      </c>
      <c r="B1252" s="9">
        <v>1</v>
      </c>
      <c r="C1252" s="10" t="s">
        <v>386</v>
      </c>
      <c r="D1252" s="10" t="s">
        <v>510</v>
      </c>
      <c r="E1252" s="10" t="s">
        <v>3981</v>
      </c>
      <c r="F1252" s="10" t="s">
        <v>3982</v>
      </c>
      <c r="G1252" s="11">
        <v>40.7544469998</v>
      </c>
      <c r="H1252" s="11">
        <v>-73.9842219998</v>
      </c>
      <c r="I1252" s="12">
        <v>988621.363949</v>
      </c>
      <c r="J1252" s="12">
        <v>214142.466122</v>
      </c>
      <c r="K1252" s="10" t="s">
        <v>390</v>
      </c>
      <c r="L1252" s="10" t="s">
        <v>391</v>
      </c>
      <c r="M1252" s="10" t="s">
        <v>70</v>
      </c>
      <c r="N1252" s="10" t="s">
        <v>392</v>
      </c>
      <c r="O1252" s="11">
        <v>0</v>
      </c>
      <c r="P1252" s="10" t="s">
        <v>123</v>
      </c>
      <c r="Q1252" s="11">
        <v>1</v>
      </c>
      <c r="R1252" s="10" t="s">
        <v>56</v>
      </c>
      <c r="S1252" s="10" t="s">
        <v>189</v>
      </c>
      <c r="T1252" s="10" t="s">
        <v>190</v>
      </c>
      <c r="U1252" s="11">
        <v>4</v>
      </c>
      <c r="V1252" s="11">
        <v>10018</v>
      </c>
      <c r="W1252" s="11">
        <v>105</v>
      </c>
      <c r="X1252" s="11">
        <v>84</v>
      </c>
      <c r="Y1252" s="11">
        <v>84</v>
      </c>
      <c r="Z1252" s="11">
        <v>0</v>
      </c>
      <c r="AA1252" s="11">
        <v>0</v>
      </c>
      <c r="AB1252" s="11">
        <v>1331</v>
      </c>
      <c r="AC1252" s="10" t="s">
        <v>3983</v>
      </c>
      <c r="AD1252" s="15"/>
      <c r="AE1252" s="15"/>
      <c r="AF1252" s="11"/>
      <c r="AG1252" s="19"/>
    </row>
    <row r="1253" customHeight="1" spans="1:33">
      <c r="A1253" s="8">
        <v>10866</v>
      </c>
      <c r="B1253" s="9">
        <v>3</v>
      </c>
      <c r="C1253" s="10" t="s">
        <v>31</v>
      </c>
      <c r="D1253" s="10" t="s">
        <v>795</v>
      </c>
      <c r="E1253" s="10" t="s">
        <v>3984</v>
      </c>
      <c r="F1253" s="10" t="s">
        <v>3985</v>
      </c>
      <c r="G1253" s="11">
        <v>40.6943000001</v>
      </c>
      <c r="H1253" s="11">
        <v>-73.9988000002</v>
      </c>
      <c r="I1253" s="12">
        <v>984582.765399</v>
      </c>
      <c r="J1253" s="12">
        <v>192228.662509</v>
      </c>
      <c r="K1253" s="10" t="s">
        <v>390</v>
      </c>
      <c r="L1253" s="15"/>
      <c r="M1253" s="10" t="s">
        <v>55</v>
      </c>
      <c r="N1253" s="10" t="s">
        <v>798</v>
      </c>
      <c r="O1253" s="15"/>
      <c r="P1253" s="10" t="s">
        <v>123</v>
      </c>
      <c r="Q1253" s="11">
        <v>3</v>
      </c>
      <c r="R1253" s="10" t="s">
        <v>55</v>
      </c>
      <c r="S1253" s="10" t="s">
        <v>998</v>
      </c>
      <c r="T1253" s="10" t="s">
        <v>999</v>
      </c>
      <c r="U1253" s="11">
        <v>33</v>
      </c>
      <c r="V1253" s="11">
        <v>11201</v>
      </c>
      <c r="W1253" s="11">
        <v>302</v>
      </c>
      <c r="X1253" s="11">
        <v>301</v>
      </c>
      <c r="Y1253" s="11">
        <v>301</v>
      </c>
      <c r="Z1253" s="11">
        <v>0</v>
      </c>
      <c r="AA1253" s="11">
        <v>3002520007</v>
      </c>
      <c r="AB1253" s="11">
        <v>1332</v>
      </c>
      <c r="AC1253" s="10" t="s">
        <v>3986</v>
      </c>
      <c r="AD1253" s="15"/>
      <c r="AE1253" s="15"/>
      <c r="AF1253" s="11"/>
      <c r="AG1253" s="19"/>
    </row>
    <row r="1254" customHeight="1" spans="1:33">
      <c r="A1254" s="8">
        <v>10867</v>
      </c>
      <c r="B1254" s="9">
        <v>1</v>
      </c>
      <c r="C1254" s="10" t="s">
        <v>386</v>
      </c>
      <c r="D1254" s="10" t="s">
        <v>510</v>
      </c>
      <c r="E1254" s="10" t="s">
        <v>3981</v>
      </c>
      <c r="F1254" s="10" t="s">
        <v>3987</v>
      </c>
      <c r="G1254" s="11">
        <v>40.7543170004</v>
      </c>
      <c r="H1254" s="11">
        <v>-73.9830940005</v>
      </c>
      <c r="I1254" s="12">
        <v>988933.890227</v>
      </c>
      <c r="J1254" s="12">
        <v>214095.161426</v>
      </c>
      <c r="K1254" s="10" t="s">
        <v>390</v>
      </c>
      <c r="L1254" s="10" t="s">
        <v>391</v>
      </c>
      <c r="M1254" s="10" t="s">
        <v>70</v>
      </c>
      <c r="N1254" s="10" t="s">
        <v>392</v>
      </c>
      <c r="O1254" s="11">
        <v>0</v>
      </c>
      <c r="P1254" s="10" t="s">
        <v>123</v>
      </c>
      <c r="Q1254" s="11">
        <v>1</v>
      </c>
      <c r="R1254" s="10" t="s">
        <v>56</v>
      </c>
      <c r="S1254" s="10" t="s">
        <v>189</v>
      </c>
      <c r="T1254" s="10" t="s">
        <v>190</v>
      </c>
      <c r="U1254" s="11">
        <v>4</v>
      </c>
      <c r="V1254" s="11">
        <v>10018</v>
      </c>
      <c r="W1254" s="11">
        <v>105</v>
      </c>
      <c r="X1254" s="11">
        <v>84</v>
      </c>
      <c r="Y1254" s="11">
        <v>84</v>
      </c>
      <c r="Z1254" s="11">
        <v>0</v>
      </c>
      <c r="AA1254" s="11">
        <v>0</v>
      </c>
      <c r="AB1254" s="11">
        <v>1333</v>
      </c>
      <c r="AC1254" s="10" t="s">
        <v>3988</v>
      </c>
      <c r="AD1254" s="15"/>
      <c r="AE1254" s="15"/>
      <c r="AF1254" s="11"/>
      <c r="AG1254" s="19"/>
    </row>
    <row r="1255" customHeight="1" spans="1:33">
      <c r="A1255" s="8">
        <v>10868</v>
      </c>
      <c r="B1255" s="9">
        <v>1</v>
      </c>
      <c r="C1255" s="10" t="s">
        <v>386</v>
      </c>
      <c r="D1255" s="10" t="s">
        <v>510</v>
      </c>
      <c r="E1255" s="10" t="s">
        <v>3981</v>
      </c>
      <c r="F1255" s="10" t="s">
        <v>3989</v>
      </c>
      <c r="G1255" s="11">
        <v>40.7531639996</v>
      </c>
      <c r="H1255" s="11">
        <v>-73.9839640002</v>
      </c>
      <c r="I1255" s="12">
        <v>988692.929422</v>
      </c>
      <c r="J1255" s="12">
        <v>213675.040547</v>
      </c>
      <c r="K1255" s="10" t="s">
        <v>390</v>
      </c>
      <c r="L1255" s="10" t="s">
        <v>391</v>
      </c>
      <c r="M1255" s="10" t="s">
        <v>70</v>
      </c>
      <c r="N1255" s="10" t="s">
        <v>392</v>
      </c>
      <c r="O1255" s="11">
        <v>0</v>
      </c>
      <c r="P1255" s="10" t="s">
        <v>123</v>
      </c>
      <c r="Q1255" s="11">
        <v>1</v>
      </c>
      <c r="R1255" s="10" t="s">
        <v>56</v>
      </c>
      <c r="S1255" s="10" t="s">
        <v>189</v>
      </c>
      <c r="T1255" s="10" t="s">
        <v>190</v>
      </c>
      <c r="U1255" s="11">
        <v>4</v>
      </c>
      <c r="V1255" s="11">
        <v>10018</v>
      </c>
      <c r="W1255" s="11">
        <v>105</v>
      </c>
      <c r="X1255" s="11">
        <v>84</v>
      </c>
      <c r="Y1255" s="11">
        <v>84</v>
      </c>
      <c r="Z1255" s="11">
        <v>0</v>
      </c>
      <c r="AA1255" s="11">
        <v>0</v>
      </c>
      <c r="AB1255" s="11">
        <v>1334</v>
      </c>
      <c r="AC1255" s="10" t="s">
        <v>3990</v>
      </c>
      <c r="AD1255" s="15"/>
      <c r="AE1255" s="15"/>
      <c r="AF1255" s="11"/>
      <c r="AG1255" s="19"/>
    </row>
    <row r="1256" customHeight="1" spans="1:33">
      <c r="A1256" s="8">
        <v>10869</v>
      </c>
      <c r="B1256" s="9">
        <v>1</v>
      </c>
      <c r="C1256" s="10" t="s">
        <v>386</v>
      </c>
      <c r="D1256" s="10" t="s">
        <v>510</v>
      </c>
      <c r="E1256" s="10" t="s">
        <v>3981</v>
      </c>
      <c r="F1256" s="10" t="s">
        <v>3991</v>
      </c>
      <c r="G1256" s="12">
        <v>40.753689</v>
      </c>
      <c r="H1256" s="11">
        <v>-73.9847689996</v>
      </c>
      <c r="I1256" s="12">
        <v>988469.863268</v>
      </c>
      <c r="J1256" s="12">
        <v>213866.275401</v>
      </c>
      <c r="K1256" s="10" t="s">
        <v>390</v>
      </c>
      <c r="L1256" s="10" t="s">
        <v>391</v>
      </c>
      <c r="M1256" s="10" t="s">
        <v>70</v>
      </c>
      <c r="N1256" s="10" t="s">
        <v>392</v>
      </c>
      <c r="O1256" s="11">
        <v>0</v>
      </c>
      <c r="P1256" s="10" t="s">
        <v>123</v>
      </c>
      <c r="Q1256" s="11">
        <v>1</v>
      </c>
      <c r="R1256" s="10" t="s">
        <v>56</v>
      </c>
      <c r="S1256" s="10" t="s">
        <v>189</v>
      </c>
      <c r="T1256" s="10" t="s">
        <v>190</v>
      </c>
      <c r="U1256" s="11">
        <v>4</v>
      </c>
      <c r="V1256" s="11">
        <v>10018</v>
      </c>
      <c r="W1256" s="11">
        <v>105</v>
      </c>
      <c r="X1256" s="11">
        <v>84</v>
      </c>
      <c r="Y1256" s="11">
        <v>84</v>
      </c>
      <c r="Z1256" s="11">
        <v>0</v>
      </c>
      <c r="AA1256" s="11">
        <v>0</v>
      </c>
      <c r="AB1256" s="11">
        <v>1335</v>
      </c>
      <c r="AC1256" s="10" t="s">
        <v>3992</v>
      </c>
      <c r="AD1256" s="15"/>
      <c r="AE1256" s="15"/>
      <c r="AF1256" s="11"/>
      <c r="AG1256" s="19"/>
    </row>
    <row r="1257" customHeight="1" spans="1:33">
      <c r="A1257" s="8">
        <v>10870</v>
      </c>
      <c r="B1257" s="9">
        <v>1</v>
      </c>
      <c r="C1257" s="10" t="s">
        <v>386</v>
      </c>
      <c r="D1257" s="10" t="s">
        <v>510</v>
      </c>
      <c r="E1257" s="10" t="s">
        <v>3981</v>
      </c>
      <c r="F1257" s="10" t="s">
        <v>3993</v>
      </c>
      <c r="G1257" s="11">
        <v>40.7527760003</v>
      </c>
      <c r="H1257" s="11">
        <v>-73.9816400003</v>
      </c>
      <c r="I1257" s="12">
        <v>989336.845786</v>
      </c>
      <c r="J1257" s="13">
        <v>213533.80625</v>
      </c>
      <c r="K1257" s="10" t="s">
        <v>390</v>
      </c>
      <c r="L1257" s="10" t="s">
        <v>391</v>
      </c>
      <c r="M1257" s="10" t="s">
        <v>70</v>
      </c>
      <c r="N1257" s="10" t="s">
        <v>392</v>
      </c>
      <c r="O1257" s="11">
        <v>0</v>
      </c>
      <c r="P1257" s="10" t="s">
        <v>123</v>
      </c>
      <c r="Q1257" s="11">
        <v>1</v>
      </c>
      <c r="R1257" s="10" t="s">
        <v>56</v>
      </c>
      <c r="S1257" s="10" t="s">
        <v>189</v>
      </c>
      <c r="T1257" s="10" t="s">
        <v>190</v>
      </c>
      <c r="U1257" s="11">
        <v>4</v>
      </c>
      <c r="V1257" s="11">
        <v>10018</v>
      </c>
      <c r="W1257" s="11">
        <v>105</v>
      </c>
      <c r="X1257" s="11">
        <v>84</v>
      </c>
      <c r="Y1257" s="11">
        <v>84</v>
      </c>
      <c r="Z1257" s="11">
        <v>0</v>
      </c>
      <c r="AA1257" s="11">
        <v>1012570001</v>
      </c>
      <c r="AB1257" s="11">
        <v>1336</v>
      </c>
      <c r="AC1257" s="10" t="s">
        <v>3994</v>
      </c>
      <c r="AD1257" s="15"/>
      <c r="AE1257" s="15"/>
      <c r="AF1257" s="11"/>
      <c r="AG1257" s="19"/>
    </row>
    <row r="1258" customHeight="1" spans="1:33">
      <c r="A1258" s="8">
        <v>10871</v>
      </c>
      <c r="B1258" s="9">
        <v>3</v>
      </c>
      <c r="C1258" s="10" t="s">
        <v>386</v>
      </c>
      <c r="D1258" s="10" t="s">
        <v>510</v>
      </c>
      <c r="E1258" s="10" t="s">
        <v>3995</v>
      </c>
      <c r="F1258" s="10" t="s">
        <v>3996</v>
      </c>
      <c r="G1258" s="11">
        <v>40.6806299998</v>
      </c>
      <c r="H1258" s="11">
        <v>-73.9953819995</v>
      </c>
      <c r="I1258" s="12">
        <v>985530.855038</v>
      </c>
      <c r="J1258" s="12">
        <v>187248.314202</v>
      </c>
      <c r="K1258" s="10" t="s">
        <v>529</v>
      </c>
      <c r="L1258" s="10" t="s">
        <v>391</v>
      </c>
      <c r="M1258" s="10" t="s">
        <v>55</v>
      </c>
      <c r="N1258" s="10" t="s">
        <v>392</v>
      </c>
      <c r="O1258" s="11">
        <v>0</v>
      </c>
      <c r="P1258" s="10" t="s">
        <v>123</v>
      </c>
      <c r="Q1258" s="11">
        <v>3</v>
      </c>
      <c r="R1258" s="10" t="s">
        <v>55</v>
      </c>
      <c r="S1258" s="10" t="s">
        <v>939</v>
      </c>
      <c r="T1258" s="10" t="s">
        <v>940</v>
      </c>
      <c r="U1258" s="11">
        <v>39</v>
      </c>
      <c r="V1258" s="11">
        <v>11231</v>
      </c>
      <c r="W1258" s="11">
        <v>306</v>
      </c>
      <c r="X1258" s="11">
        <v>77</v>
      </c>
      <c r="Y1258" s="11">
        <v>77</v>
      </c>
      <c r="Z1258" s="11">
        <v>3007547</v>
      </c>
      <c r="AA1258" s="11">
        <v>3004490015</v>
      </c>
      <c r="AB1258" s="11">
        <v>1337</v>
      </c>
      <c r="AC1258" s="10" t="s">
        <v>3997</v>
      </c>
      <c r="AD1258" s="15"/>
      <c r="AE1258" s="15"/>
      <c r="AF1258" s="11"/>
      <c r="AG1258" s="19"/>
    </row>
    <row r="1259" customHeight="1" spans="1:33">
      <c r="A1259" s="8">
        <v>10872</v>
      </c>
      <c r="B1259" s="9">
        <v>3</v>
      </c>
      <c r="C1259" s="10" t="s">
        <v>386</v>
      </c>
      <c r="D1259" s="10" t="s">
        <v>510</v>
      </c>
      <c r="E1259" s="10" t="s">
        <v>3995</v>
      </c>
      <c r="F1259" s="10" t="s">
        <v>3996</v>
      </c>
      <c r="G1259" s="11">
        <v>40.6806299998</v>
      </c>
      <c r="H1259" s="11">
        <v>-73.9953819995</v>
      </c>
      <c r="I1259" s="12">
        <v>985530.855038</v>
      </c>
      <c r="J1259" s="12">
        <v>187248.314202</v>
      </c>
      <c r="K1259" s="10" t="s">
        <v>529</v>
      </c>
      <c r="L1259" s="10" t="s">
        <v>391</v>
      </c>
      <c r="M1259" s="10" t="s">
        <v>55</v>
      </c>
      <c r="N1259" s="10" t="s">
        <v>392</v>
      </c>
      <c r="O1259" s="11">
        <v>0</v>
      </c>
      <c r="P1259" s="10" t="s">
        <v>123</v>
      </c>
      <c r="Q1259" s="11">
        <v>3</v>
      </c>
      <c r="R1259" s="10" t="s">
        <v>55</v>
      </c>
      <c r="S1259" s="10" t="s">
        <v>939</v>
      </c>
      <c r="T1259" s="10" t="s">
        <v>940</v>
      </c>
      <c r="U1259" s="11">
        <v>39</v>
      </c>
      <c r="V1259" s="11">
        <v>11231</v>
      </c>
      <c r="W1259" s="11">
        <v>306</v>
      </c>
      <c r="X1259" s="11">
        <v>77</v>
      </c>
      <c r="Y1259" s="11">
        <v>77</v>
      </c>
      <c r="Z1259" s="11">
        <v>3007547</v>
      </c>
      <c r="AA1259" s="11">
        <v>3004490015</v>
      </c>
      <c r="AB1259" s="11">
        <v>1338</v>
      </c>
      <c r="AC1259" s="10" t="s">
        <v>3997</v>
      </c>
      <c r="AD1259" s="15"/>
      <c r="AE1259" s="15"/>
      <c r="AF1259" s="11"/>
      <c r="AG1259" s="19"/>
    </row>
    <row r="1260" customHeight="1" spans="1:33">
      <c r="A1260" s="8">
        <v>10873</v>
      </c>
      <c r="B1260" s="9">
        <v>4</v>
      </c>
      <c r="C1260" s="10" t="s">
        <v>386</v>
      </c>
      <c r="D1260" s="10" t="s">
        <v>510</v>
      </c>
      <c r="E1260" s="10" t="s">
        <v>2916</v>
      </c>
      <c r="F1260" s="10" t="s">
        <v>2019</v>
      </c>
      <c r="G1260" s="11">
        <v>40.7514100001</v>
      </c>
      <c r="H1260" s="11">
        <v>-73.8247200001</v>
      </c>
      <c r="I1260" s="13">
        <v>1032814.27228</v>
      </c>
      <c r="J1260" s="12">
        <v>213084.183133</v>
      </c>
      <c r="K1260" s="10" t="s">
        <v>529</v>
      </c>
      <c r="L1260" s="10" t="s">
        <v>391</v>
      </c>
      <c r="M1260" s="10" t="s">
        <v>37</v>
      </c>
      <c r="N1260" s="10" t="s">
        <v>392</v>
      </c>
      <c r="O1260" s="11">
        <v>0</v>
      </c>
      <c r="P1260" s="10" t="s">
        <v>123</v>
      </c>
      <c r="Q1260" s="11">
        <v>4</v>
      </c>
      <c r="R1260" s="10" t="s">
        <v>37</v>
      </c>
      <c r="S1260" s="10" t="s">
        <v>3998</v>
      </c>
      <c r="T1260" s="10" t="s">
        <v>3999</v>
      </c>
      <c r="U1260" s="11">
        <v>20</v>
      </c>
      <c r="V1260" s="11">
        <v>11355</v>
      </c>
      <c r="W1260" s="11">
        <v>407</v>
      </c>
      <c r="X1260" s="11">
        <v>837</v>
      </c>
      <c r="Y1260" s="11">
        <v>837</v>
      </c>
      <c r="Z1260" s="11">
        <v>0</v>
      </c>
      <c r="AA1260" s="11">
        <v>4051560001</v>
      </c>
      <c r="AB1260" s="11">
        <v>1339</v>
      </c>
      <c r="AC1260" s="10" t="s">
        <v>4000</v>
      </c>
      <c r="AD1260" s="15"/>
      <c r="AE1260" s="15"/>
      <c r="AF1260" s="11"/>
      <c r="AG1260" s="19"/>
    </row>
    <row r="1261" customHeight="1" spans="1:33">
      <c r="A1261" s="8">
        <v>10874</v>
      </c>
      <c r="B1261" s="9">
        <v>4</v>
      </c>
      <c r="C1261" s="10" t="s">
        <v>386</v>
      </c>
      <c r="D1261" s="10" t="s">
        <v>510</v>
      </c>
      <c r="E1261" s="10" t="s">
        <v>2916</v>
      </c>
      <c r="F1261" s="10" t="s">
        <v>2019</v>
      </c>
      <c r="G1261" s="11">
        <v>40.7501399997</v>
      </c>
      <c r="H1261" s="11">
        <v>-73.8228399997</v>
      </c>
      <c r="I1261" s="13">
        <v>1033336.09309</v>
      </c>
      <c r="J1261" s="12">
        <v>212622.529857</v>
      </c>
      <c r="K1261" s="10" t="s">
        <v>529</v>
      </c>
      <c r="L1261" s="10" t="s">
        <v>391</v>
      </c>
      <c r="M1261" s="10" t="s">
        <v>37</v>
      </c>
      <c r="N1261" s="10" t="s">
        <v>392</v>
      </c>
      <c r="O1261" s="11">
        <v>0</v>
      </c>
      <c r="P1261" s="10" t="s">
        <v>123</v>
      </c>
      <c r="Q1261" s="11">
        <v>4</v>
      </c>
      <c r="R1261" s="10" t="s">
        <v>37</v>
      </c>
      <c r="S1261" s="10" t="s">
        <v>3998</v>
      </c>
      <c r="T1261" s="10" t="s">
        <v>3999</v>
      </c>
      <c r="U1261" s="11">
        <v>20</v>
      </c>
      <c r="V1261" s="11">
        <v>11355</v>
      </c>
      <c r="W1261" s="11">
        <v>407</v>
      </c>
      <c r="X1261" s="11">
        <v>837</v>
      </c>
      <c r="Y1261" s="11">
        <v>837</v>
      </c>
      <c r="Z1261" s="11">
        <v>0</v>
      </c>
      <c r="AA1261" s="11">
        <v>0</v>
      </c>
      <c r="AB1261" s="11">
        <v>1340</v>
      </c>
      <c r="AC1261" s="10" t="s">
        <v>4001</v>
      </c>
      <c r="AD1261" s="15"/>
      <c r="AE1261" s="15"/>
      <c r="AF1261" s="11"/>
      <c r="AG1261" s="19"/>
    </row>
    <row r="1262" customHeight="1" spans="1:33">
      <c r="A1262" s="8">
        <v>10875</v>
      </c>
      <c r="B1262" s="9">
        <v>4</v>
      </c>
      <c r="C1262" s="10" t="s">
        <v>386</v>
      </c>
      <c r="D1262" s="10" t="s">
        <v>510</v>
      </c>
      <c r="E1262" s="10" t="s">
        <v>2916</v>
      </c>
      <c r="F1262" s="10" t="s">
        <v>2019</v>
      </c>
      <c r="G1262" s="11">
        <v>40.7437000001</v>
      </c>
      <c r="H1262" s="11">
        <v>-73.8173199995</v>
      </c>
      <c r="I1262" s="13">
        <v>1034870.42204</v>
      </c>
      <c r="J1262" s="12">
        <v>210279.378047</v>
      </c>
      <c r="K1262" s="10" t="s">
        <v>529</v>
      </c>
      <c r="L1262" s="10" t="s">
        <v>391</v>
      </c>
      <c r="M1262" s="10" t="s">
        <v>37</v>
      </c>
      <c r="N1262" s="10" t="s">
        <v>392</v>
      </c>
      <c r="O1262" s="11">
        <v>0</v>
      </c>
      <c r="P1262" s="10" t="s">
        <v>123</v>
      </c>
      <c r="Q1262" s="11">
        <v>4</v>
      </c>
      <c r="R1262" s="10" t="s">
        <v>37</v>
      </c>
      <c r="S1262" s="10" t="s">
        <v>3998</v>
      </c>
      <c r="T1262" s="10" t="s">
        <v>3999</v>
      </c>
      <c r="U1262" s="11">
        <v>20</v>
      </c>
      <c r="V1262" s="11">
        <v>11355</v>
      </c>
      <c r="W1262" s="11">
        <v>407</v>
      </c>
      <c r="X1262" s="11">
        <v>837</v>
      </c>
      <c r="Y1262" s="11">
        <v>837</v>
      </c>
      <c r="Z1262" s="11">
        <v>0</v>
      </c>
      <c r="AA1262" s="11">
        <v>0</v>
      </c>
      <c r="AB1262" s="11">
        <v>1341</v>
      </c>
      <c r="AC1262" s="10" t="s">
        <v>4002</v>
      </c>
      <c r="AD1262" s="15"/>
      <c r="AE1262" s="15"/>
      <c r="AF1262" s="11"/>
      <c r="AG1262" s="19"/>
    </row>
    <row r="1263" customHeight="1" spans="1:33">
      <c r="A1263" s="8">
        <v>10876</v>
      </c>
      <c r="B1263" s="9">
        <v>4</v>
      </c>
      <c r="C1263" s="10" t="s">
        <v>386</v>
      </c>
      <c r="D1263" s="10" t="s">
        <v>510</v>
      </c>
      <c r="E1263" s="10" t="s">
        <v>2916</v>
      </c>
      <c r="F1263" s="10" t="s">
        <v>2019</v>
      </c>
      <c r="G1263" s="11">
        <v>40.7436599998</v>
      </c>
      <c r="H1263" s="11">
        <v>-73.8139600006</v>
      </c>
      <c r="I1263" s="13">
        <v>1035801.50351</v>
      </c>
      <c r="J1263" s="12">
        <v>210266.764228</v>
      </c>
      <c r="K1263" s="10" t="s">
        <v>529</v>
      </c>
      <c r="L1263" s="10" t="s">
        <v>391</v>
      </c>
      <c r="M1263" s="10" t="s">
        <v>37</v>
      </c>
      <c r="N1263" s="10" t="s">
        <v>392</v>
      </c>
      <c r="O1263" s="11">
        <v>0</v>
      </c>
      <c r="P1263" s="10" t="s">
        <v>123</v>
      </c>
      <c r="Q1263" s="11">
        <v>4</v>
      </c>
      <c r="R1263" s="10" t="s">
        <v>37</v>
      </c>
      <c r="S1263" s="10" t="s">
        <v>802</v>
      </c>
      <c r="T1263" s="10" t="s">
        <v>803</v>
      </c>
      <c r="U1263" s="11">
        <v>20</v>
      </c>
      <c r="V1263" s="11">
        <v>11365</v>
      </c>
      <c r="W1263" s="11">
        <v>407</v>
      </c>
      <c r="X1263" s="11">
        <v>1211</v>
      </c>
      <c r="Y1263" s="11">
        <v>1211</v>
      </c>
      <c r="Z1263" s="11">
        <v>0</v>
      </c>
      <c r="AA1263" s="11">
        <v>0</v>
      </c>
      <c r="AB1263" s="11">
        <v>1342</v>
      </c>
      <c r="AC1263" s="10" t="s">
        <v>4003</v>
      </c>
      <c r="AD1263" s="15"/>
      <c r="AE1263" s="15"/>
      <c r="AF1263" s="11"/>
      <c r="AG1263" s="19"/>
    </row>
    <row r="1264" customHeight="1" spans="1:33">
      <c r="A1264" s="8">
        <v>10877</v>
      </c>
      <c r="B1264" s="9">
        <v>1</v>
      </c>
      <c r="C1264" s="10" t="s">
        <v>4004</v>
      </c>
      <c r="D1264" s="10" t="s">
        <v>4005</v>
      </c>
      <c r="E1264" s="10" t="s">
        <v>3981</v>
      </c>
      <c r="F1264" s="10" t="s">
        <v>4006</v>
      </c>
      <c r="G1264" s="11">
        <v>40.7537999998</v>
      </c>
      <c r="H1264" s="11">
        <v>-73.9833000001</v>
      </c>
      <c r="I1264" s="12">
        <v>988876.852939</v>
      </c>
      <c r="J1264" s="12">
        <v>213906.790412</v>
      </c>
      <c r="K1264" s="10" t="s">
        <v>390</v>
      </c>
      <c r="L1264" s="15"/>
      <c r="M1264" s="10" t="s">
        <v>70</v>
      </c>
      <c r="N1264" s="10" t="s">
        <v>4007</v>
      </c>
      <c r="O1264" s="15"/>
      <c r="P1264" s="10" t="s">
        <v>123</v>
      </c>
      <c r="Q1264" s="11">
        <v>1</v>
      </c>
      <c r="R1264" s="10" t="s">
        <v>56</v>
      </c>
      <c r="S1264" s="10" t="s">
        <v>189</v>
      </c>
      <c r="T1264" s="10" t="s">
        <v>190</v>
      </c>
      <c r="U1264" s="11">
        <v>4</v>
      </c>
      <c r="V1264" s="11">
        <v>10018</v>
      </c>
      <c r="W1264" s="11">
        <v>105</v>
      </c>
      <c r="X1264" s="11">
        <v>84</v>
      </c>
      <c r="Y1264" s="11">
        <v>84</v>
      </c>
      <c r="Z1264" s="11">
        <v>0</v>
      </c>
      <c r="AA1264" s="11">
        <v>1012570002</v>
      </c>
      <c r="AB1264" s="11">
        <v>1344</v>
      </c>
      <c r="AC1264" s="10" t="s">
        <v>4008</v>
      </c>
      <c r="AD1264" s="15"/>
      <c r="AE1264" s="15"/>
      <c r="AF1264" s="11"/>
      <c r="AG1264" s="19"/>
    </row>
    <row r="1265" customHeight="1" spans="1:33">
      <c r="A1265" s="8">
        <v>10878</v>
      </c>
      <c r="B1265" s="9">
        <v>1</v>
      </c>
      <c r="C1265" s="10" t="s">
        <v>31</v>
      </c>
      <c r="D1265" s="10" t="s">
        <v>795</v>
      </c>
      <c r="E1265" s="10" t="s">
        <v>4009</v>
      </c>
      <c r="F1265" s="10" t="s">
        <v>4010</v>
      </c>
      <c r="G1265" s="11">
        <v>40.6929999996</v>
      </c>
      <c r="H1265" s="11">
        <v>-74.0019000006</v>
      </c>
      <c r="I1265" s="13">
        <v>983723.11095</v>
      </c>
      <c r="J1265" s="12">
        <v>191755.037472</v>
      </c>
      <c r="K1265" s="10" t="s">
        <v>390</v>
      </c>
      <c r="L1265" s="15"/>
      <c r="M1265" s="10" t="s">
        <v>55</v>
      </c>
      <c r="N1265" s="10" t="s">
        <v>798</v>
      </c>
      <c r="O1265" s="15"/>
      <c r="P1265" s="10" t="s">
        <v>123</v>
      </c>
      <c r="Q1265" s="11">
        <v>1</v>
      </c>
      <c r="R1265" s="10" t="s">
        <v>56</v>
      </c>
      <c r="S1265" s="10" t="s">
        <v>873</v>
      </c>
      <c r="T1265" s="10" t="s">
        <v>2659</v>
      </c>
      <c r="U1265" s="11">
        <v>1</v>
      </c>
      <c r="V1265" s="11">
        <v>11201</v>
      </c>
      <c r="W1265" s="11">
        <v>302</v>
      </c>
      <c r="X1265" s="11">
        <v>5</v>
      </c>
      <c r="Y1265" s="11">
        <v>5</v>
      </c>
      <c r="Z1265" s="11">
        <v>0</v>
      </c>
      <c r="AA1265" s="11">
        <v>3002450029</v>
      </c>
      <c r="AB1265" s="11">
        <v>1345</v>
      </c>
      <c r="AC1265" s="10" t="s">
        <v>4011</v>
      </c>
      <c r="AD1265" s="15"/>
      <c r="AE1265" s="15"/>
      <c r="AF1265" s="11"/>
      <c r="AG1265" s="19"/>
    </row>
    <row r="1266" customHeight="1" spans="1:33">
      <c r="A1266" s="8">
        <v>10879</v>
      </c>
      <c r="B1266" s="9">
        <v>4</v>
      </c>
      <c r="C1266" s="10" t="s">
        <v>386</v>
      </c>
      <c r="D1266" s="10" t="s">
        <v>510</v>
      </c>
      <c r="E1266" s="10" t="s">
        <v>2916</v>
      </c>
      <c r="F1266" s="10" t="s">
        <v>2019</v>
      </c>
      <c r="G1266" s="11">
        <v>40.7454899998</v>
      </c>
      <c r="H1266" s="11">
        <v>-73.8135699997</v>
      </c>
      <c r="I1266" s="13">
        <v>1035908.15323</v>
      </c>
      <c r="J1266" s="12">
        <v>210933.719915</v>
      </c>
      <c r="K1266" s="10" t="s">
        <v>529</v>
      </c>
      <c r="L1266" s="10" t="s">
        <v>391</v>
      </c>
      <c r="M1266" s="10" t="s">
        <v>37</v>
      </c>
      <c r="N1266" s="10" t="s">
        <v>392</v>
      </c>
      <c r="O1266" s="11">
        <v>0</v>
      </c>
      <c r="P1266" s="10" t="s">
        <v>123</v>
      </c>
      <c r="Q1266" s="11">
        <v>4</v>
      </c>
      <c r="R1266" s="10" t="s">
        <v>37</v>
      </c>
      <c r="S1266" s="10" t="s">
        <v>802</v>
      </c>
      <c r="T1266" s="10" t="s">
        <v>803</v>
      </c>
      <c r="U1266" s="11">
        <v>20</v>
      </c>
      <c r="V1266" s="11">
        <v>11365</v>
      </c>
      <c r="W1266" s="11">
        <v>407</v>
      </c>
      <c r="X1266" s="11">
        <v>1211</v>
      </c>
      <c r="Y1266" s="11">
        <v>1211</v>
      </c>
      <c r="Z1266" s="11">
        <v>0</v>
      </c>
      <c r="AA1266" s="11">
        <v>0</v>
      </c>
      <c r="AB1266" s="11">
        <v>1346</v>
      </c>
      <c r="AC1266" s="10" t="s">
        <v>4012</v>
      </c>
      <c r="AD1266" s="15"/>
      <c r="AE1266" s="15"/>
      <c r="AF1266" s="11"/>
      <c r="AG1266" s="19"/>
    </row>
    <row r="1267" customHeight="1" spans="1:33">
      <c r="A1267" s="8">
        <v>10880</v>
      </c>
      <c r="B1267" s="9">
        <v>4</v>
      </c>
      <c r="C1267" s="10" t="s">
        <v>386</v>
      </c>
      <c r="D1267" s="10" t="s">
        <v>510</v>
      </c>
      <c r="E1267" s="10" t="s">
        <v>2916</v>
      </c>
      <c r="F1267" s="10" t="s">
        <v>2019</v>
      </c>
      <c r="G1267" s="11">
        <v>40.7424300003</v>
      </c>
      <c r="H1267" s="11">
        <v>-73.8115100003</v>
      </c>
      <c r="I1267" s="13">
        <v>1036481.35944</v>
      </c>
      <c r="J1267" s="12">
        <v>209820.088612</v>
      </c>
      <c r="K1267" s="10" t="s">
        <v>529</v>
      </c>
      <c r="L1267" s="10" t="s">
        <v>391</v>
      </c>
      <c r="M1267" s="10" t="s">
        <v>37</v>
      </c>
      <c r="N1267" s="10" t="s">
        <v>392</v>
      </c>
      <c r="O1267" s="11">
        <v>0</v>
      </c>
      <c r="P1267" s="10" t="s">
        <v>123</v>
      </c>
      <c r="Q1267" s="11">
        <v>4</v>
      </c>
      <c r="R1267" s="10" t="s">
        <v>37</v>
      </c>
      <c r="S1267" s="10" t="s">
        <v>3998</v>
      </c>
      <c r="T1267" s="10" t="s">
        <v>3999</v>
      </c>
      <c r="U1267" s="11">
        <v>20</v>
      </c>
      <c r="V1267" s="11">
        <v>11355</v>
      </c>
      <c r="W1267" s="11">
        <v>407</v>
      </c>
      <c r="X1267" s="11">
        <v>1215</v>
      </c>
      <c r="Y1267" s="11">
        <v>1215</v>
      </c>
      <c r="Z1267" s="11">
        <v>0</v>
      </c>
      <c r="AA1267" s="11">
        <v>0</v>
      </c>
      <c r="AB1267" s="11">
        <v>1347</v>
      </c>
      <c r="AC1267" s="10" t="s">
        <v>4013</v>
      </c>
      <c r="AD1267" s="15"/>
      <c r="AE1267" s="15"/>
      <c r="AF1267" s="11"/>
      <c r="AG1267" s="19"/>
    </row>
    <row r="1268" customHeight="1" spans="1:33">
      <c r="A1268" s="8">
        <v>10881</v>
      </c>
      <c r="B1268" s="9">
        <v>4</v>
      </c>
      <c r="C1268" s="10" t="s">
        <v>386</v>
      </c>
      <c r="D1268" s="10" t="s">
        <v>510</v>
      </c>
      <c r="E1268" s="10" t="s">
        <v>2916</v>
      </c>
      <c r="F1268" s="10" t="s">
        <v>2019</v>
      </c>
      <c r="G1268" s="11">
        <v>40.7484900001</v>
      </c>
      <c r="H1268" s="11">
        <v>-73.8212100001</v>
      </c>
      <c r="I1268" s="13">
        <v>1033788.94684</v>
      </c>
      <c r="J1268" s="12">
        <v>212022.300743</v>
      </c>
      <c r="K1268" s="10" t="s">
        <v>529</v>
      </c>
      <c r="L1268" s="10" t="s">
        <v>391</v>
      </c>
      <c r="M1268" s="10" t="s">
        <v>37</v>
      </c>
      <c r="N1268" s="10" t="s">
        <v>392</v>
      </c>
      <c r="O1268" s="11">
        <v>0</v>
      </c>
      <c r="P1268" s="10" t="s">
        <v>123</v>
      </c>
      <c r="Q1268" s="11">
        <v>4</v>
      </c>
      <c r="R1268" s="10" t="s">
        <v>37</v>
      </c>
      <c r="S1268" s="10" t="s">
        <v>3998</v>
      </c>
      <c r="T1268" s="10" t="s">
        <v>3999</v>
      </c>
      <c r="U1268" s="11">
        <v>20</v>
      </c>
      <c r="V1268" s="11">
        <v>11355</v>
      </c>
      <c r="W1268" s="11">
        <v>407</v>
      </c>
      <c r="X1268" s="11">
        <v>837</v>
      </c>
      <c r="Y1268" s="11">
        <v>837</v>
      </c>
      <c r="Z1268" s="11">
        <v>0</v>
      </c>
      <c r="AA1268" s="11">
        <v>0</v>
      </c>
      <c r="AB1268" s="11">
        <v>1348</v>
      </c>
      <c r="AC1268" s="10" t="s">
        <v>4014</v>
      </c>
      <c r="AD1268" s="15"/>
      <c r="AE1268" s="15"/>
      <c r="AF1268" s="11"/>
      <c r="AG1268" s="19"/>
    </row>
    <row r="1269" customHeight="1" spans="1:33">
      <c r="A1269" s="8">
        <v>10882</v>
      </c>
      <c r="B1269" s="9">
        <v>4</v>
      </c>
      <c r="C1269" s="10" t="s">
        <v>386</v>
      </c>
      <c r="D1269" s="10" t="s">
        <v>510</v>
      </c>
      <c r="E1269" s="10" t="s">
        <v>2916</v>
      </c>
      <c r="F1269" s="10" t="s">
        <v>2019</v>
      </c>
      <c r="G1269" s="13">
        <v>40.74381</v>
      </c>
      <c r="H1269" s="11">
        <v>-73.8041900002</v>
      </c>
      <c r="I1269" s="13">
        <v>1038508.63458</v>
      </c>
      <c r="J1269" s="12">
        <v>210327.314631</v>
      </c>
      <c r="K1269" s="10" t="s">
        <v>529</v>
      </c>
      <c r="L1269" s="10" t="s">
        <v>391</v>
      </c>
      <c r="M1269" s="10" t="s">
        <v>37</v>
      </c>
      <c r="N1269" s="10" t="s">
        <v>392</v>
      </c>
      <c r="O1269" s="11">
        <v>0</v>
      </c>
      <c r="P1269" s="10" t="s">
        <v>123</v>
      </c>
      <c r="Q1269" s="11">
        <v>4</v>
      </c>
      <c r="R1269" s="10" t="s">
        <v>37</v>
      </c>
      <c r="S1269" s="10" t="s">
        <v>802</v>
      </c>
      <c r="T1269" s="10" t="s">
        <v>803</v>
      </c>
      <c r="U1269" s="11">
        <v>20</v>
      </c>
      <c r="V1269" s="11">
        <v>11365</v>
      </c>
      <c r="W1269" s="11">
        <v>407</v>
      </c>
      <c r="X1269" s="11">
        <v>1211</v>
      </c>
      <c r="Y1269" s="11">
        <v>1211</v>
      </c>
      <c r="Z1269" s="11">
        <v>0</v>
      </c>
      <c r="AA1269" s="11">
        <v>0</v>
      </c>
      <c r="AB1269" s="11">
        <v>1349</v>
      </c>
      <c r="AC1269" s="10" t="s">
        <v>4015</v>
      </c>
      <c r="AD1269" s="15"/>
      <c r="AE1269" s="15"/>
      <c r="AF1269" s="11"/>
      <c r="AG1269" s="19"/>
    </row>
    <row r="1270" customHeight="1" spans="1:33">
      <c r="A1270" s="8">
        <v>10883</v>
      </c>
      <c r="B1270" s="9">
        <v>4</v>
      </c>
      <c r="C1270" s="10" t="s">
        <v>386</v>
      </c>
      <c r="D1270" s="10" t="s">
        <v>510</v>
      </c>
      <c r="E1270" s="10" t="s">
        <v>2916</v>
      </c>
      <c r="F1270" s="10" t="s">
        <v>2019</v>
      </c>
      <c r="G1270" s="13">
        <v>40.74191</v>
      </c>
      <c r="H1270" s="13">
        <v>-73.80816</v>
      </c>
      <c r="I1270" s="13">
        <v>1037410.07182</v>
      </c>
      <c r="J1270" s="12">
        <v>209632.651651</v>
      </c>
      <c r="K1270" s="10" t="s">
        <v>529</v>
      </c>
      <c r="L1270" s="10" t="s">
        <v>391</v>
      </c>
      <c r="M1270" s="10" t="s">
        <v>37</v>
      </c>
      <c r="N1270" s="10" t="s">
        <v>392</v>
      </c>
      <c r="O1270" s="11">
        <v>0</v>
      </c>
      <c r="P1270" s="10" t="s">
        <v>123</v>
      </c>
      <c r="Q1270" s="11">
        <v>4</v>
      </c>
      <c r="R1270" s="10" t="s">
        <v>37</v>
      </c>
      <c r="S1270" s="10" t="s">
        <v>3998</v>
      </c>
      <c r="T1270" s="10" t="s">
        <v>3999</v>
      </c>
      <c r="U1270" s="11">
        <v>20</v>
      </c>
      <c r="V1270" s="11">
        <v>11365</v>
      </c>
      <c r="W1270" s="11">
        <v>407</v>
      </c>
      <c r="X1270" s="11">
        <v>1215</v>
      </c>
      <c r="Y1270" s="11">
        <v>1215</v>
      </c>
      <c r="Z1270" s="11">
        <v>0</v>
      </c>
      <c r="AA1270" s="11">
        <v>0</v>
      </c>
      <c r="AB1270" s="11">
        <v>1350</v>
      </c>
      <c r="AC1270" s="10" t="s">
        <v>4016</v>
      </c>
      <c r="AD1270" s="15"/>
      <c r="AE1270" s="15"/>
      <c r="AF1270" s="11"/>
      <c r="AG1270" s="19"/>
    </row>
    <row r="1271" customHeight="1" spans="1:33">
      <c r="A1271" s="8">
        <v>10884</v>
      </c>
      <c r="B1271" s="9">
        <v>4</v>
      </c>
      <c r="C1271" s="10" t="s">
        <v>386</v>
      </c>
      <c r="D1271" s="10" t="s">
        <v>510</v>
      </c>
      <c r="E1271" s="10" t="s">
        <v>2916</v>
      </c>
      <c r="F1271" s="10" t="s">
        <v>2019</v>
      </c>
      <c r="G1271" s="11">
        <v>40.7458900003</v>
      </c>
      <c r="H1271" s="11">
        <v>-73.8034199996</v>
      </c>
      <c r="I1271" s="13">
        <v>1038720.29951</v>
      </c>
      <c r="J1271" s="12">
        <v>211085.601173</v>
      </c>
      <c r="K1271" s="10" t="s">
        <v>529</v>
      </c>
      <c r="L1271" s="10" t="s">
        <v>391</v>
      </c>
      <c r="M1271" s="10" t="s">
        <v>37</v>
      </c>
      <c r="N1271" s="10" t="s">
        <v>392</v>
      </c>
      <c r="O1271" s="11">
        <v>0</v>
      </c>
      <c r="P1271" s="10" t="s">
        <v>123</v>
      </c>
      <c r="Q1271" s="11">
        <v>4</v>
      </c>
      <c r="R1271" s="10" t="s">
        <v>37</v>
      </c>
      <c r="S1271" s="10" t="s">
        <v>802</v>
      </c>
      <c r="T1271" s="10" t="s">
        <v>803</v>
      </c>
      <c r="U1271" s="11">
        <v>20</v>
      </c>
      <c r="V1271" s="11">
        <v>11365</v>
      </c>
      <c r="W1271" s="11">
        <v>407</v>
      </c>
      <c r="X1271" s="11">
        <v>1211</v>
      </c>
      <c r="Y1271" s="11">
        <v>1211</v>
      </c>
      <c r="Z1271" s="11">
        <v>0</v>
      </c>
      <c r="AA1271" s="11">
        <v>0</v>
      </c>
      <c r="AB1271" s="11">
        <v>1351</v>
      </c>
      <c r="AC1271" s="10" t="s">
        <v>4017</v>
      </c>
      <c r="AD1271" s="15"/>
      <c r="AE1271" s="15"/>
      <c r="AF1271" s="11"/>
      <c r="AG1271" s="19"/>
    </row>
    <row r="1272" customHeight="1" spans="1:33">
      <c r="A1272" s="8">
        <v>10885</v>
      </c>
      <c r="B1272" s="9">
        <v>1</v>
      </c>
      <c r="C1272" s="10" t="s">
        <v>31</v>
      </c>
      <c r="D1272" s="10" t="s">
        <v>65</v>
      </c>
      <c r="E1272" s="10" t="s">
        <v>4018</v>
      </c>
      <c r="F1272" s="10" t="s">
        <v>4019</v>
      </c>
      <c r="G1272" s="11">
        <v>40.7602353199</v>
      </c>
      <c r="H1272" s="11">
        <v>-73.9840119597</v>
      </c>
      <c r="I1272" s="12">
        <v>988679.171576</v>
      </c>
      <c r="J1272" s="12">
        <v>216251.350355</v>
      </c>
      <c r="K1272" s="10" t="s">
        <v>68</v>
      </c>
      <c r="L1272" s="10" t="s">
        <v>69</v>
      </c>
      <c r="M1272" s="10" t="s">
        <v>70</v>
      </c>
      <c r="N1272" s="10" t="s">
        <v>71</v>
      </c>
      <c r="O1272" s="10" t="s">
        <v>4020</v>
      </c>
      <c r="P1272" s="10" t="s">
        <v>4021</v>
      </c>
      <c r="Q1272" s="11">
        <v>1</v>
      </c>
      <c r="R1272" s="10" t="s">
        <v>56</v>
      </c>
      <c r="S1272" s="10" t="s">
        <v>189</v>
      </c>
      <c r="T1272" s="10" t="s">
        <v>190</v>
      </c>
      <c r="U1272" s="11">
        <v>4</v>
      </c>
      <c r="V1272" s="11">
        <v>10019</v>
      </c>
      <c r="W1272" s="11">
        <v>105</v>
      </c>
      <c r="X1272" s="11">
        <v>125</v>
      </c>
      <c r="Y1272" s="11">
        <v>125</v>
      </c>
      <c r="Z1272" s="11">
        <v>1024777</v>
      </c>
      <c r="AA1272" s="11">
        <v>1010200040</v>
      </c>
      <c r="AB1272" s="11">
        <v>3843</v>
      </c>
      <c r="AC1272" s="10" t="s">
        <v>4022</v>
      </c>
      <c r="AD1272" s="15"/>
      <c r="AE1272" s="15"/>
      <c r="AF1272" s="11"/>
      <c r="AG1272" s="19"/>
    </row>
    <row r="1273" customHeight="1" spans="1:33">
      <c r="A1273" s="8">
        <v>10886</v>
      </c>
      <c r="B1273" s="9">
        <v>1</v>
      </c>
      <c r="C1273" s="10" t="s">
        <v>31</v>
      </c>
      <c r="D1273" s="10" t="s">
        <v>65</v>
      </c>
      <c r="E1273" s="10" t="s">
        <v>4023</v>
      </c>
      <c r="F1273" s="10" t="s">
        <v>4024</v>
      </c>
      <c r="G1273" s="11">
        <v>40.7593788403</v>
      </c>
      <c r="H1273" s="11">
        <v>-73.9846366601</v>
      </c>
      <c r="I1273" s="13">
        <v>988506.16536</v>
      </c>
      <c r="J1273" s="12">
        <v>215939.275848</v>
      </c>
      <c r="K1273" s="10" t="s">
        <v>68</v>
      </c>
      <c r="L1273" s="10" t="s">
        <v>69</v>
      </c>
      <c r="M1273" s="10" t="s">
        <v>70</v>
      </c>
      <c r="N1273" s="10" t="s">
        <v>71</v>
      </c>
      <c r="O1273" s="10" t="s">
        <v>4025</v>
      </c>
      <c r="P1273" s="10" t="s">
        <v>2078</v>
      </c>
      <c r="Q1273" s="11">
        <v>1</v>
      </c>
      <c r="R1273" s="10" t="s">
        <v>56</v>
      </c>
      <c r="S1273" s="10" t="s">
        <v>189</v>
      </c>
      <c r="T1273" s="10" t="s">
        <v>190</v>
      </c>
      <c r="U1273" s="11">
        <v>4</v>
      </c>
      <c r="V1273" s="11">
        <v>10036</v>
      </c>
      <c r="W1273" s="11">
        <v>105</v>
      </c>
      <c r="X1273" s="11">
        <v>125</v>
      </c>
      <c r="Y1273" s="11">
        <v>125</v>
      </c>
      <c r="Z1273" s="11">
        <v>1024757</v>
      </c>
      <c r="AA1273" s="11">
        <v>1010197500</v>
      </c>
      <c r="AB1273" s="11">
        <v>3844</v>
      </c>
      <c r="AC1273" s="10" t="s">
        <v>4026</v>
      </c>
      <c r="AD1273" s="15"/>
      <c r="AE1273" s="15"/>
      <c r="AF1273" s="11"/>
      <c r="AG1273" s="19"/>
    </row>
    <row r="1274" customHeight="1" spans="1:33">
      <c r="A1274" s="8">
        <v>10887</v>
      </c>
      <c r="B1274" s="9">
        <v>1</v>
      </c>
      <c r="C1274" s="10" t="s">
        <v>31</v>
      </c>
      <c r="D1274" s="10" t="s">
        <v>65</v>
      </c>
      <c r="E1274" s="10" t="s">
        <v>4027</v>
      </c>
      <c r="F1274" s="10" t="s">
        <v>4028</v>
      </c>
      <c r="G1274" s="11">
        <v>40.7592052003</v>
      </c>
      <c r="H1274" s="11">
        <v>-73.9769903697</v>
      </c>
      <c r="I1274" s="12">
        <v>990624.463289</v>
      </c>
      <c r="J1274" s="12">
        <v>215876.477089</v>
      </c>
      <c r="K1274" s="10" t="s">
        <v>68</v>
      </c>
      <c r="L1274" s="10" t="s">
        <v>69</v>
      </c>
      <c r="M1274" s="10" t="s">
        <v>70</v>
      </c>
      <c r="N1274" s="10" t="s">
        <v>71</v>
      </c>
      <c r="O1274" s="10" t="s">
        <v>4029</v>
      </c>
      <c r="P1274" s="10" t="s">
        <v>3410</v>
      </c>
      <c r="Q1274" s="11">
        <v>1</v>
      </c>
      <c r="R1274" s="10" t="s">
        <v>56</v>
      </c>
      <c r="S1274" s="10" t="s">
        <v>189</v>
      </c>
      <c r="T1274" s="10" t="s">
        <v>190</v>
      </c>
      <c r="U1274" s="11">
        <v>4</v>
      </c>
      <c r="V1274" s="11">
        <v>10111</v>
      </c>
      <c r="W1274" s="11">
        <v>105</v>
      </c>
      <c r="X1274" s="11">
        <v>104</v>
      </c>
      <c r="Y1274" s="11">
        <v>104</v>
      </c>
      <c r="Z1274" s="11">
        <v>1083860</v>
      </c>
      <c r="AA1274" s="11">
        <v>1012660000</v>
      </c>
      <c r="AB1274" s="11">
        <v>3845</v>
      </c>
      <c r="AC1274" s="10" t="s">
        <v>4030</v>
      </c>
      <c r="AD1274" s="15"/>
      <c r="AE1274" s="15"/>
      <c r="AF1274" s="11"/>
      <c r="AG1274" s="19"/>
    </row>
    <row r="1275" customHeight="1" spans="1:33">
      <c r="A1275" s="8">
        <v>10888</v>
      </c>
      <c r="B1275" s="9">
        <v>1</v>
      </c>
      <c r="C1275" s="10" t="s">
        <v>31</v>
      </c>
      <c r="D1275" s="10" t="s">
        <v>65</v>
      </c>
      <c r="E1275" s="10" t="s">
        <v>4031</v>
      </c>
      <c r="F1275" s="10" t="s">
        <v>4032</v>
      </c>
      <c r="G1275" s="11">
        <v>40.7624675498</v>
      </c>
      <c r="H1275" s="11">
        <v>-73.9747322798</v>
      </c>
      <c r="I1275" s="12">
        <v>991249.689401</v>
      </c>
      <c r="J1275" s="12">
        <v>217065.230289</v>
      </c>
      <c r="K1275" s="10" t="s">
        <v>68</v>
      </c>
      <c r="L1275" s="10" t="s">
        <v>69</v>
      </c>
      <c r="M1275" s="10" t="s">
        <v>70</v>
      </c>
      <c r="N1275" s="10" t="s">
        <v>71</v>
      </c>
      <c r="O1275" s="10" t="s">
        <v>4033</v>
      </c>
      <c r="P1275" s="10" t="s">
        <v>4034</v>
      </c>
      <c r="Q1275" s="11">
        <v>1</v>
      </c>
      <c r="R1275" s="10" t="s">
        <v>56</v>
      </c>
      <c r="S1275" s="10" t="s">
        <v>189</v>
      </c>
      <c r="T1275" s="10" t="s">
        <v>190</v>
      </c>
      <c r="U1275" s="11">
        <v>4</v>
      </c>
      <c r="V1275" s="11">
        <v>10019</v>
      </c>
      <c r="W1275" s="11">
        <v>105</v>
      </c>
      <c r="X1275" s="11">
        <v>112</v>
      </c>
      <c r="Y1275" s="11">
        <v>112</v>
      </c>
      <c r="Z1275" s="11">
        <v>1035051</v>
      </c>
      <c r="AA1275" s="11">
        <v>1012720030</v>
      </c>
      <c r="AB1275" s="11">
        <v>3846</v>
      </c>
      <c r="AC1275" s="10" t="s">
        <v>4035</v>
      </c>
      <c r="AD1275" s="15"/>
      <c r="AE1275" s="15"/>
      <c r="AF1275" s="11"/>
      <c r="AG1275" s="19"/>
    </row>
    <row r="1276" customHeight="1" spans="1:33">
      <c r="A1276" s="8">
        <v>10889</v>
      </c>
      <c r="B1276" s="9">
        <v>1</v>
      </c>
      <c r="C1276" s="10" t="s">
        <v>31</v>
      </c>
      <c r="D1276" s="10" t="s">
        <v>65</v>
      </c>
      <c r="E1276" s="10" t="s">
        <v>4036</v>
      </c>
      <c r="F1276" s="10" t="s">
        <v>4037</v>
      </c>
      <c r="G1276" s="11">
        <v>40.7642541403</v>
      </c>
      <c r="H1276" s="11">
        <v>-73.9711978403</v>
      </c>
      <c r="I1276" s="12">
        <v>992228.589346</v>
      </c>
      <c r="J1276" s="12">
        <v>217716.446179</v>
      </c>
      <c r="K1276" s="10" t="s">
        <v>68</v>
      </c>
      <c r="L1276" s="10" t="s">
        <v>69</v>
      </c>
      <c r="M1276" s="10" t="s">
        <v>70</v>
      </c>
      <c r="N1276" s="10" t="s">
        <v>71</v>
      </c>
      <c r="O1276" s="10" t="s">
        <v>4038</v>
      </c>
      <c r="P1276" s="10" t="s">
        <v>4039</v>
      </c>
      <c r="Q1276" s="11">
        <v>1</v>
      </c>
      <c r="R1276" s="10" t="s">
        <v>56</v>
      </c>
      <c r="S1276" s="10" t="s">
        <v>137</v>
      </c>
      <c r="T1276" s="10" t="s">
        <v>138</v>
      </c>
      <c r="U1276" s="11">
        <v>4</v>
      </c>
      <c r="V1276" s="11">
        <v>10022</v>
      </c>
      <c r="W1276" s="11">
        <v>108</v>
      </c>
      <c r="X1276" s="11">
        <v>114</v>
      </c>
      <c r="Y1276" s="11">
        <v>114</v>
      </c>
      <c r="Z1276" s="11">
        <v>1040753</v>
      </c>
      <c r="AA1276" s="11">
        <v>1013740010</v>
      </c>
      <c r="AB1276" s="11">
        <v>3847</v>
      </c>
      <c r="AC1276" s="10" t="s">
        <v>4040</v>
      </c>
      <c r="AD1276" s="15"/>
      <c r="AE1276" s="15"/>
      <c r="AF1276" s="11"/>
      <c r="AG1276" s="19"/>
    </row>
    <row r="1277" customHeight="1" spans="1:33">
      <c r="A1277" s="8">
        <v>10890</v>
      </c>
      <c r="B1277" s="9">
        <v>1</v>
      </c>
      <c r="C1277" s="10" t="s">
        <v>31</v>
      </c>
      <c r="D1277" s="10" t="s">
        <v>65</v>
      </c>
      <c r="E1277" s="10" t="s">
        <v>4041</v>
      </c>
      <c r="F1277" s="10" t="s">
        <v>4042</v>
      </c>
      <c r="G1277" s="11">
        <v>40.75868871</v>
      </c>
      <c r="H1277" s="11">
        <v>-73.9655889096</v>
      </c>
      <c r="I1277" s="12">
        <v>993783.135777</v>
      </c>
      <c r="J1277" s="12">
        <v>215689.338028</v>
      </c>
      <c r="K1277" s="10" t="s">
        <v>68</v>
      </c>
      <c r="L1277" s="10" t="s">
        <v>69</v>
      </c>
      <c r="M1277" s="10" t="s">
        <v>70</v>
      </c>
      <c r="N1277" s="10" t="s">
        <v>71</v>
      </c>
      <c r="O1277" s="10" t="s">
        <v>4043</v>
      </c>
      <c r="P1277" s="10" t="s">
        <v>4044</v>
      </c>
      <c r="Q1277" s="11">
        <v>1</v>
      </c>
      <c r="R1277" s="10" t="s">
        <v>56</v>
      </c>
      <c r="S1277" s="10" t="s">
        <v>300</v>
      </c>
      <c r="T1277" s="10" t="s">
        <v>301</v>
      </c>
      <c r="U1277" s="11">
        <v>5</v>
      </c>
      <c r="V1277" s="11">
        <v>10022</v>
      </c>
      <c r="W1277" s="11">
        <v>106</v>
      </c>
      <c r="X1277" s="11">
        <v>108</v>
      </c>
      <c r="Y1277" s="11">
        <v>108</v>
      </c>
      <c r="Z1277" s="11">
        <v>1039976</v>
      </c>
      <c r="AA1277" s="11">
        <v>1013490000</v>
      </c>
      <c r="AB1277" s="11">
        <v>3848</v>
      </c>
      <c r="AC1277" s="10" t="s">
        <v>4045</v>
      </c>
      <c r="AD1277" s="15"/>
      <c r="AE1277" s="15"/>
      <c r="AF1277" s="11"/>
      <c r="AG1277" s="19"/>
    </row>
    <row r="1278" customHeight="1" spans="1:33">
      <c r="A1278" s="8">
        <v>10891</v>
      </c>
      <c r="B1278" s="9">
        <v>1</v>
      </c>
      <c r="C1278" s="10" t="s">
        <v>31</v>
      </c>
      <c r="D1278" s="10" t="s">
        <v>65</v>
      </c>
      <c r="E1278" s="10" t="s">
        <v>4046</v>
      </c>
      <c r="F1278" s="10" t="s">
        <v>4047</v>
      </c>
      <c r="G1278" s="11">
        <v>40.8004460001</v>
      </c>
      <c r="H1278" s="11">
        <v>-73.9464835204</v>
      </c>
      <c r="I1278" s="12">
        <v>999066.735118</v>
      </c>
      <c r="J1278" s="12">
        <v>230905.584498</v>
      </c>
      <c r="K1278" s="10" t="s">
        <v>68</v>
      </c>
      <c r="L1278" s="10" t="s">
        <v>69</v>
      </c>
      <c r="M1278" s="10" t="s">
        <v>70</v>
      </c>
      <c r="N1278" s="10" t="s">
        <v>71</v>
      </c>
      <c r="O1278" s="10" t="s">
        <v>4048</v>
      </c>
      <c r="P1278" s="10" t="s">
        <v>4049</v>
      </c>
      <c r="Q1278" s="11">
        <v>1</v>
      </c>
      <c r="R1278" s="10" t="s">
        <v>56</v>
      </c>
      <c r="S1278" s="10" t="s">
        <v>95</v>
      </c>
      <c r="T1278" s="10" t="s">
        <v>96</v>
      </c>
      <c r="U1278" s="11">
        <v>9</v>
      </c>
      <c r="V1278" s="11">
        <v>10029</v>
      </c>
      <c r="W1278" s="11">
        <v>111</v>
      </c>
      <c r="X1278" s="11">
        <v>184</v>
      </c>
      <c r="Y1278" s="11">
        <v>184</v>
      </c>
      <c r="Z1278" s="11">
        <v>1051661</v>
      </c>
      <c r="AA1278" s="11">
        <v>1016210070</v>
      </c>
      <c r="AB1278" s="11">
        <v>3849</v>
      </c>
      <c r="AC1278" s="10" t="s">
        <v>4050</v>
      </c>
      <c r="AD1278" s="15"/>
      <c r="AE1278" s="15"/>
      <c r="AF1278" s="11"/>
      <c r="AG1278" s="19"/>
    </row>
    <row r="1279" customHeight="1" spans="1:33">
      <c r="A1279" s="8">
        <v>10892</v>
      </c>
      <c r="B1279" s="9">
        <v>1</v>
      </c>
      <c r="C1279" s="10" t="s">
        <v>31</v>
      </c>
      <c r="D1279" s="10" t="s">
        <v>65</v>
      </c>
      <c r="E1279" s="10" t="s">
        <v>4051</v>
      </c>
      <c r="F1279" s="10" t="s">
        <v>4052</v>
      </c>
      <c r="G1279" s="11">
        <v>40.8073256701</v>
      </c>
      <c r="H1279" s="11">
        <v>-73.9527886794</v>
      </c>
      <c r="I1279" s="12">
        <v>997319.718927</v>
      </c>
      <c r="J1279" s="12">
        <v>233411.086377</v>
      </c>
      <c r="K1279" s="10" t="s">
        <v>68</v>
      </c>
      <c r="L1279" s="10" t="s">
        <v>69</v>
      </c>
      <c r="M1279" s="10" t="s">
        <v>70</v>
      </c>
      <c r="N1279" s="10" t="s">
        <v>71</v>
      </c>
      <c r="O1279" s="10" t="s">
        <v>4053</v>
      </c>
      <c r="P1279" s="10" t="s">
        <v>4054</v>
      </c>
      <c r="Q1279" s="11">
        <v>1</v>
      </c>
      <c r="R1279" s="10" t="s">
        <v>56</v>
      </c>
      <c r="S1279" s="10" t="s">
        <v>1162</v>
      </c>
      <c r="T1279" s="10" t="s">
        <v>1163</v>
      </c>
      <c r="U1279" s="11">
        <v>9</v>
      </c>
      <c r="V1279" s="11">
        <v>10027</v>
      </c>
      <c r="W1279" s="11">
        <v>110</v>
      </c>
      <c r="X1279" s="11">
        <v>220</v>
      </c>
      <c r="Y1279" s="11">
        <v>220</v>
      </c>
      <c r="Z1279" s="11">
        <v>1058485</v>
      </c>
      <c r="AA1279" s="11">
        <v>1019260060</v>
      </c>
      <c r="AB1279" s="11">
        <v>3850</v>
      </c>
      <c r="AC1279" s="10" t="s">
        <v>4055</v>
      </c>
      <c r="AD1279" s="15"/>
      <c r="AE1279" s="15"/>
      <c r="AF1279" s="11"/>
      <c r="AG1279" s="19"/>
    </row>
    <row r="1280" customHeight="1" spans="1:33">
      <c r="A1280" s="8">
        <v>10893</v>
      </c>
      <c r="B1280" s="9">
        <v>2</v>
      </c>
      <c r="C1280" s="10" t="s">
        <v>31</v>
      </c>
      <c r="D1280" s="10" t="s">
        <v>65</v>
      </c>
      <c r="E1280" s="10" t="s">
        <v>4056</v>
      </c>
      <c r="F1280" s="10" t="s">
        <v>4057</v>
      </c>
      <c r="G1280" s="11">
        <v>40.8505484104</v>
      </c>
      <c r="H1280" s="11">
        <v>-73.9009541102</v>
      </c>
      <c r="I1280" s="13">
        <v>1011651.50194</v>
      </c>
      <c r="J1280" s="12">
        <v>249170.686091</v>
      </c>
      <c r="K1280" s="10" t="s">
        <v>68</v>
      </c>
      <c r="L1280" s="10" t="s">
        <v>69</v>
      </c>
      <c r="M1280" s="10" t="s">
        <v>54</v>
      </c>
      <c r="N1280" s="10" t="s">
        <v>71</v>
      </c>
      <c r="O1280" s="10" t="s">
        <v>4058</v>
      </c>
      <c r="P1280" s="10" t="s">
        <v>4059</v>
      </c>
      <c r="Q1280" s="11">
        <v>2</v>
      </c>
      <c r="R1280" s="10" t="s">
        <v>54</v>
      </c>
      <c r="S1280" s="10" t="s">
        <v>1682</v>
      </c>
      <c r="T1280" s="10" t="s">
        <v>1683</v>
      </c>
      <c r="U1280" s="11">
        <v>15</v>
      </c>
      <c r="V1280" s="11">
        <v>10457</v>
      </c>
      <c r="W1280" s="11">
        <v>205</v>
      </c>
      <c r="X1280" s="11">
        <v>381</v>
      </c>
      <c r="Y1280" s="11">
        <v>381</v>
      </c>
      <c r="Z1280" s="11">
        <v>2013524</v>
      </c>
      <c r="AA1280" s="11">
        <v>2031490070</v>
      </c>
      <c r="AB1280" s="11">
        <v>3851</v>
      </c>
      <c r="AC1280" s="10" t="s">
        <v>4060</v>
      </c>
      <c r="AD1280" s="15"/>
      <c r="AE1280" s="15"/>
      <c r="AF1280" s="11"/>
      <c r="AG1280" s="19"/>
    </row>
    <row r="1281" customHeight="1" spans="1:33">
      <c r="A1281" s="8">
        <v>10894</v>
      </c>
      <c r="B1281" s="9">
        <v>1</v>
      </c>
      <c r="C1281" s="10" t="s">
        <v>31</v>
      </c>
      <c r="D1281" s="10" t="s">
        <v>65</v>
      </c>
      <c r="E1281" s="10" t="s">
        <v>4061</v>
      </c>
      <c r="F1281" s="10" t="s">
        <v>4062</v>
      </c>
      <c r="G1281" s="11">
        <v>40.8435671304</v>
      </c>
      <c r="H1281" s="11">
        <v>-73.9378068404</v>
      </c>
      <c r="I1281" s="13">
        <v>1001457.83237</v>
      </c>
      <c r="J1281" s="12">
        <v>246617.759111</v>
      </c>
      <c r="K1281" s="10" t="s">
        <v>68</v>
      </c>
      <c r="L1281" s="10" t="s">
        <v>69</v>
      </c>
      <c r="M1281" s="10" t="s">
        <v>70</v>
      </c>
      <c r="N1281" s="10" t="s">
        <v>71</v>
      </c>
      <c r="O1281" s="10" t="s">
        <v>4063</v>
      </c>
      <c r="P1281" s="10" t="s">
        <v>2119</v>
      </c>
      <c r="Q1281" s="11">
        <v>1</v>
      </c>
      <c r="R1281" s="10" t="s">
        <v>56</v>
      </c>
      <c r="S1281" s="10" t="s">
        <v>783</v>
      </c>
      <c r="T1281" s="10" t="s">
        <v>784</v>
      </c>
      <c r="U1281" s="11">
        <v>10</v>
      </c>
      <c r="V1281" s="11">
        <v>10032</v>
      </c>
      <c r="W1281" s="11">
        <v>112</v>
      </c>
      <c r="X1281" s="11">
        <v>253</v>
      </c>
      <c r="Y1281" s="11">
        <v>253</v>
      </c>
      <c r="Z1281" s="11">
        <v>1063086</v>
      </c>
      <c r="AA1281" s="11">
        <v>1021290000</v>
      </c>
      <c r="AB1281" s="11">
        <v>3852</v>
      </c>
      <c r="AC1281" s="10" t="s">
        <v>4064</v>
      </c>
      <c r="AD1281" s="15"/>
      <c r="AE1281" s="15"/>
      <c r="AF1281" s="11"/>
      <c r="AG1281" s="19"/>
    </row>
    <row r="1282" customHeight="1" spans="1:33">
      <c r="A1282" s="8">
        <v>10895</v>
      </c>
      <c r="B1282" s="9">
        <v>1</v>
      </c>
      <c r="C1282" s="10" t="s">
        <v>31</v>
      </c>
      <c r="D1282" s="10" t="s">
        <v>65</v>
      </c>
      <c r="E1282" s="10" t="s">
        <v>4065</v>
      </c>
      <c r="F1282" s="10" t="s">
        <v>4066</v>
      </c>
      <c r="G1282" s="11">
        <v>40.8498544901</v>
      </c>
      <c r="H1282" s="11">
        <v>-73.9334733103</v>
      </c>
      <c r="I1282" s="14">
        <v>1002655.1095</v>
      </c>
      <c r="J1282" s="12">
        <v>248909.362139</v>
      </c>
      <c r="K1282" s="10" t="s">
        <v>68</v>
      </c>
      <c r="L1282" s="10" t="s">
        <v>69</v>
      </c>
      <c r="M1282" s="10" t="s">
        <v>70</v>
      </c>
      <c r="N1282" s="10" t="s">
        <v>71</v>
      </c>
      <c r="O1282" s="10" t="s">
        <v>4067</v>
      </c>
      <c r="P1282" s="10" t="s">
        <v>4068</v>
      </c>
      <c r="Q1282" s="11">
        <v>1</v>
      </c>
      <c r="R1282" s="10" t="s">
        <v>56</v>
      </c>
      <c r="S1282" s="10" t="s">
        <v>644</v>
      </c>
      <c r="T1282" s="10" t="s">
        <v>645</v>
      </c>
      <c r="U1282" s="11">
        <v>10</v>
      </c>
      <c r="V1282" s="11">
        <v>10033</v>
      </c>
      <c r="W1282" s="11">
        <v>112</v>
      </c>
      <c r="X1282" s="11">
        <v>271</v>
      </c>
      <c r="Y1282" s="11">
        <v>271</v>
      </c>
      <c r="Z1282" s="11">
        <v>1063943</v>
      </c>
      <c r="AA1282" s="11">
        <v>1021650010</v>
      </c>
      <c r="AB1282" s="11">
        <v>3853</v>
      </c>
      <c r="AC1282" s="10" t="s">
        <v>4069</v>
      </c>
      <c r="AD1282" s="15"/>
      <c r="AE1282" s="15"/>
      <c r="AF1282" s="11"/>
      <c r="AG1282" s="19"/>
    </row>
    <row r="1283" customHeight="1" spans="1:33">
      <c r="A1283" s="8">
        <v>10896</v>
      </c>
      <c r="B1283" s="9">
        <v>1</v>
      </c>
      <c r="C1283" s="10" t="s">
        <v>31</v>
      </c>
      <c r="D1283" s="10" t="s">
        <v>65</v>
      </c>
      <c r="E1283" s="10" t="s">
        <v>4070</v>
      </c>
      <c r="F1283" s="10" t="s">
        <v>4071</v>
      </c>
      <c r="G1283" s="11">
        <v>40.8528573648</v>
      </c>
      <c r="H1283" s="11">
        <v>-73.9310071503</v>
      </c>
      <c r="I1283" s="14">
        <v>1003336.5294</v>
      </c>
      <c r="J1283" s="12">
        <v>250003.951157</v>
      </c>
      <c r="K1283" s="10" t="s">
        <v>68</v>
      </c>
      <c r="L1283" s="10" t="s">
        <v>69</v>
      </c>
      <c r="M1283" s="10" t="s">
        <v>70</v>
      </c>
      <c r="N1283" s="10" t="s">
        <v>71</v>
      </c>
      <c r="O1283" s="10" t="s">
        <v>4072</v>
      </c>
      <c r="P1283" s="10" t="s">
        <v>2456</v>
      </c>
      <c r="Q1283" s="11">
        <v>1</v>
      </c>
      <c r="R1283" s="10" t="s">
        <v>56</v>
      </c>
      <c r="S1283" s="10" t="s">
        <v>644</v>
      </c>
      <c r="T1283" s="10" t="s">
        <v>645</v>
      </c>
      <c r="U1283" s="11">
        <v>10</v>
      </c>
      <c r="V1283" s="11">
        <v>10033</v>
      </c>
      <c r="W1283" s="11">
        <v>112</v>
      </c>
      <c r="X1283" s="11">
        <v>269</v>
      </c>
      <c r="Y1283" s="11">
        <v>269</v>
      </c>
      <c r="Z1283" s="11">
        <v>1063791</v>
      </c>
      <c r="AA1283" s="11">
        <v>1021570080</v>
      </c>
      <c r="AB1283" s="11">
        <v>3854</v>
      </c>
      <c r="AC1283" s="10" t="s">
        <v>4073</v>
      </c>
      <c r="AD1283" s="15"/>
      <c r="AE1283" s="15"/>
      <c r="AF1283" s="11"/>
      <c r="AG1283" s="19"/>
    </row>
    <row r="1284" customHeight="1" spans="1:33">
      <c r="A1284" s="8">
        <v>10897</v>
      </c>
      <c r="B1284" s="9">
        <v>1</v>
      </c>
      <c r="C1284" s="10" t="s">
        <v>31</v>
      </c>
      <c r="D1284" s="10" t="s">
        <v>65</v>
      </c>
      <c r="E1284" s="10" t="s">
        <v>4074</v>
      </c>
      <c r="F1284" s="10" t="s">
        <v>4075</v>
      </c>
      <c r="G1284" s="11">
        <v>40.8500375096</v>
      </c>
      <c r="H1284" s="11">
        <v>-73.9333419801</v>
      </c>
      <c r="I1284" s="13">
        <v>1002691.39224</v>
      </c>
      <c r="J1284" s="12">
        <v>248976.070667</v>
      </c>
      <c r="K1284" s="10" t="s">
        <v>68</v>
      </c>
      <c r="L1284" s="10" t="s">
        <v>69</v>
      </c>
      <c r="M1284" s="10" t="s">
        <v>70</v>
      </c>
      <c r="N1284" s="10" t="s">
        <v>71</v>
      </c>
      <c r="O1284" s="10" t="s">
        <v>4076</v>
      </c>
      <c r="P1284" s="10" t="s">
        <v>188</v>
      </c>
      <c r="Q1284" s="11">
        <v>1</v>
      </c>
      <c r="R1284" s="10" t="s">
        <v>56</v>
      </c>
      <c r="S1284" s="10" t="s">
        <v>644</v>
      </c>
      <c r="T1284" s="10" t="s">
        <v>645</v>
      </c>
      <c r="U1284" s="11">
        <v>10</v>
      </c>
      <c r="V1284" s="11">
        <v>10033</v>
      </c>
      <c r="W1284" s="11">
        <v>112</v>
      </c>
      <c r="X1284" s="11">
        <v>271</v>
      </c>
      <c r="Y1284" s="11">
        <v>271</v>
      </c>
      <c r="Z1284" s="11">
        <v>1063950</v>
      </c>
      <c r="AA1284" s="11">
        <v>1021650040</v>
      </c>
      <c r="AB1284" s="11">
        <v>3855</v>
      </c>
      <c r="AC1284" s="10" t="s">
        <v>4077</v>
      </c>
      <c r="AD1284" s="15"/>
      <c r="AE1284" s="15"/>
      <c r="AF1284" s="11"/>
      <c r="AG1284" s="19"/>
    </row>
    <row r="1285" customHeight="1" spans="1:33">
      <c r="A1285" s="8">
        <v>10898</v>
      </c>
      <c r="B1285" s="9">
        <v>1</v>
      </c>
      <c r="C1285" s="10" t="s">
        <v>31</v>
      </c>
      <c r="D1285" s="10" t="s">
        <v>65</v>
      </c>
      <c r="E1285" s="10" t="s">
        <v>4078</v>
      </c>
      <c r="F1285" s="10" t="s">
        <v>4079</v>
      </c>
      <c r="G1285" s="11">
        <v>40.8126556596</v>
      </c>
      <c r="H1285" s="11">
        <v>-73.9494894399</v>
      </c>
      <c r="I1285" s="12">
        <v>998231.942169</v>
      </c>
      <c r="J1285" s="12">
        <v>235353.500143</v>
      </c>
      <c r="K1285" s="10" t="s">
        <v>68</v>
      </c>
      <c r="L1285" s="10" t="s">
        <v>69</v>
      </c>
      <c r="M1285" s="10" t="s">
        <v>70</v>
      </c>
      <c r="N1285" s="10" t="s">
        <v>71</v>
      </c>
      <c r="O1285" s="10" t="s">
        <v>4080</v>
      </c>
      <c r="P1285" s="10" t="s">
        <v>4081</v>
      </c>
      <c r="Q1285" s="11">
        <v>1</v>
      </c>
      <c r="R1285" s="10" t="s">
        <v>56</v>
      </c>
      <c r="S1285" s="10" t="s">
        <v>150</v>
      </c>
      <c r="T1285" s="10" t="s">
        <v>151</v>
      </c>
      <c r="U1285" s="11">
        <v>9</v>
      </c>
      <c r="V1285" s="11">
        <v>10027</v>
      </c>
      <c r="W1285" s="11">
        <v>110</v>
      </c>
      <c r="X1285" s="11">
        <v>215</v>
      </c>
      <c r="Y1285" s="11">
        <v>215</v>
      </c>
      <c r="Z1285" s="11">
        <v>1059403</v>
      </c>
      <c r="AA1285" s="11">
        <v>1019550020</v>
      </c>
      <c r="AB1285" s="11">
        <v>3856</v>
      </c>
      <c r="AC1285" s="10" t="s">
        <v>4082</v>
      </c>
      <c r="AD1285" s="15"/>
      <c r="AE1285" s="15"/>
      <c r="AF1285" s="11"/>
      <c r="AG1285" s="19"/>
    </row>
    <row r="1286" customHeight="1" spans="1:33">
      <c r="A1286" s="8">
        <v>10899</v>
      </c>
      <c r="B1286" s="9">
        <v>1</v>
      </c>
      <c r="C1286" s="10" t="s">
        <v>31</v>
      </c>
      <c r="D1286" s="10" t="s">
        <v>65</v>
      </c>
      <c r="E1286" s="10" t="s">
        <v>4083</v>
      </c>
      <c r="F1286" s="10" t="s">
        <v>4084</v>
      </c>
      <c r="G1286" s="11">
        <v>40.84969774</v>
      </c>
      <c r="H1286" s="11">
        <v>-73.9333224702</v>
      </c>
      <c r="I1286" s="13">
        <v>1002696.88403</v>
      </c>
      <c r="J1286" s="12">
        <v>248852.283841</v>
      </c>
      <c r="K1286" s="10" t="s">
        <v>68</v>
      </c>
      <c r="L1286" s="10" t="s">
        <v>69</v>
      </c>
      <c r="M1286" s="10" t="s">
        <v>70</v>
      </c>
      <c r="N1286" s="10" t="s">
        <v>71</v>
      </c>
      <c r="O1286" s="10" t="s">
        <v>4085</v>
      </c>
      <c r="P1286" s="10" t="s">
        <v>4086</v>
      </c>
      <c r="Q1286" s="11">
        <v>1</v>
      </c>
      <c r="R1286" s="10" t="s">
        <v>56</v>
      </c>
      <c r="S1286" s="10" t="s">
        <v>644</v>
      </c>
      <c r="T1286" s="10" t="s">
        <v>645</v>
      </c>
      <c r="U1286" s="11">
        <v>10</v>
      </c>
      <c r="V1286" s="11">
        <v>10033</v>
      </c>
      <c r="W1286" s="11">
        <v>112</v>
      </c>
      <c r="X1286" s="11">
        <v>269</v>
      </c>
      <c r="Y1286" s="11">
        <v>269</v>
      </c>
      <c r="Z1286" s="11">
        <v>1063642</v>
      </c>
      <c r="AA1286" s="11">
        <v>1021540010</v>
      </c>
      <c r="AB1286" s="11">
        <v>3857</v>
      </c>
      <c r="AC1286" s="10" t="s">
        <v>4087</v>
      </c>
      <c r="AD1286" s="15"/>
      <c r="AE1286" s="15"/>
      <c r="AF1286" s="11"/>
      <c r="AG1286" s="19"/>
    </row>
    <row r="1287" customHeight="1" spans="1:33">
      <c r="A1287" s="8">
        <v>10900</v>
      </c>
      <c r="B1287" s="9">
        <v>1</v>
      </c>
      <c r="C1287" s="10" t="s">
        <v>31</v>
      </c>
      <c r="D1287" s="10" t="s">
        <v>65</v>
      </c>
      <c r="E1287" s="10" t="s">
        <v>4088</v>
      </c>
      <c r="F1287" s="10" t="s">
        <v>4089</v>
      </c>
      <c r="G1287" s="11">
        <v>40.8554160802</v>
      </c>
      <c r="H1287" s="11">
        <v>-73.9294025404</v>
      </c>
      <c r="I1287" s="13">
        <v>1003779.68534</v>
      </c>
      <c r="J1287" s="12">
        <v>250936.542468</v>
      </c>
      <c r="K1287" s="10" t="s">
        <v>68</v>
      </c>
      <c r="L1287" s="10" t="s">
        <v>69</v>
      </c>
      <c r="M1287" s="10" t="s">
        <v>70</v>
      </c>
      <c r="N1287" s="10" t="s">
        <v>71</v>
      </c>
      <c r="O1287" s="10" t="s">
        <v>4090</v>
      </c>
      <c r="P1287" s="10" t="s">
        <v>4068</v>
      </c>
      <c r="Q1287" s="11">
        <v>1</v>
      </c>
      <c r="R1287" s="10" t="s">
        <v>56</v>
      </c>
      <c r="S1287" s="10" t="s">
        <v>644</v>
      </c>
      <c r="T1287" s="10" t="s">
        <v>645</v>
      </c>
      <c r="U1287" s="11">
        <v>10</v>
      </c>
      <c r="V1287" s="11">
        <v>10040</v>
      </c>
      <c r="W1287" s="11">
        <v>112</v>
      </c>
      <c r="X1287" s="11">
        <v>279</v>
      </c>
      <c r="Y1287" s="11">
        <v>279</v>
      </c>
      <c r="Z1287" s="11">
        <v>1084422</v>
      </c>
      <c r="AA1287" s="11">
        <v>1021690050</v>
      </c>
      <c r="AB1287" s="11">
        <v>3858</v>
      </c>
      <c r="AC1287" s="10" t="s">
        <v>4091</v>
      </c>
      <c r="AD1287" s="15"/>
      <c r="AE1287" s="15"/>
      <c r="AF1287" s="11"/>
      <c r="AG1287" s="19"/>
    </row>
    <row r="1288" customHeight="1" spans="1:33">
      <c r="A1288" s="8">
        <v>10901</v>
      </c>
      <c r="B1288" s="9">
        <v>1</v>
      </c>
      <c r="C1288" s="10" t="s">
        <v>31</v>
      </c>
      <c r="D1288" s="10" t="s">
        <v>65</v>
      </c>
      <c r="E1288" s="10" t="s">
        <v>4092</v>
      </c>
      <c r="F1288" s="10" t="s">
        <v>4093</v>
      </c>
      <c r="G1288" s="11">
        <v>40.8556153701</v>
      </c>
      <c r="H1288" s="11">
        <v>-73.9289967005</v>
      </c>
      <c r="I1288" s="13">
        <v>1003891.89574</v>
      </c>
      <c r="J1288" s="12">
        <v>251009.242126</v>
      </c>
      <c r="K1288" s="10" t="s">
        <v>68</v>
      </c>
      <c r="L1288" s="10" t="s">
        <v>69</v>
      </c>
      <c r="M1288" s="10" t="s">
        <v>70</v>
      </c>
      <c r="N1288" s="10" t="s">
        <v>71</v>
      </c>
      <c r="O1288" s="10" t="s">
        <v>4094</v>
      </c>
      <c r="P1288" s="10" t="s">
        <v>4068</v>
      </c>
      <c r="Q1288" s="11">
        <v>1</v>
      </c>
      <c r="R1288" s="10" t="s">
        <v>56</v>
      </c>
      <c r="S1288" s="10" t="s">
        <v>644</v>
      </c>
      <c r="T1288" s="10" t="s">
        <v>645</v>
      </c>
      <c r="U1288" s="11">
        <v>10</v>
      </c>
      <c r="V1288" s="11">
        <v>10040</v>
      </c>
      <c r="W1288" s="11">
        <v>112</v>
      </c>
      <c r="X1288" s="11">
        <v>277</v>
      </c>
      <c r="Y1288" s="11">
        <v>277</v>
      </c>
      <c r="Z1288" s="11">
        <v>1063865</v>
      </c>
      <c r="AA1288" s="11">
        <v>1021610010</v>
      </c>
      <c r="AB1288" s="11">
        <v>3859</v>
      </c>
      <c r="AC1288" s="10" t="s">
        <v>4095</v>
      </c>
      <c r="AD1288" s="15"/>
      <c r="AE1288" s="15"/>
      <c r="AF1288" s="11"/>
      <c r="AG1288" s="19"/>
    </row>
    <row r="1289" customHeight="1" spans="1:33">
      <c r="A1289" s="8">
        <v>10902</v>
      </c>
      <c r="B1289" s="9">
        <v>2</v>
      </c>
      <c r="C1289" s="10" t="s">
        <v>31</v>
      </c>
      <c r="D1289" s="10" t="s">
        <v>65</v>
      </c>
      <c r="E1289" s="10" t="s">
        <v>4096</v>
      </c>
      <c r="F1289" s="10" t="s">
        <v>4097</v>
      </c>
      <c r="G1289" s="11">
        <v>40.8543462196</v>
      </c>
      <c r="H1289" s="11">
        <v>-73.9102178897</v>
      </c>
      <c r="I1289" s="13">
        <v>1009087.21737</v>
      </c>
      <c r="J1289" s="12">
        <v>250551.609839</v>
      </c>
      <c r="K1289" s="10" t="s">
        <v>68</v>
      </c>
      <c r="L1289" s="10" t="s">
        <v>69</v>
      </c>
      <c r="M1289" s="10" t="s">
        <v>54</v>
      </c>
      <c r="N1289" s="10" t="s">
        <v>71</v>
      </c>
      <c r="O1289" s="10" t="s">
        <v>4098</v>
      </c>
      <c r="P1289" s="10" t="s">
        <v>4099</v>
      </c>
      <c r="Q1289" s="11">
        <v>2</v>
      </c>
      <c r="R1289" s="10" t="s">
        <v>54</v>
      </c>
      <c r="S1289" s="10" t="s">
        <v>4100</v>
      </c>
      <c r="T1289" s="10" t="s">
        <v>4101</v>
      </c>
      <c r="U1289" s="11">
        <v>14</v>
      </c>
      <c r="V1289" s="11">
        <v>10453</v>
      </c>
      <c r="W1289" s="11">
        <v>205</v>
      </c>
      <c r="X1289" s="11">
        <v>243</v>
      </c>
      <c r="Y1289" s="11">
        <v>243</v>
      </c>
      <c r="Z1289" s="11">
        <v>2008556</v>
      </c>
      <c r="AA1289" s="11">
        <v>2028680140</v>
      </c>
      <c r="AB1289" s="11">
        <v>3860</v>
      </c>
      <c r="AC1289" s="10" t="s">
        <v>4102</v>
      </c>
      <c r="AD1289" s="15"/>
      <c r="AE1289" s="15"/>
      <c r="AF1289" s="11"/>
      <c r="AG1289" s="19"/>
    </row>
    <row r="1290" customHeight="1" spans="1:33">
      <c r="A1290" s="8">
        <v>10903</v>
      </c>
      <c r="B1290" s="9">
        <v>1</v>
      </c>
      <c r="C1290" s="10" t="s">
        <v>31</v>
      </c>
      <c r="D1290" s="10" t="s">
        <v>65</v>
      </c>
      <c r="E1290" s="10" t="s">
        <v>4103</v>
      </c>
      <c r="F1290" s="10" t="s">
        <v>4104</v>
      </c>
      <c r="G1290" s="11">
        <v>40.7426742601</v>
      </c>
      <c r="H1290" s="11">
        <v>-73.9965490004</v>
      </c>
      <c r="I1290" s="12">
        <v>985206.283509</v>
      </c>
      <c r="J1290" s="12">
        <v>209852.903835</v>
      </c>
      <c r="K1290" s="10" t="s">
        <v>68</v>
      </c>
      <c r="L1290" s="10" t="s">
        <v>69</v>
      </c>
      <c r="M1290" s="10" t="s">
        <v>70</v>
      </c>
      <c r="N1290" s="10" t="s">
        <v>71</v>
      </c>
      <c r="O1290" s="10" t="s">
        <v>4105</v>
      </c>
      <c r="P1290" s="10" t="s">
        <v>4106</v>
      </c>
      <c r="Q1290" s="11">
        <v>1</v>
      </c>
      <c r="R1290" s="10" t="s">
        <v>56</v>
      </c>
      <c r="S1290" s="10" t="s">
        <v>210</v>
      </c>
      <c r="T1290" s="10" t="s">
        <v>211</v>
      </c>
      <c r="U1290" s="11">
        <v>3</v>
      </c>
      <c r="V1290" s="11">
        <v>10011</v>
      </c>
      <c r="W1290" s="11">
        <v>104</v>
      </c>
      <c r="X1290" s="11">
        <v>87</v>
      </c>
      <c r="Y1290" s="11">
        <v>87</v>
      </c>
      <c r="Z1290" s="11">
        <v>1014761</v>
      </c>
      <c r="AA1290" s="11">
        <v>1007960070</v>
      </c>
      <c r="AB1290" s="11">
        <v>3861</v>
      </c>
      <c r="AC1290" s="10" t="s">
        <v>4107</v>
      </c>
      <c r="AD1290" s="15"/>
      <c r="AE1290" s="15"/>
      <c r="AF1290" s="11"/>
      <c r="AG1290" s="19"/>
    </row>
    <row r="1291" customHeight="1" spans="1:33">
      <c r="A1291" s="8">
        <v>10904</v>
      </c>
      <c r="B1291" s="9">
        <v>2</v>
      </c>
      <c r="C1291" s="10" t="s">
        <v>31</v>
      </c>
      <c r="D1291" s="10" t="s">
        <v>65</v>
      </c>
      <c r="E1291" s="10" t="s">
        <v>4108</v>
      </c>
      <c r="F1291" s="10" t="s">
        <v>4109</v>
      </c>
      <c r="G1291" s="11">
        <v>40.8537639997</v>
      </c>
      <c r="H1291" s="11">
        <v>-73.9078989995</v>
      </c>
      <c r="I1291" s="13">
        <v>1009728.93525</v>
      </c>
      <c r="J1291" s="12">
        <v>250340.150944</v>
      </c>
      <c r="K1291" s="10" t="s">
        <v>68</v>
      </c>
      <c r="L1291" s="10" t="s">
        <v>69</v>
      </c>
      <c r="M1291" s="10" t="s">
        <v>54</v>
      </c>
      <c r="N1291" s="10" t="s">
        <v>71</v>
      </c>
      <c r="O1291" s="10" t="s">
        <v>4110</v>
      </c>
      <c r="P1291" s="10" t="s">
        <v>4099</v>
      </c>
      <c r="Q1291" s="11">
        <v>2</v>
      </c>
      <c r="R1291" s="10" t="s">
        <v>54</v>
      </c>
      <c r="S1291" s="10" t="s">
        <v>4100</v>
      </c>
      <c r="T1291" s="10" t="s">
        <v>4101</v>
      </c>
      <c r="U1291" s="11">
        <v>14</v>
      </c>
      <c r="V1291" s="11">
        <v>10453</v>
      </c>
      <c r="W1291" s="11">
        <v>205</v>
      </c>
      <c r="X1291" s="11">
        <v>243</v>
      </c>
      <c r="Y1291" s="11">
        <v>243</v>
      </c>
      <c r="Z1291" s="11">
        <v>2008401</v>
      </c>
      <c r="AA1291" s="11">
        <v>2028630030</v>
      </c>
      <c r="AB1291" s="11">
        <v>3862</v>
      </c>
      <c r="AC1291" s="10" t="s">
        <v>4111</v>
      </c>
      <c r="AD1291" s="15"/>
      <c r="AE1291" s="15"/>
      <c r="AF1291" s="11"/>
      <c r="AG1291" s="19"/>
    </row>
    <row r="1292" customHeight="1" spans="1:33">
      <c r="A1292" s="8">
        <v>10905</v>
      </c>
      <c r="B1292" s="9">
        <v>1</v>
      </c>
      <c r="C1292" s="10" t="s">
        <v>31</v>
      </c>
      <c r="D1292" s="10" t="s">
        <v>65</v>
      </c>
      <c r="E1292" s="10" t="s">
        <v>4112</v>
      </c>
      <c r="F1292" s="10" t="s">
        <v>4113</v>
      </c>
      <c r="G1292" s="11">
        <v>40.7695673397</v>
      </c>
      <c r="H1292" s="11">
        <v>-73.9880986695</v>
      </c>
      <c r="I1292" s="12">
        <v>987546.567214</v>
      </c>
      <c r="J1292" s="12">
        <v>219651.132926</v>
      </c>
      <c r="K1292" s="10" t="s">
        <v>68</v>
      </c>
      <c r="L1292" s="10" t="s">
        <v>69</v>
      </c>
      <c r="M1292" s="10" t="s">
        <v>70</v>
      </c>
      <c r="N1292" s="10" t="s">
        <v>71</v>
      </c>
      <c r="O1292" s="10" t="s">
        <v>4114</v>
      </c>
      <c r="P1292" s="10" t="s">
        <v>1956</v>
      </c>
      <c r="Q1292" s="11">
        <v>1</v>
      </c>
      <c r="R1292" s="10" t="s">
        <v>56</v>
      </c>
      <c r="S1292" s="10" t="s">
        <v>674</v>
      </c>
      <c r="T1292" s="10" t="s">
        <v>675</v>
      </c>
      <c r="U1292" s="11">
        <v>3</v>
      </c>
      <c r="V1292" s="11">
        <v>10019</v>
      </c>
      <c r="W1292" s="11">
        <v>104</v>
      </c>
      <c r="X1292" s="11">
        <v>139</v>
      </c>
      <c r="Y1292" s="11">
        <v>139</v>
      </c>
      <c r="Z1292" s="11">
        <v>1026899</v>
      </c>
      <c r="AA1292" s="11">
        <v>1010670060</v>
      </c>
      <c r="AB1292" s="11">
        <v>3863</v>
      </c>
      <c r="AC1292" s="10" t="s">
        <v>4115</v>
      </c>
      <c r="AD1292" s="15"/>
      <c r="AE1292" s="15"/>
      <c r="AF1292" s="11"/>
      <c r="AG1292" s="19"/>
    </row>
    <row r="1293" customHeight="1" spans="1:33">
      <c r="A1293" s="8">
        <v>10906</v>
      </c>
      <c r="B1293" s="9">
        <v>3</v>
      </c>
      <c r="C1293" s="10" t="s">
        <v>31</v>
      </c>
      <c r="D1293" s="10" t="s">
        <v>65</v>
      </c>
      <c r="E1293" s="10" t="s">
        <v>4116</v>
      </c>
      <c r="F1293" s="10" t="s">
        <v>4117</v>
      </c>
      <c r="G1293" s="11">
        <v>40.6641664798</v>
      </c>
      <c r="H1293" s="11">
        <v>-73.9509196198</v>
      </c>
      <c r="I1293" s="12">
        <v>997866.362519</v>
      </c>
      <c r="J1293" s="12">
        <v>181253.965626</v>
      </c>
      <c r="K1293" s="10" t="s">
        <v>68</v>
      </c>
      <c r="L1293" s="10" t="s">
        <v>69</v>
      </c>
      <c r="M1293" s="10" t="s">
        <v>55</v>
      </c>
      <c r="N1293" s="10" t="s">
        <v>71</v>
      </c>
      <c r="O1293" s="10" t="s">
        <v>4118</v>
      </c>
      <c r="P1293" s="10" t="s">
        <v>4119</v>
      </c>
      <c r="Q1293" s="11">
        <v>3</v>
      </c>
      <c r="R1293" s="10" t="s">
        <v>55</v>
      </c>
      <c r="S1293" s="10" t="s">
        <v>4120</v>
      </c>
      <c r="T1293" s="10" t="s">
        <v>4121</v>
      </c>
      <c r="U1293" s="11">
        <v>35</v>
      </c>
      <c r="V1293" s="11">
        <v>11225</v>
      </c>
      <c r="W1293" s="11">
        <v>309</v>
      </c>
      <c r="X1293" s="11">
        <v>319</v>
      </c>
      <c r="Y1293" s="11">
        <v>319</v>
      </c>
      <c r="Z1293" s="11">
        <v>3324553</v>
      </c>
      <c r="AA1293" s="11">
        <v>3013090000</v>
      </c>
      <c r="AB1293" s="11">
        <v>3864</v>
      </c>
      <c r="AC1293" s="10" t="s">
        <v>4122</v>
      </c>
      <c r="AD1293" s="15"/>
      <c r="AE1293" s="15"/>
      <c r="AF1293" s="11"/>
      <c r="AG1293" s="19"/>
    </row>
    <row r="1294" customHeight="1" spans="1:33">
      <c r="A1294" s="8">
        <v>10907</v>
      </c>
      <c r="B1294" s="9">
        <v>2</v>
      </c>
      <c r="C1294" s="10" t="s">
        <v>31</v>
      </c>
      <c r="D1294" s="10" t="s">
        <v>65</v>
      </c>
      <c r="E1294" s="10" t="s">
        <v>4123</v>
      </c>
      <c r="F1294" s="10" t="s">
        <v>4124</v>
      </c>
      <c r="G1294" s="11">
        <v>40.8139975201</v>
      </c>
      <c r="H1294" s="11">
        <v>-73.9191713702</v>
      </c>
      <c r="I1294" s="13">
        <v>1006623.90242</v>
      </c>
      <c r="J1294" s="12">
        <v>235848.679271</v>
      </c>
      <c r="K1294" s="10" t="s">
        <v>68</v>
      </c>
      <c r="L1294" s="10" t="s">
        <v>69</v>
      </c>
      <c r="M1294" s="10" t="s">
        <v>54</v>
      </c>
      <c r="N1294" s="10" t="s">
        <v>71</v>
      </c>
      <c r="O1294" s="10" t="s">
        <v>4125</v>
      </c>
      <c r="P1294" s="10" t="s">
        <v>4126</v>
      </c>
      <c r="Q1294" s="11">
        <v>2</v>
      </c>
      <c r="R1294" s="10" t="s">
        <v>54</v>
      </c>
      <c r="S1294" s="10" t="s">
        <v>88</v>
      </c>
      <c r="T1294" s="10" t="s">
        <v>89</v>
      </c>
      <c r="U1294" s="11">
        <v>8</v>
      </c>
      <c r="V1294" s="11">
        <v>10455</v>
      </c>
      <c r="W1294" s="11">
        <v>201</v>
      </c>
      <c r="X1294" s="11">
        <v>43</v>
      </c>
      <c r="Y1294" s="11">
        <v>43</v>
      </c>
      <c r="Z1294" s="11">
        <v>2115556</v>
      </c>
      <c r="AA1294" s="11">
        <v>2022900010</v>
      </c>
      <c r="AB1294" s="11">
        <v>3865</v>
      </c>
      <c r="AC1294" s="10" t="s">
        <v>4127</v>
      </c>
      <c r="AD1294" s="15"/>
      <c r="AE1294" s="15"/>
      <c r="AF1294" s="11"/>
      <c r="AG1294" s="19"/>
    </row>
    <row r="1295" customHeight="1" spans="1:33">
      <c r="A1295" s="8">
        <v>10908</v>
      </c>
      <c r="B1295" s="9">
        <v>4</v>
      </c>
      <c r="C1295" s="10" t="s">
        <v>31</v>
      </c>
      <c r="D1295" s="10" t="s">
        <v>65</v>
      </c>
      <c r="E1295" s="10" t="s">
        <v>4128</v>
      </c>
      <c r="F1295" s="10" t="s">
        <v>4129</v>
      </c>
      <c r="G1295" s="11">
        <v>40.7604726697</v>
      </c>
      <c r="H1295" s="11">
        <v>-73.9220190799</v>
      </c>
      <c r="I1295" s="13">
        <v>1005852.99779</v>
      </c>
      <c r="J1295" s="12">
        <v>216347.036188</v>
      </c>
      <c r="K1295" s="10" t="s">
        <v>68</v>
      </c>
      <c r="L1295" s="10" t="s">
        <v>69</v>
      </c>
      <c r="M1295" s="10" t="s">
        <v>37</v>
      </c>
      <c r="N1295" s="10" t="s">
        <v>71</v>
      </c>
      <c r="O1295" s="10" t="s">
        <v>4130</v>
      </c>
      <c r="P1295" s="10" t="s">
        <v>4131</v>
      </c>
      <c r="Q1295" s="11">
        <v>4</v>
      </c>
      <c r="R1295" s="10" t="s">
        <v>37</v>
      </c>
      <c r="S1295" s="10" t="s">
        <v>282</v>
      </c>
      <c r="T1295" s="10" t="s">
        <v>283</v>
      </c>
      <c r="U1295" s="11">
        <v>22</v>
      </c>
      <c r="V1295" s="11">
        <v>11106</v>
      </c>
      <c r="W1295" s="11">
        <v>401</v>
      </c>
      <c r="X1295" s="11">
        <v>61</v>
      </c>
      <c r="Y1295" s="11">
        <v>61</v>
      </c>
      <c r="Z1295" s="11">
        <v>4009768</v>
      </c>
      <c r="AA1295" s="11">
        <v>4006480010</v>
      </c>
      <c r="AB1295" s="11">
        <v>3866</v>
      </c>
      <c r="AC1295" s="10" t="s">
        <v>4132</v>
      </c>
      <c r="AD1295" s="15"/>
      <c r="AE1295" s="15"/>
      <c r="AF1295" s="11"/>
      <c r="AG1295" s="19"/>
    </row>
    <row r="1296" customHeight="1" spans="1:33">
      <c r="A1296" s="8">
        <v>10909</v>
      </c>
      <c r="B1296" s="9">
        <v>1</v>
      </c>
      <c r="C1296" s="10" t="s">
        <v>31</v>
      </c>
      <c r="D1296" s="10" t="s">
        <v>1828</v>
      </c>
      <c r="E1296" s="15"/>
      <c r="F1296" s="10" t="s">
        <v>4133</v>
      </c>
      <c r="G1296" s="11">
        <v>40.8095759996</v>
      </c>
      <c r="H1296" s="11">
        <v>-73.9516890006</v>
      </c>
      <c r="I1296" s="12">
        <v>997623.695682</v>
      </c>
      <c r="J1296" s="13">
        <v>234231.12706</v>
      </c>
      <c r="K1296" s="10" t="s">
        <v>390</v>
      </c>
      <c r="L1296" s="15"/>
      <c r="M1296" s="10" t="s">
        <v>70</v>
      </c>
      <c r="N1296" s="10" t="s">
        <v>1830</v>
      </c>
      <c r="O1296" s="15"/>
      <c r="P1296" s="10" t="s">
        <v>123</v>
      </c>
      <c r="Q1296" s="11">
        <v>1</v>
      </c>
      <c r="R1296" s="10" t="s">
        <v>56</v>
      </c>
      <c r="S1296" s="10" t="s">
        <v>1162</v>
      </c>
      <c r="T1296" s="10" t="s">
        <v>1163</v>
      </c>
      <c r="U1296" s="11">
        <v>9</v>
      </c>
      <c r="V1296" s="11">
        <v>10027</v>
      </c>
      <c r="W1296" s="11">
        <v>110</v>
      </c>
      <c r="X1296" s="11">
        <v>257</v>
      </c>
      <c r="Y1296" s="11">
        <v>257</v>
      </c>
      <c r="Z1296" s="11">
        <v>0</v>
      </c>
      <c r="AA1296" s="11">
        <v>0</v>
      </c>
      <c r="AB1296" s="11">
        <v>742</v>
      </c>
      <c r="AC1296" s="10" t="s">
        <v>4134</v>
      </c>
      <c r="AD1296" s="15"/>
      <c r="AE1296" s="15"/>
      <c r="AF1296" s="11"/>
      <c r="AG1296" s="19"/>
    </row>
    <row r="1297" customHeight="1" spans="1:33">
      <c r="A1297" s="8">
        <v>10910</v>
      </c>
      <c r="B1297" s="9">
        <v>1</v>
      </c>
      <c r="C1297" s="10" t="s">
        <v>31</v>
      </c>
      <c r="D1297" s="10" t="s">
        <v>1828</v>
      </c>
      <c r="E1297" s="15"/>
      <c r="F1297" s="10" t="s">
        <v>4135</v>
      </c>
      <c r="G1297" s="11">
        <v>40.8072630001</v>
      </c>
      <c r="H1297" s="12">
        <v>-73.946637</v>
      </c>
      <c r="I1297" s="12">
        <v>999022.729301</v>
      </c>
      <c r="J1297" s="12">
        <v>233389.231106</v>
      </c>
      <c r="K1297" s="10" t="s">
        <v>390</v>
      </c>
      <c r="L1297" s="15"/>
      <c r="M1297" s="10" t="s">
        <v>70</v>
      </c>
      <c r="N1297" s="10" t="s">
        <v>1830</v>
      </c>
      <c r="O1297" s="15"/>
      <c r="P1297" s="10" t="s">
        <v>123</v>
      </c>
      <c r="Q1297" s="11">
        <v>1</v>
      </c>
      <c r="R1297" s="10" t="s">
        <v>56</v>
      </c>
      <c r="S1297" s="10" t="s">
        <v>1162</v>
      </c>
      <c r="T1297" s="10" t="s">
        <v>1163</v>
      </c>
      <c r="U1297" s="11">
        <v>9</v>
      </c>
      <c r="V1297" s="11">
        <v>10027</v>
      </c>
      <c r="W1297" s="11">
        <v>110</v>
      </c>
      <c r="X1297" s="11">
        <v>222</v>
      </c>
      <c r="Y1297" s="11">
        <v>222</v>
      </c>
      <c r="Z1297" s="11">
        <v>1057792</v>
      </c>
      <c r="AA1297" s="11">
        <v>1019080038</v>
      </c>
      <c r="AB1297" s="11">
        <v>743</v>
      </c>
      <c r="AC1297" s="10" t="s">
        <v>4136</v>
      </c>
      <c r="AD1297" s="15"/>
      <c r="AE1297" s="15"/>
      <c r="AF1297" s="11"/>
      <c r="AG1297" s="19"/>
    </row>
    <row r="1298" customHeight="1" spans="1:33">
      <c r="A1298" s="8">
        <v>10912</v>
      </c>
      <c r="B1298" s="9">
        <v>1</v>
      </c>
      <c r="C1298" s="10" t="s">
        <v>31</v>
      </c>
      <c r="D1298" s="10" t="s">
        <v>1828</v>
      </c>
      <c r="E1298" s="15"/>
      <c r="F1298" s="10" t="s">
        <v>4137</v>
      </c>
      <c r="G1298" s="11">
        <v>40.8106009999</v>
      </c>
      <c r="H1298" s="11">
        <v>-73.9505770004</v>
      </c>
      <c r="I1298" s="12">
        <v>997931.314489</v>
      </c>
      <c r="J1298" s="12">
        <v>234604.742782</v>
      </c>
      <c r="K1298" s="10" t="s">
        <v>390</v>
      </c>
      <c r="L1298" s="15"/>
      <c r="M1298" s="10" t="s">
        <v>70</v>
      </c>
      <c r="N1298" s="10" t="s">
        <v>1830</v>
      </c>
      <c r="O1298" s="15"/>
      <c r="P1298" s="10" t="s">
        <v>123</v>
      </c>
      <c r="Q1298" s="11">
        <v>1</v>
      </c>
      <c r="R1298" s="10" t="s">
        <v>56</v>
      </c>
      <c r="S1298" s="10" t="s">
        <v>1162</v>
      </c>
      <c r="T1298" s="10" t="s">
        <v>1163</v>
      </c>
      <c r="U1298" s="11">
        <v>9</v>
      </c>
      <c r="V1298" s="11">
        <v>10027</v>
      </c>
      <c r="W1298" s="11">
        <v>110</v>
      </c>
      <c r="X1298" s="11">
        <v>222</v>
      </c>
      <c r="Y1298" s="11">
        <v>222</v>
      </c>
      <c r="Z1298" s="11">
        <v>1088140</v>
      </c>
      <c r="AA1298" s="11">
        <v>1019310061</v>
      </c>
      <c r="AB1298" s="11">
        <v>745</v>
      </c>
      <c r="AC1298" s="10" t="s">
        <v>4138</v>
      </c>
      <c r="AD1298" s="15"/>
      <c r="AE1298" s="15"/>
      <c r="AF1298" s="11"/>
      <c r="AG1298" s="19"/>
    </row>
    <row r="1299" customHeight="1" spans="1:33">
      <c r="A1299" s="8">
        <v>10913</v>
      </c>
      <c r="B1299" s="9">
        <v>1</v>
      </c>
      <c r="C1299" s="10" t="s">
        <v>31</v>
      </c>
      <c r="D1299" s="10" t="s">
        <v>1828</v>
      </c>
      <c r="E1299" s="15"/>
      <c r="F1299" s="10" t="s">
        <v>4139</v>
      </c>
      <c r="G1299" s="12">
        <v>40.810178</v>
      </c>
      <c r="H1299" s="11">
        <v>-73.9489240003</v>
      </c>
      <c r="I1299" s="12">
        <v>998388.989099</v>
      </c>
      <c r="J1299" s="12">
        <v>234450.891384</v>
      </c>
      <c r="K1299" s="10" t="s">
        <v>390</v>
      </c>
      <c r="L1299" s="15"/>
      <c r="M1299" s="10" t="s">
        <v>70</v>
      </c>
      <c r="N1299" s="10" t="s">
        <v>1830</v>
      </c>
      <c r="O1299" s="15"/>
      <c r="P1299" s="10" t="s">
        <v>123</v>
      </c>
      <c r="Q1299" s="11">
        <v>1</v>
      </c>
      <c r="R1299" s="10" t="s">
        <v>56</v>
      </c>
      <c r="S1299" s="10" t="s">
        <v>150</v>
      </c>
      <c r="T1299" s="10" t="s">
        <v>151</v>
      </c>
      <c r="U1299" s="11">
        <v>9</v>
      </c>
      <c r="V1299" s="11">
        <v>10027</v>
      </c>
      <c r="W1299" s="11">
        <v>110</v>
      </c>
      <c r="X1299" s="11">
        <v>224</v>
      </c>
      <c r="Y1299" s="11">
        <v>224</v>
      </c>
      <c r="Z1299" s="11">
        <v>0</v>
      </c>
      <c r="AA1299" s="11">
        <v>0</v>
      </c>
      <c r="AB1299" s="11">
        <v>746</v>
      </c>
      <c r="AC1299" s="10" t="s">
        <v>4140</v>
      </c>
      <c r="AD1299" s="15"/>
      <c r="AE1299" s="15"/>
      <c r="AF1299" s="11"/>
      <c r="AG1299" s="19"/>
    </row>
    <row r="1300" customHeight="1" spans="1:33">
      <c r="A1300" s="8">
        <v>10914</v>
      </c>
      <c r="B1300" s="9">
        <v>1</v>
      </c>
      <c r="C1300" s="10" t="s">
        <v>31</v>
      </c>
      <c r="D1300" s="10" t="s">
        <v>1828</v>
      </c>
      <c r="E1300" s="15"/>
      <c r="F1300" s="10" t="s">
        <v>4141</v>
      </c>
      <c r="G1300" s="11">
        <v>40.8112659998</v>
      </c>
      <c r="H1300" s="11">
        <v>-73.9501259997</v>
      </c>
      <c r="I1300" s="12">
        <v>998056.022901</v>
      </c>
      <c r="J1300" s="12">
        <v>234847.096628</v>
      </c>
      <c r="K1300" s="10" t="s">
        <v>390</v>
      </c>
      <c r="L1300" s="15"/>
      <c r="M1300" s="10" t="s">
        <v>70</v>
      </c>
      <c r="N1300" s="10" t="s">
        <v>1830</v>
      </c>
      <c r="O1300" s="15"/>
      <c r="P1300" s="10" t="s">
        <v>123</v>
      </c>
      <c r="Q1300" s="11">
        <v>1</v>
      </c>
      <c r="R1300" s="10" t="s">
        <v>56</v>
      </c>
      <c r="S1300" s="10" t="s">
        <v>150</v>
      </c>
      <c r="T1300" s="10" t="s">
        <v>151</v>
      </c>
      <c r="U1300" s="11">
        <v>9</v>
      </c>
      <c r="V1300" s="11">
        <v>10027</v>
      </c>
      <c r="W1300" s="11">
        <v>110</v>
      </c>
      <c r="X1300" s="11">
        <v>224</v>
      </c>
      <c r="Y1300" s="11">
        <v>224</v>
      </c>
      <c r="Z1300" s="11">
        <v>1058677</v>
      </c>
      <c r="AA1300" s="11">
        <v>1019320061</v>
      </c>
      <c r="AB1300" s="11">
        <v>747</v>
      </c>
      <c r="AC1300" s="10" t="s">
        <v>4142</v>
      </c>
      <c r="AD1300" s="15"/>
      <c r="AE1300" s="15"/>
      <c r="AF1300" s="11"/>
      <c r="AG1300" s="19"/>
    </row>
    <row r="1301" customHeight="1" spans="1:33">
      <c r="A1301" s="8">
        <v>10915</v>
      </c>
      <c r="B1301" s="9">
        <v>1</v>
      </c>
      <c r="C1301" s="10" t="s">
        <v>31</v>
      </c>
      <c r="D1301" s="10" t="s">
        <v>1828</v>
      </c>
      <c r="E1301" s="15"/>
      <c r="F1301" s="10" t="s">
        <v>4143</v>
      </c>
      <c r="G1301" s="13">
        <v>40.81026</v>
      </c>
      <c r="H1301" s="11">
        <v>-73.9395100003</v>
      </c>
      <c r="I1301" s="13">
        <v>1000994.97568</v>
      </c>
      <c r="J1301" s="12">
        <v>234482.426426</v>
      </c>
      <c r="K1301" s="10" t="s">
        <v>390</v>
      </c>
      <c r="L1301" s="15"/>
      <c r="M1301" s="10" t="s">
        <v>70</v>
      </c>
      <c r="N1301" s="10" t="s">
        <v>1830</v>
      </c>
      <c r="O1301" s="15"/>
      <c r="P1301" s="10" t="s">
        <v>123</v>
      </c>
      <c r="Q1301" s="11">
        <v>1</v>
      </c>
      <c r="R1301" s="10" t="s">
        <v>56</v>
      </c>
      <c r="S1301" s="10" t="s">
        <v>150</v>
      </c>
      <c r="T1301" s="10" t="s">
        <v>151</v>
      </c>
      <c r="U1301" s="11">
        <v>9</v>
      </c>
      <c r="V1301" s="11">
        <v>10037</v>
      </c>
      <c r="W1301" s="11">
        <v>110</v>
      </c>
      <c r="X1301" s="11">
        <v>208</v>
      </c>
      <c r="Y1301" s="11">
        <v>208</v>
      </c>
      <c r="Z1301" s="11">
        <v>0</v>
      </c>
      <c r="AA1301" s="11">
        <v>0</v>
      </c>
      <c r="AB1301" s="11">
        <v>748</v>
      </c>
      <c r="AC1301" s="10" t="s">
        <v>4144</v>
      </c>
      <c r="AD1301" s="15"/>
      <c r="AE1301" s="15"/>
      <c r="AF1301" s="11"/>
      <c r="AG1301" s="19"/>
    </row>
    <row r="1302" customHeight="1" spans="1:33">
      <c r="A1302" s="8">
        <v>10916</v>
      </c>
      <c r="B1302" s="9">
        <v>1</v>
      </c>
      <c r="C1302" s="10" t="s">
        <v>31</v>
      </c>
      <c r="D1302" s="10" t="s">
        <v>1828</v>
      </c>
      <c r="E1302" s="15"/>
      <c r="F1302" s="10" t="s">
        <v>4145</v>
      </c>
      <c r="G1302" s="11">
        <v>40.8064130001</v>
      </c>
      <c r="H1302" s="11">
        <v>-73.9401490004</v>
      </c>
      <c r="I1302" s="13">
        <v>1000819.04395</v>
      </c>
      <c r="J1302" s="12">
        <v>233080.706789</v>
      </c>
      <c r="K1302" s="10" t="s">
        <v>390</v>
      </c>
      <c r="L1302" s="15"/>
      <c r="M1302" s="10" t="s">
        <v>70</v>
      </c>
      <c r="N1302" s="10" t="s">
        <v>1830</v>
      </c>
      <c r="O1302" s="15"/>
      <c r="P1302" s="10" t="s">
        <v>123</v>
      </c>
      <c r="Q1302" s="11">
        <v>1</v>
      </c>
      <c r="R1302" s="10" t="s">
        <v>56</v>
      </c>
      <c r="S1302" s="10" t="s">
        <v>150</v>
      </c>
      <c r="T1302" s="10" t="s">
        <v>151</v>
      </c>
      <c r="U1302" s="11">
        <v>9</v>
      </c>
      <c r="V1302" s="11">
        <v>10035</v>
      </c>
      <c r="W1302" s="11">
        <v>111</v>
      </c>
      <c r="X1302" s="11">
        <v>206</v>
      </c>
      <c r="Y1302" s="11">
        <v>206</v>
      </c>
      <c r="Z1302" s="11">
        <v>0</v>
      </c>
      <c r="AA1302" s="11">
        <v>0</v>
      </c>
      <c r="AB1302" s="11">
        <v>749</v>
      </c>
      <c r="AC1302" s="10" t="s">
        <v>4146</v>
      </c>
      <c r="AD1302" s="15"/>
      <c r="AE1302" s="15"/>
      <c r="AF1302" s="11"/>
      <c r="AG1302" s="19"/>
    </row>
    <row r="1303" customHeight="1" spans="1:33">
      <c r="A1303" s="8">
        <v>10917</v>
      </c>
      <c r="B1303" s="9">
        <v>1</v>
      </c>
      <c r="C1303" s="10" t="s">
        <v>31</v>
      </c>
      <c r="D1303" s="10" t="s">
        <v>1828</v>
      </c>
      <c r="E1303" s="15"/>
      <c r="F1303" s="10" t="s">
        <v>4147</v>
      </c>
      <c r="G1303" s="11">
        <v>40.8070920004</v>
      </c>
      <c r="H1303" s="11">
        <v>-73.9397140004</v>
      </c>
      <c r="I1303" s="14">
        <v>1000939.2983</v>
      </c>
      <c r="J1303" s="12">
        <v>233328.173157</v>
      </c>
      <c r="K1303" s="10" t="s">
        <v>390</v>
      </c>
      <c r="L1303" s="15"/>
      <c r="M1303" s="10" t="s">
        <v>70</v>
      </c>
      <c r="N1303" s="10" t="s">
        <v>1830</v>
      </c>
      <c r="O1303" s="15"/>
      <c r="P1303" s="10" t="s">
        <v>123</v>
      </c>
      <c r="Q1303" s="11">
        <v>1</v>
      </c>
      <c r="R1303" s="10" t="s">
        <v>56</v>
      </c>
      <c r="S1303" s="10" t="s">
        <v>150</v>
      </c>
      <c r="T1303" s="10" t="s">
        <v>151</v>
      </c>
      <c r="U1303" s="11">
        <v>9</v>
      </c>
      <c r="V1303" s="11">
        <v>10035</v>
      </c>
      <c r="W1303" s="11">
        <v>111</v>
      </c>
      <c r="X1303" s="11">
        <v>206</v>
      </c>
      <c r="Y1303" s="11">
        <v>206</v>
      </c>
      <c r="Z1303" s="11">
        <v>0</v>
      </c>
      <c r="AA1303" s="11">
        <v>0</v>
      </c>
      <c r="AB1303" s="11">
        <v>750</v>
      </c>
      <c r="AC1303" s="10" t="s">
        <v>4148</v>
      </c>
      <c r="AD1303" s="15"/>
      <c r="AE1303" s="15"/>
      <c r="AF1303" s="11"/>
      <c r="AG1303" s="19"/>
    </row>
    <row r="1304" customHeight="1" spans="1:33">
      <c r="A1304" s="8">
        <v>10918</v>
      </c>
      <c r="B1304" s="9">
        <v>1</v>
      </c>
      <c r="C1304" s="10" t="s">
        <v>31</v>
      </c>
      <c r="D1304" s="10" t="s">
        <v>1828</v>
      </c>
      <c r="E1304" s="15"/>
      <c r="F1304" s="10" t="s">
        <v>4149</v>
      </c>
      <c r="G1304" s="11">
        <v>40.8075940004</v>
      </c>
      <c r="H1304" s="12">
        <v>-73.939065</v>
      </c>
      <c r="I1304" s="13">
        <v>1001118.83731</v>
      </c>
      <c r="J1304" s="12">
        <v>233511.193788</v>
      </c>
      <c r="K1304" s="10" t="s">
        <v>390</v>
      </c>
      <c r="L1304" s="15"/>
      <c r="M1304" s="10" t="s">
        <v>70</v>
      </c>
      <c r="N1304" s="10" t="s">
        <v>1830</v>
      </c>
      <c r="O1304" s="15"/>
      <c r="P1304" s="10" t="s">
        <v>123</v>
      </c>
      <c r="Q1304" s="11">
        <v>1</v>
      </c>
      <c r="R1304" s="10" t="s">
        <v>56</v>
      </c>
      <c r="S1304" s="10" t="s">
        <v>150</v>
      </c>
      <c r="T1304" s="10" t="s">
        <v>151</v>
      </c>
      <c r="U1304" s="11">
        <v>9</v>
      </c>
      <c r="V1304" s="11">
        <v>10035</v>
      </c>
      <c r="W1304" s="11">
        <v>111</v>
      </c>
      <c r="X1304" s="11">
        <v>206</v>
      </c>
      <c r="Y1304" s="11">
        <v>206</v>
      </c>
      <c r="Z1304" s="11">
        <v>0</v>
      </c>
      <c r="AA1304" s="11">
        <v>0</v>
      </c>
      <c r="AB1304" s="11">
        <v>751</v>
      </c>
      <c r="AC1304" s="10" t="s">
        <v>4150</v>
      </c>
      <c r="AD1304" s="15"/>
      <c r="AE1304" s="15"/>
      <c r="AF1304" s="11"/>
      <c r="AG1304" s="19"/>
    </row>
    <row r="1305" customHeight="1" spans="1:33">
      <c r="A1305" s="8">
        <v>10919</v>
      </c>
      <c r="B1305" s="9">
        <v>1</v>
      </c>
      <c r="C1305" s="10" t="s">
        <v>31</v>
      </c>
      <c r="D1305" s="10" t="s">
        <v>1828</v>
      </c>
      <c r="E1305" s="15"/>
      <c r="F1305" s="10" t="s">
        <v>4151</v>
      </c>
      <c r="G1305" s="11">
        <v>40.8151139996</v>
      </c>
      <c r="H1305" s="12">
        <v>-73.941112</v>
      </c>
      <c r="I1305" s="13">
        <v>1000550.31778</v>
      </c>
      <c r="J1305" s="12">
        <v>236250.609241</v>
      </c>
      <c r="K1305" s="10" t="s">
        <v>390</v>
      </c>
      <c r="L1305" s="15"/>
      <c r="M1305" s="10" t="s">
        <v>70</v>
      </c>
      <c r="N1305" s="10" t="s">
        <v>1830</v>
      </c>
      <c r="O1305" s="15"/>
      <c r="P1305" s="10" t="s">
        <v>123</v>
      </c>
      <c r="Q1305" s="11">
        <v>1</v>
      </c>
      <c r="R1305" s="10" t="s">
        <v>56</v>
      </c>
      <c r="S1305" s="10" t="s">
        <v>150</v>
      </c>
      <c r="T1305" s="10" t="s">
        <v>151</v>
      </c>
      <c r="U1305" s="11">
        <v>9</v>
      </c>
      <c r="V1305" s="11">
        <v>10030</v>
      </c>
      <c r="W1305" s="11">
        <v>110</v>
      </c>
      <c r="X1305" s="11">
        <v>228</v>
      </c>
      <c r="Y1305" s="11">
        <v>228</v>
      </c>
      <c r="Z1305" s="11">
        <v>0</v>
      </c>
      <c r="AA1305" s="11">
        <v>0</v>
      </c>
      <c r="AB1305" s="11">
        <v>752</v>
      </c>
      <c r="AC1305" s="10" t="s">
        <v>4152</v>
      </c>
      <c r="AD1305" s="15"/>
      <c r="AE1305" s="15"/>
      <c r="AF1305" s="11"/>
      <c r="AG1305" s="19"/>
    </row>
    <row r="1306" customHeight="1" spans="1:33">
      <c r="A1306" s="8">
        <v>10920</v>
      </c>
      <c r="B1306" s="9">
        <v>1</v>
      </c>
      <c r="C1306" s="10" t="s">
        <v>31</v>
      </c>
      <c r="D1306" s="10" t="s">
        <v>1828</v>
      </c>
      <c r="E1306" s="15"/>
      <c r="F1306" s="10" t="s">
        <v>4153</v>
      </c>
      <c r="G1306" s="11">
        <v>40.8082969997</v>
      </c>
      <c r="H1306" s="11">
        <v>-73.9388899995</v>
      </c>
      <c r="I1306" s="13">
        <v>1001167.10461</v>
      </c>
      <c r="J1306" s="12">
        <v>233767.355022</v>
      </c>
      <c r="K1306" s="10" t="s">
        <v>390</v>
      </c>
      <c r="L1306" s="15"/>
      <c r="M1306" s="10" t="s">
        <v>70</v>
      </c>
      <c r="N1306" s="10" t="s">
        <v>1830</v>
      </c>
      <c r="O1306" s="15"/>
      <c r="P1306" s="10" t="s">
        <v>123</v>
      </c>
      <c r="Q1306" s="11">
        <v>1</v>
      </c>
      <c r="R1306" s="10" t="s">
        <v>56</v>
      </c>
      <c r="S1306" s="10" t="s">
        <v>150</v>
      </c>
      <c r="T1306" s="10" t="s">
        <v>151</v>
      </c>
      <c r="U1306" s="11">
        <v>9</v>
      </c>
      <c r="V1306" s="11">
        <v>10035</v>
      </c>
      <c r="W1306" s="11">
        <v>111</v>
      </c>
      <c r="X1306" s="11">
        <v>206</v>
      </c>
      <c r="Y1306" s="11">
        <v>206</v>
      </c>
      <c r="Z1306" s="11">
        <v>0</v>
      </c>
      <c r="AA1306" s="11">
        <v>0</v>
      </c>
      <c r="AB1306" s="11">
        <v>753</v>
      </c>
      <c r="AC1306" s="10" t="s">
        <v>4154</v>
      </c>
      <c r="AD1306" s="15"/>
      <c r="AE1306" s="15"/>
      <c r="AF1306" s="11"/>
      <c r="AG1306" s="19"/>
    </row>
    <row r="1307" customHeight="1" spans="1:33">
      <c r="A1307" s="8">
        <v>10921</v>
      </c>
      <c r="B1307" s="9">
        <v>1</v>
      </c>
      <c r="C1307" s="10" t="s">
        <v>31</v>
      </c>
      <c r="D1307" s="10" t="s">
        <v>1828</v>
      </c>
      <c r="E1307" s="15"/>
      <c r="F1307" s="10" t="s">
        <v>4155</v>
      </c>
      <c r="G1307" s="11">
        <v>40.8082240001</v>
      </c>
      <c r="H1307" s="11">
        <v>-73.9407779996</v>
      </c>
      <c r="I1307" s="13">
        <v>1000644.46687</v>
      </c>
      <c r="J1307" s="12">
        <v>233740.399695</v>
      </c>
      <c r="K1307" s="10" t="s">
        <v>390</v>
      </c>
      <c r="L1307" s="15"/>
      <c r="M1307" s="10" t="s">
        <v>70</v>
      </c>
      <c r="N1307" s="10" t="s">
        <v>1830</v>
      </c>
      <c r="O1307" s="15"/>
      <c r="P1307" s="10" t="s">
        <v>123</v>
      </c>
      <c r="Q1307" s="11">
        <v>1</v>
      </c>
      <c r="R1307" s="10" t="s">
        <v>56</v>
      </c>
      <c r="S1307" s="10" t="s">
        <v>150</v>
      </c>
      <c r="T1307" s="10" t="s">
        <v>151</v>
      </c>
      <c r="U1307" s="11">
        <v>9</v>
      </c>
      <c r="V1307" s="11">
        <v>10035</v>
      </c>
      <c r="W1307" s="11">
        <v>111</v>
      </c>
      <c r="X1307" s="11">
        <v>206</v>
      </c>
      <c r="Y1307" s="11">
        <v>206</v>
      </c>
      <c r="Z1307" s="11">
        <v>0</v>
      </c>
      <c r="AA1307" s="11">
        <v>0</v>
      </c>
      <c r="AB1307" s="11">
        <v>754</v>
      </c>
      <c r="AC1307" s="10" t="s">
        <v>4156</v>
      </c>
      <c r="AD1307" s="15"/>
      <c r="AE1307" s="15"/>
      <c r="AF1307" s="11"/>
      <c r="AG1307" s="19"/>
    </row>
    <row r="1308" customHeight="1" spans="1:33">
      <c r="A1308" s="8">
        <v>10923</v>
      </c>
      <c r="B1308" s="9">
        <v>1</v>
      </c>
      <c r="C1308" s="10" t="s">
        <v>31</v>
      </c>
      <c r="D1308" s="10" t="s">
        <v>1828</v>
      </c>
      <c r="E1308" s="15"/>
      <c r="F1308" s="10" t="s">
        <v>4157</v>
      </c>
      <c r="G1308" s="11">
        <v>40.8111979996</v>
      </c>
      <c r="H1308" s="12">
        <v>-73.943866</v>
      </c>
      <c r="I1308" s="13">
        <v>999788.91937</v>
      </c>
      <c r="J1308" s="12">
        <v>234823.370298</v>
      </c>
      <c r="K1308" s="10" t="s">
        <v>390</v>
      </c>
      <c r="L1308" s="15"/>
      <c r="M1308" s="10" t="s">
        <v>70</v>
      </c>
      <c r="N1308" s="10" t="s">
        <v>1830</v>
      </c>
      <c r="O1308" s="15"/>
      <c r="P1308" s="10" t="s">
        <v>123</v>
      </c>
      <c r="Q1308" s="11">
        <v>1</v>
      </c>
      <c r="R1308" s="10" t="s">
        <v>56</v>
      </c>
      <c r="S1308" s="10" t="s">
        <v>150</v>
      </c>
      <c r="T1308" s="10" t="s">
        <v>151</v>
      </c>
      <c r="U1308" s="11">
        <v>9</v>
      </c>
      <c r="V1308" s="11">
        <v>10027</v>
      </c>
      <c r="W1308" s="11">
        <v>110</v>
      </c>
      <c r="X1308" s="11">
        <v>224</v>
      </c>
      <c r="Y1308" s="11">
        <v>224</v>
      </c>
      <c r="Z1308" s="11">
        <v>0</v>
      </c>
      <c r="AA1308" s="11">
        <v>0</v>
      </c>
      <c r="AB1308" s="11">
        <v>757</v>
      </c>
      <c r="AC1308" s="10" t="s">
        <v>4158</v>
      </c>
      <c r="AD1308" s="15"/>
      <c r="AE1308" s="15"/>
      <c r="AF1308" s="11"/>
      <c r="AG1308" s="19"/>
    </row>
    <row r="1309" customHeight="1" spans="1:33">
      <c r="A1309" s="8">
        <v>10924</v>
      </c>
      <c r="B1309" s="9">
        <v>1</v>
      </c>
      <c r="C1309" s="10" t="s">
        <v>31</v>
      </c>
      <c r="D1309" s="10" t="s">
        <v>1828</v>
      </c>
      <c r="E1309" s="15"/>
      <c r="F1309" s="10" t="s">
        <v>4159</v>
      </c>
      <c r="G1309" s="11">
        <v>40.8120370003</v>
      </c>
      <c r="H1309" s="12">
        <v>-73.946231</v>
      </c>
      <c r="I1309" s="12">
        <v>999134.056506</v>
      </c>
      <c r="J1309" s="12">
        <v>235128.637404</v>
      </c>
      <c r="K1309" s="10" t="s">
        <v>390</v>
      </c>
      <c r="L1309" s="15"/>
      <c r="M1309" s="10" t="s">
        <v>70</v>
      </c>
      <c r="N1309" s="10" t="s">
        <v>1830</v>
      </c>
      <c r="O1309" s="15"/>
      <c r="P1309" s="10" t="s">
        <v>123</v>
      </c>
      <c r="Q1309" s="11">
        <v>1</v>
      </c>
      <c r="R1309" s="10" t="s">
        <v>56</v>
      </c>
      <c r="S1309" s="10" t="s">
        <v>150</v>
      </c>
      <c r="T1309" s="10" t="s">
        <v>151</v>
      </c>
      <c r="U1309" s="11">
        <v>9</v>
      </c>
      <c r="V1309" s="11">
        <v>10027</v>
      </c>
      <c r="W1309" s="11">
        <v>110</v>
      </c>
      <c r="X1309" s="11">
        <v>224</v>
      </c>
      <c r="Y1309" s="11">
        <v>224</v>
      </c>
      <c r="Z1309" s="11">
        <v>0</v>
      </c>
      <c r="AA1309" s="11">
        <v>0</v>
      </c>
      <c r="AB1309" s="11">
        <v>758</v>
      </c>
      <c r="AC1309" s="10" t="s">
        <v>4160</v>
      </c>
      <c r="AD1309" s="15"/>
      <c r="AE1309" s="15"/>
      <c r="AF1309" s="11"/>
      <c r="AG1309" s="19"/>
    </row>
    <row r="1310" customHeight="1" spans="1:33">
      <c r="A1310" s="8">
        <v>10925</v>
      </c>
      <c r="B1310" s="9">
        <v>1</v>
      </c>
      <c r="C1310" s="10" t="s">
        <v>31</v>
      </c>
      <c r="D1310" s="10" t="s">
        <v>1828</v>
      </c>
      <c r="E1310" s="15"/>
      <c r="F1310" s="10" t="s">
        <v>4161</v>
      </c>
      <c r="G1310" s="11">
        <v>40.8133660003</v>
      </c>
      <c r="H1310" s="12">
        <v>-73.948843</v>
      </c>
      <c r="I1310" s="12">
        <v>998410.733478</v>
      </c>
      <c r="J1310" s="13">
        <v>235612.40645</v>
      </c>
      <c r="K1310" s="10" t="s">
        <v>390</v>
      </c>
      <c r="L1310" s="15"/>
      <c r="M1310" s="10" t="s">
        <v>70</v>
      </c>
      <c r="N1310" s="10" t="s">
        <v>1830</v>
      </c>
      <c r="O1310" s="15"/>
      <c r="P1310" s="10" t="s">
        <v>123</v>
      </c>
      <c r="Q1310" s="11">
        <v>1</v>
      </c>
      <c r="R1310" s="10" t="s">
        <v>56</v>
      </c>
      <c r="S1310" s="10" t="s">
        <v>150</v>
      </c>
      <c r="T1310" s="10" t="s">
        <v>151</v>
      </c>
      <c r="U1310" s="11">
        <v>9</v>
      </c>
      <c r="V1310" s="11">
        <v>10027</v>
      </c>
      <c r="W1310" s="11">
        <v>110</v>
      </c>
      <c r="X1310" s="11">
        <v>215</v>
      </c>
      <c r="Y1310" s="11">
        <v>215</v>
      </c>
      <c r="Z1310" s="11">
        <v>0</v>
      </c>
      <c r="AA1310" s="11">
        <v>0</v>
      </c>
      <c r="AB1310" s="11">
        <v>759</v>
      </c>
      <c r="AC1310" s="10" t="s">
        <v>4162</v>
      </c>
      <c r="AD1310" s="15"/>
      <c r="AE1310" s="15"/>
      <c r="AF1310" s="11"/>
      <c r="AG1310" s="19"/>
    </row>
    <row r="1311" customHeight="1" spans="1:33">
      <c r="A1311" s="8">
        <v>10926</v>
      </c>
      <c r="B1311" s="9">
        <v>1</v>
      </c>
      <c r="C1311" s="10" t="s">
        <v>31</v>
      </c>
      <c r="D1311" s="10" t="s">
        <v>1828</v>
      </c>
      <c r="E1311" s="15"/>
      <c r="F1311" s="10" t="s">
        <v>4163</v>
      </c>
      <c r="G1311" s="11">
        <v>40.8126279999</v>
      </c>
      <c r="H1311" s="11">
        <v>-73.9454440003</v>
      </c>
      <c r="I1311" s="12">
        <v>999351.775559</v>
      </c>
      <c r="J1311" s="12">
        <v>235344.094322</v>
      </c>
      <c r="K1311" s="10" t="s">
        <v>390</v>
      </c>
      <c r="L1311" s="15"/>
      <c r="M1311" s="10" t="s">
        <v>70</v>
      </c>
      <c r="N1311" s="10" t="s">
        <v>1830</v>
      </c>
      <c r="O1311" s="15"/>
      <c r="P1311" s="10" t="s">
        <v>123</v>
      </c>
      <c r="Q1311" s="11">
        <v>1</v>
      </c>
      <c r="R1311" s="10" t="s">
        <v>56</v>
      </c>
      <c r="S1311" s="10" t="s">
        <v>150</v>
      </c>
      <c r="T1311" s="10" t="s">
        <v>151</v>
      </c>
      <c r="U1311" s="11">
        <v>9</v>
      </c>
      <c r="V1311" s="11">
        <v>10027</v>
      </c>
      <c r="W1311" s="11">
        <v>110</v>
      </c>
      <c r="X1311" s="11">
        <v>226</v>
      </c>
      <c r="Y1311" s="11">
        <v>226</v>
      </c>
      <c r="Z1311" s="11">
        <v>0</v>
      </c>
      <c r="AA1311" s="11">
        <v>0</v>
      </c>
      <c r="AB1311" s="11">
        <v>760</v>
      </c>
      <c r="AC1311" s="10" t="s">
        <v>4164</v>
      </c>
      <c r="AD1311" s="15"/>
      <c r="AE1311" s="15"/>
      <c r="AF1311" s="11"/>
      <c r="AG1311" s="19"/>
    </row>
    <row r="1312" customHeight="1" spans="1:33">
      <c r="A1312" s="8">
        <v>10927</v>
      </c>
      <c r="B1312" s="9">
        <v>1</v>
      </c>
      <c r="C1312" s="10" t="s">
        <v>31</v>
      </c>
      <c r="D1312" s="10" t="s">
        <v>1828</v>
      </c>
      <c r="E1312" s="15"/>
      <c r="F1312" s="10" t="s">
        <v>4165</v>
      </c>
      <c r="G1312" s="11">
        <v>40.8124179999</v>
      </c>
      <c r="H1312" s="11">
        <v>-73.9446890005</v>
      </c>
      <c r="I1312" s="12">
        <v>999560.817135</v>
      </c>
      <c r="J1312" s="12">
        <v>235267.714882</v>
      </c>
      <c r="K1312" s="10" t="s">
        <v>390</v>
      </c>
      <c r="L1312" s="15"/>
      <c r="M1312" s="10" t="s">
        <v>70</v>
      </c>
      <c r="N1312" s="10" t="s">
        <v>1830</v>
      </c>
      <c r="O1312" s="15"/>
      <c r="P1312" s="10" t="s">
        <v>123</v>
      </c>
      <c r="Q1312" s="11">
        <v>1</v>
      </c>
      <c r="R1312" s="10" t="s">
        <v>56</v>
      </c>
      <c r="S1312" s="10" t="s">
        <v>150</v>
      </c>
      <c r="T1312" s="10" t="s">
        <v>151</v>
      </c>
      <c r="U1312" s="11">
        <v>9</v>
      </c>
      <c r="V1312" s="11">
        <v>10027</v>
      </c>
      <c r="W1312" s="11">
        <v>110</v>
      </c>
      <c r="X1312" s="11">
        <v>226</v>
      </c>
      <c r="Y1312" s="11">
        <v>226</v>
      </c>
      <c r="Z1312" s="11">
        <v>0</v>
      </c>
      <c r="AA1312" s="11">
        <v>0</v>
      </c>
      <c r="AB1312" s="11">
        <v>761</v>
      </c>
      <c r="AC1312" s="10" t="s">
        <v>4166</v>
      </c>
      <c r="AD1312" s="15"/>
      <c r="AE1312" s="15"/>
      <c r="AF1312" s="11"/>
      <c r="AG1312" s="19"/>
    </row>
    <row r="1313" customHeight="1" spans="1:33">
      <c r="A1313" s="8">
        <v>10928</v>
      </c>
      <c r="B1313" s="9">
        <v>1</v>
      </c>
      <c r="C1313" s="10" t="s">
        <v>31</v>
      </c>
      <c r="D1313" s="10" t="s">
        <v>1828</v>
      </c>
      <c r="E1313" s="15"/>
      <c r="F1313" s="10" t="s">
        <v>4167</v>
      </c>
      <c r="G1313" s="11">
        <v>40.8118409998</v>
      </c>
      <c r="H1313" s="11">
        <v>-73.9427249998</v>
      </c>
      <c r="I1313" s="13">
        <v>1000104.61592</v>
      </c>
      <c r="J1313" s="12">
        <v>235057.842598</v>
      </c>
      <c r="K1313" s="10" t="s">
        <v>390</v>
      </c>
      <c r="L1313" s="15"/>
      <c r="M1313" s="10" t="s">
        <v>70</v>
      </c>
      <c r="N1313" s="10" t="s">
        <v>1830</v>
      </c>
      <c r="O1313" s="15"/>
      <c r="P1313" s="10" t="s">
        <v>123</v>
      </c>
      <c r="Q1313" s="11">
        <v>1</v>
      </c>
      <c r="R1313" s="10" t="s">
        <v>56</v>
      </c>
      <c r="S1313" s="10" t="s">
        <v>150</v>
      </c>
      <c r="T1313" s="10" t="s">
        <v>151</v>
      </c>
      <c r="U1313" s="11">
        <v>9</v>
      </c>
      <c r="V1313" s="11">
        <v>10027</v>
      </c>
      <c r="W1313" s="11">
        <v>110</v>
      </c>
      <c r="X1313" s="11">
        <v>226</v>
      </c>
      <c r="Y1313" s="11">
        <v>226</v>
      </c>
      <c r="Z1313" s="11">
        <v>0</v>
      </c>
      <c r="AA1313" s="11">
        <v>0</v>
      </c>
      <c r="AB1313" s="11">
        <v>762</v>
      </c>
      <c r="AC1313" s="10" t="s">
        <v>4168</v>
      </c>
      <c r="AD1313" s="15"/>
      <c r="AE1313" s="15"/>
      <c r="AF1313" s="11"/>
      <c r="AG1313" s="19"/>
    </row>
    <row r="1314" customHeight="1" spans="1:33">
      <c r="A1314" s="8">
        <v>10930</v>
      </c>
      <c r="B1314" s="9">
        <v>1</v>
      </c>
      <c r="C1314" s="10" t="s">
        <v>31</v>
      </c>
      <c r="D1314" s="10" t="s">
        <v>1828</v>
      </c>
      <c r="E1314" s="15"/>
      <c r="F1314" s="10" t="s">
        <v>4169</v>
      </c>
      <c r="G1314" s="11">
        <v>40.8141249998</v>
      </c>
      <c r="H1314" s="11">
        <v>-73.9469930003</v>
      </c>
      <c r="I1314" s="12">
        <v>998922.663228</v>
      </c>
      <c r="J1314" s="12">
        <v>235889.241526</v>
      </c>
      <c r="K1314" s="10" t="s">
        <v>390</v>
      </c>
      <c r="L1314" s="15"/>
      <c r="M1314" s="10" t="s">
        <v>70</v>
      </c>
      <c r="N1314" s="10" t="s">
        <v>1830</v>
      </c>
      <c r="O1314" s="15"/>
      <c r="P1314" s="10" t="s">
        <v>123</v>
      </c>
      <c r="Q1314" s="11">
        <v>1</v>
      </c>
      <c r="R1314" s="10" t="s">
        <v>56</v>
      </c>
      <c r="S1314" s="10" t="s">
        <v>150</v>
      </c>
      <c r="T1314" s="10" t="s">
        <v>151</v>
      </c>
      <c r="U1314" s="11">
        <v>9</v>
      </c>
      <c r="V1314" s="11">
        <v>10027</v>
      </c>
      <c r="W1314" s="11">
        <v>110</v>
      </c>
      <c r="X1314" s="11">
        <v>226</v>
      </c>
      <c r="Y1314" s="11">
        <v>226</v>
      </c>
      <c r="Z1314" s="11">
        <v>0</v>
      </c>
      <c r="AA1314" s="11">
        <v>0</v>
      </c>
      <c r="AB1314" s="11">
        <v>764</v>
      </c>
      <c r="AC1314" s="10" t="s">
        <v>4170</v>
      </c>
      <c r="AD1314" s="15"/>
      <c r="AE1314" s="15"/>
      <c r="AF1314" s="11"/>
      <c r="AG1314" s="19"/>
    </row>
    <row r="1315" customHeight="1" spans="1:33">
      <c r="A1315" s="8">
        <v>10931</v>
      </c>
      <c r="B1315" s="9">
        <v>1</v>
      </c>
      <c r="C1315" s="10" t="s">
        <v>31</v>
      </c>
      <c r="D1315" s="10" t="s">
        <v>1828</v>
      </c>
      <c r="E1315" s="15"/>
      <c r="F1315" s="10" t="s">
        <v>4171</v>
      </c>
      <c r="G1315" s="11">
        <v>40.8131219996</v>
      </c>
      <c r="H1315" s="12">
        <v>-73.944376</v>
      </c>
      <c r="I1315" s="12">
        <v>999647.296949</v>
      </c>
      <c r="J1315" s="12">
        <v>235524.261941</v>
      </c>
      <c r="K1315" s="10" t="s">
        <v>390</v>
      </c>
      <c r="L1315" s="15"/>
      <c r="M1315" s="10" t="s">
        <v>70</v>
      </c>
      <c r="N1315" s="10" t="s">
        <v>1830</v>
      </c>
      <c r="O1315" s="15"/>
      <c r="P1315" s="10" t="s">
        <v>123</v>
      </c>
      <c r="Q1315" s="11">
        <v>1</v>
      </c>
      <c r="R1315" s="10" t="s">
        <v>56</v>
      </c>
      <c r="S1315" s="10" t="s">
        <v>150</v>
      </c>
      <c r="T1315" s="10" t="s">
        <v>151</v>
      </c>
      <c r="U1315" s="11">
        <v>9</v>
      </c>
      <c r="V1315" s="11">
        <v>10027</v>
      </c>
      <c r="W1315" s="11">
        <v>110</v>
      </c>
      <c r="X1315" s="11">
        <v>226</v>
      </c>
      <c r="Y1315" s="11">
        <v>226</v>
      </c>
      <c r="Z1315" s="11">
        <v>0</v>
      </c>
      <c r="AA1315" s="11">
        <v>0</v>
      </c>
      <c r="AB1315" s="11">
        <v>765</v>
      </c>
      <c r="AC1315" s="10" t="s">
        <v>4172</v>
      </c>
      <c r="AD1315" s="15"/>
      <c r="AE1315" s="15"/>
      <c r="AF1315" s="11"/>
      <c r="AG1315" s="19"/>
    </row>
    <row r="1316" customHeight="1" spans="1:33">
      <c r="A1316" s="8">
        <v>10932</v>
      </c>
      <c r="B1316" s="9">
        <v>1</v>
      </c>
      <c r="C1316" s="10" t="s">
        <v>31</v>
      </c>
      <c r="D1316" s="10" t="s">
        <v>1828</v>
      </c>
      <c r="E1316" s="15"/>
      <c r="F1316" s="10" t="s">
        <v>4173</v>
      </c>
      <c r="G1316" s="11">
        <v>40.8118350001</v>
      </c>
      <c r="H1316" s="11">
        <v>-73.9413499998</v>
      </c>
      <c r="I1316" s="13">
        <v>1000485.23884</v>
      </c>
      <c r="J1316" s="12">
        <v>235055.908547</v>
      </c>
      <c r="K1316" s="10" t="s">
        <v>390</v>
      </c>
      <c r="L1316" s="15"/>
      <c r="M1316" s="10" t="s">
        <v>70</v>
      </c>
      <c r="N1316" s="10" t="s">
        <v>1830</v>
      </c>
      <c r="O1316" s="15"/>
      <c r="P1316" s="10" t="s">
        <v>123</v>
      </c>
      <c r="Q1316" s="11">
        <v>1</v>
      </c>
      <c r="R1316" s="10" t="s">
        <v>56</v>
      </c>
      <c r="S1316" s="10" t="s">
        <v>150</v>
      </c>
      <c r="T1316" s="10" t="s">
        <v>151</v>
      </c>
      <c r="U1316" s="11">
        <v>9</v>
      </c>
      <c r="V1316" s="11">
        <v>10037</v>
      </c>
      <c r="W1316" s="11">
        <v>110</v>
      </c>
      <c r="X1316" s="11">
        <v>212</v>
      </c>
      <c r="Y1316" s="11">
        <v>212</v>
      </c>
      <c r="Z1316" s="11">
        <v>0</v>
      </c>
      <c r="AA1316" s="11">
        <v>0</v>
      </c>
      <c r="AB1316" s="11">
        <v>766</v>
      </c>
      <c r="AC1316" s="10" t="s">
        <v>4174</v>
      </c>
      <c r="AD1316" s="15"/>
      <c r="AE1316" s="15"/>
      <c r="AF1316" s="11"/>
      <c r="AG1316" s="19"/>
    </row>
    <row r="1317" customHeight="1" spans="1:33">
      <c r="A1317" s="8">
        <v>10933</v>
      </c>
      <c r="B1317" s="9">
        <v>1</v>
      </c>
      <c r="C1317" s="10" t="s">
        <v>31</v>
      </c>
      <c r="D1317" s="10" t="s">
        <v>1828</v>
      </c>
      <c r="E1317" s="15"/>
      <c r="F1317" s="10" t="s">
        <v>4175</v>
      </c>
      <c r="G1317" s="11">
        <v>40.8107949997</v>
      </c>
      <c r="H1317" s="11">
        <v>-73.9389250001</v>
      </c>
      <c r="I1317" s="13">
        <v>1001156.78081</v>
      </c>
      <c r="J1317" s="12">
        <v>234677.458188</v>
      </c>
      <c r="K1317" s="10" t="s">
        <v>390</v>
      </c>
      <c r="L1317" s="15"/>
      <c r="M1317" s="10" t="s">
        <v>70</v>
      </c>
      <c r="N1317" s="10" t="s">
        <v>1830</v>
      </c>
      <c r="O1317" s="15"/>
      <c r="P1317" s="10" t="s">
        <v>123</v>
      </c>
      <c r="Q1317" s="11">
        <v>1</v>
      </c>
      <c r="R1317" s="10" t="s">
        <v>56</v>
      </c>
      <c r="S1317" s="10" t="s">
        <v>150</v>
      </c>
      <c r="T1317" s="10" t="s">
        <v>151</v>
      </c>
      <c r="U1317" s="11">
        <v>9</v>
      </c>
      <c r="V1317" s="11">
        <v>10037</v>
      </c>
      <c r="W1317" s="11">
        <v>111</v>
      </c>
      <c r="X1317" s="11">
        <v>206</v>
      </c>
      <c r="Y1317" s="11">
        <v>206</v>
      </c>
      <c r="Z1317" s="11">
        <v>0</v>
      </c>
      <c r="AA1317" s="11">
        <v>0</v>
      </c>
      <c r="AB1317" s="11">
        <v>767</v>
      </c>
      <c r="AC1317" s="10" t="s">
        <v>4176</v>
      </c>
      <c r="AD1317" s="15"/>
      <c r="AE1317" s="15"/>
      <c r="AF1317" s="11"/>
      <c r="AG1317" s="19"/>
    </row>
    <row r="1318" customHeight="1" spans="1:33">
      <c r="A1318" s="8">
        <v>10934</v>
      </c>
      <c r="B1318" s="9">
        <v>1</v>
      </c>
      <c r="C1318" s="10" t="s">
        <v>31</v>
      </c>
      <c r="D1318" s="10" t="s">
        <v>1828</v>
      </c>
      <c r="E1318" s="15"/>
      <c r="F1318" s="10" t="s">
        <v>4177</v>
      </c>
      <c r="G1318" s="11">
        <v>40.8160890001</v>
      </c>
      <c r="H1318" s="11">
        <v>-73.9466880005</v>
      </c>
      <c r="I1318" s="12">
        <v>999006.653546</v>
      </c>
      <c r="J1318" s="12">
        <v>236604.848362</v>
      </c>
      <c r="K1318" s="10" t="s">
        <v>390</v>
      </c>
      <c r="L1318" s="15"/>
      <c r="M1318" s="10" t="s">
        <v>70</v>
      </c>
      <c r="N1318" s="10" t="s">
        <v>1830</v>
      </c>
      <c r="O1318" s="15"/>
      <c r="P1318" s="10" t="s">
        <v>123</v>
      </c>
      <c r="Q1318" s="11">
        <v>1</v>
      </c>
      <c r="R1318" s="10" t="s">
        <v>56</v>
      </c>
      <c r="S1318" s="10" t="s">
        <v>150</v>
      </c>
      <c r="T1318" s="10" t="s">
        <v>151</v>
      </c>
      <c r="U1318" s="11">
        <v>9</v>
      </c>
      <c r="V1318" s="11">
        <v>10030</v>
      </c>
      <c r="W1318" s="11">
        <v>110</v>
      </c>
      <c r="X1318" s="11">
        <v>228</v>
      </c>
      <c r="Y1318" s="11">
        <v>228</v>
      </c>
      <c r="Z1318" s="11">
        <v>0</v>
      </c>
      <c r="AA1318" s="11">
        <v>0</v>
      </c>
      <c r="AB1318" s="11">
        <v>768</v>
      </c>
      <c r="AC1318" s="10" t="s">
        <v>4178</v>
      </c>
      <c r="AD1318" s="15"/>
      <c r="AE1318" s="15"/>
      <c r="AF1318" s="11"/>
      <c r="AG1318" s="19"/>
    </row>
    <row r="1319" customHeight="1" spans="1:33">
      <c r="A1319" s="8">
        <v>10935</v>
      </c>
      <c r="B1319" s="9">
        <v>1</v>
      </c>
      <c r="C1319" s="10" t="s">
        <v>31</v>
      </c>
      <c r="D1319" s="10" t="s">
        <v>1828</v>
      </c>
      <c r="E1319" s="15"/>
      <c r="F1319" s="10" t="s">
        <v>4179</v>
      </c>
      <c r="G1319" s="11">
        <v>40.8139300002</v>
      </c>
      <c r="H1319" s="11">
        <v>-73.9449549995</v>
      </c>
      <c r="I1319" s="12">
        <v>999486.838937</v>
      </c>
      <c r="J1319" s="12">
        <v>235818.544161</v>
      </c>
      <c r="K1319" s="10" t="s">
        <v>390</v>
      </c>
      <c r="L1319" s="15"/>
      <c r="M1319" s="10" t="s">
        <v>70</v>
      </c>
      <c r="N1319" s="10" t="s">
        <v>1830</v>
      </c>
      <c r="O1319" s="15"/>
      <c r="P1319" s="10" t="s">
        <v>123</v>
      </c>
      <c r="Q1319" s="11">
        <v>1</v>
      </c>
      <c r="R1319" s="10" t="s">
        <v>56</v>
      </c>
      <c r="S1319" s="10" t="s">
        <v>150</v>
      </c>
      <c r="T1319" s="10" t="s">
        <v>151</v>
      </c>
      <c r="U1319" s="11">
        <v>9</v>
      </c>
      <c r="V1319" s="11">
        <v>10027</v>
      </c>
      <c r="W1319" s="11">
        <v>110</v>
      </c>
      <c r="X1319" s="11">
        <v>226</v>
      </c>
      <c r="Y1319" s="11">
        <v>226</v>
      </c>
      <c r="Z1319" s="11">
        <v>0</v>
      </c>
      <c r="AA1319" s="11">
        <v>0</v>
      </c>
      <c r="AB1319" s="11">
        <v>769</v>
      </c>
      <c r="AC1319" s="10" t="s">
        <v>4180</v>
      </c>
      <c r="AD1319" s="15"/>
      <c r="AE1319" s="15"/>
      <c r="AF1319" s="11"/>
      <c r="AG1319" s="19"/>
    </row>
    <row r="1320" customHeight="1" spans="1:33">
      <c r="A1320" s="8">
        <v>10937</v>
      </c>
      <c r="B1320" s="9">
        <v>1</v>
      </c>
      <c r="C1320" s="10" t="s">
        <v>31</v>
      </c>
      <c r="D1320" s="10" t="s">
        <v>1828</v>
      </c>
      <c r="E1320" s="15"/>
      <c r="F1320" s="10" t="s">
        <v>4181</v>
      </c>
      <c r="G1320" s="11">
        <v>40.8095590001</v>
      </c>
      <c r="H1320" s="11">
        <v>-73.9434169996</v>
      </c>
      <c r="I1320" s="12">
        <v>999913.596614</v>
      </c>
      <c r="J1320" s="12">
        <v>234226.304563</v>
      </c>
      <c r="K1320" s="10" t="s">
        <v>390</v>
      </c>
      <c r="L1320" s="15"/>
      <c r="M1320" s="10" t="s">
        <v>70</v>
      </c>
      <c r="N1320" s="10" t="s">
        <v>1830</v>
      </c>
      <c r="O1320" s="15"/>
      <c r="P1320" s="10" t="s">
        <v>123</v>
      </c>
      <c r="Q1320" s="11">
        <v>1</v>
      </c>
      <c r="R1320" s="10" t="s">
        <v>56</v>
      </c>
      <c r="S1320" s="10" t="s">
        <v>150</v>
      </c>
      <c r="T1320" s="10" t="s">
        <v>151</v>
      </c>
      <c r="U1320" s="11">
        <v>9</v>
      </c>
      <c r="V1320" s="11">
        <v>10027</v>
      </c>
      <c r="W1320" s="11">
        <v>110</v>
      </c>
      <c r="X1320" s="11">
        <v>208</v>
      </c>
      <c r="Y1320" s="11">
        <v>208</v>
      </c>
      <c r="Z1320" s="11">
        <v>1053680</v>
      </c>
      <c r="AA1320" s="11">
        <v>1017260006</v>
      </c>
      <c r="AB1320" s="11">
        <v>771</v>
      </c>
      <c r="AC1320" s="10" t="s">
        <v>4182</v>
      </c>
      <c r="AD1320" s="15"/>
      <c r="AE1320" s="15"/>
      <c r="AF1320" s="11"/>
      <c r="AG1320" s="19"/>
    </row>
    <row r="1321" customHeight="1" spans="1:33">
      <c r="A1321" s="8">
        <v>10938</v>
      </c>
      <c r="B1321" s="9">
        <v>1</v>
      </c>
      <c r="C1321" s="10" t="s">
        <v>31</v>
      </c>
      <c r="D1321" s="10" t="s">
        <v>1828</v>
      </c>
      <c r="E1321" s="15"/>
      <c r="F1321" s="10" t="s">
        <v>4183</v>
      </c>
      <c r="G1321" s="11">
        <v>40.8115750003</v>
      </c>
      <c r="H1321" s="12">
        <v>-73.938453</v>
      </c>
      <c r="I1321" s="13">
        <v>1001287.24019</v>
      </c>
      <c r="J1321" s="13">
        <v>234961.73157</v>
      </c>
      <c r="K1321" s="10" t="s">
        <v>390</v>
      </c>
      <c r="L1321" s="15"/>
      <c r="M1321" s="10" t="s">
        <v>70</v>
      </c>
      <c r="N1321" s="10" t="s">
        <v>1830</v>
      </c>
      <c r="O1321" s="15"/>
      <c r="P1321" s="10" t="s">
        <v>123</v>
      </c>
      <c r="Q1321" s="11">
        <v>1</v>
      </c>
      <c r="R1321" s="10" t="s">
        <v>56</v>
      </c>
      <c r="S1321" s="10" t="s">
        <v>95</v>
      </c>
      <c r="T1321" s="10" t="s">
        <v>96</v>
      </c>
      <c r="U1321" s="11">
        <v>9</v>
      </c>
      <c r="V1321" s="11">
        <v>10037</v>
      </c>
      <c r="W1321" s="11">
        <v>111</v>
      </c>
      <c r="X1321" s="11">
        <v>210</v>
      </c>
      <c r="Y1321" s="11">
        <v>210</v>
      </c>
      <c r="Z1321" s="11">
        <v>0</v>
      </c>
      <c r="AA1321" s="11">
        <v>0</v>
      </c>
      <c r="AB1321" s="11">
        <v>772</v>
      </c>
      <c r="AC1321" s="10" t="s">
        <v>4184</v>
      </c>
      <c r="AD1321" s="15"/>
      <c r="AE1321" s="15"/>
      <c r="AF1321" s="11"/>
      <c r="AG1321" s="19"/>
    </row>
    <row r="1322" customHeight="1" spans="1:33">
      <c r="A1322" s="8">
        <v>10943</v>
      </c>
      <c r="B1322" s="9">
        <v>1</v>
      </c>
      <c r="C1322" s="10" t="s">
        <v>31</v>
      </c>
      <c r="D1322" s="10" t="s">
        <v>1828</v>
      </c>
      <c r="E1322" s="15"/>
      <c r="F1322" s="10" t="s">
        <v>4185</v>
      </c>
      <c r="G1322" s="11">
        <v>40.8149520001</v>
      </c>
      <c r="H1322" s="11">
        <v>-73.9389410004</v>
      </c>
      <c r="I1322" s="13">
        <v>1001151.29591</v>
      </c>
      <c r="J1322" s="12">
        <v>236191.998466</v>
      </c>
      <c r="K1322" s="10" t="s">
        <v>390</v>
      </c>
      <c r="L1322" s="15"/>
      <c r="M1322" s="10" t="s">
        <v>70</v>
      </c>
      <c r="N1322" s="10" t="s">
        <v>1830</v>
      </c>
      <c r="O1322" s="15"/>
      <c r="P1322" s="10" t="s">
        <v>123</v>
      </c>
      <c r="Q1322" s="11">
        <v>1</v>
      </c>
      <c r="R1322" s="10" t="s">
        <v>56</v>
      </c>
      <c r="S1322" s="10" t="s">
        <v>150</v>
      </c>
      <c r="T1322" s="10" t="s">
        <v>151</v>
      </c>
      <c r="U1322" s="11">
        <v>9</v>
      </c>
      <c r="V1322" s="11">
        <v>10037</v>
      </c>
      <c r="W1322" s="11">
        <v>110</v>
      </c>
      <c r="X1322" s="11">
        <v>212</v>
      </c>
      <c r="Y1322" s="11">
        <v>212</v>
      </c>
      <c r="Z1322" s="11">
        <v>0</v>
      </c>
      <c r="AA1322" s="11">
        <v>0</v>
      </c>
      <c r="AB1322" s="11">
        <v>777</v>
      </c>
      <c r="AC1322" s="10" t="s">
        <v>4186</v>
      </c>
      <c r="AD1322" s="15"/>
      <c r="AE1322" s="15"/>
      <c r="AF1322" s="11"/>
      <c r="AG1322" s="19"/>
    </row>
    <row r="1323" customHeight="1" spans="1:33">
      <c r="A1323" s="8">
        <v>10944</v>
      </c>
      <c r="B1323" s="9">
        <v>1</v>
      </c>
      <c r="C1323" s="10" t="s">
        <v>31</v>
      </c>
      <c r="D1323" s="10" t="s">
        <v>1828</v>
      </c>
      <c r="E1323" s="15"/>
      <c r="F1323" s="10" t="s">
        <v>4187</v>
      </c>
      <c r="G1323" s="11">
        <v>40.8158030001</v>
      </c>
      <c r="H1323" s="11">
        <v>-73.9408120003</v>
      </c>
      <c r="I1323" s="13">
        <v>1000633.18868</v>
      </c>
      <c r="J1323" s="12">
        <v>236501.692729</v>
      </c>
      <c r="K1323" s="10" t="s">
        <v>390</v>
      </c>
      <c r="L1323" s="15"/>
      <c r="M1323" s="10" t="s">
        <v>70</v>
      </c>
      <c r="N1323" s="10" t="s">
        <v>1830</v>
      </c>
      <c r="O1323" s="15"/>
      <c r="P1323" s="10" t="s">
        <v>123</v>
      </c>
      <c r="Q1323" s="11">
        <v>1</v>
      </c>
      <c r="R1323" s="10" t="s">
        <v>56</v>
      </c>
      <c r="S1323" s="10" t="s">
        <v>150</v>
      </c>
      <c r="T1323" s="10" t="s">
        <v>151</v>
      </c>
      <c r="U1323" s="11">
        <v>9</v>
      </c>
      <c r="V1323" s="11">
        <v>10030</v>
      </c>
      <c r="W1323" s="11">
        <v>110</v>
      </c>
      <c r="X1323" s="11">
        <v>228</v>
      </c>
      <c r="Y1323" s="11">
        <v>228</v>
      </c>
      <c r="Z1323" s="11">
        <v>0</v>
      </c>
      <c r="AA1323" s="11">
        <v>0</v>
      </c>
      <c r="AB1323" s="11">
        <v>778</v>
      </c>
      <c r="AC1323" s="10" t="s">
        <v>4188</v>
      </c>
      <c r="AD1323" s="15"/>
      <c r="AE1323" s="15"/>
      <c r="AF1323" s="11"/>
      <c r="AG1323" s="19"/>
    </row>
    <row r="1324" customHeight="1" spans="1:33">
      <c r="A1324" s="8">
        <v>10946</v>
      </c>
      <c r="B1324" s="9">
        <v>1</v>
      </c>
      <c r="C1324" s="10" t="s">
        <v>31</v>
      </c>
      <c r="D1324" s="10" t="s">
        <v>1828</v>
      </c>
      <c r="E1324" s="15"/>
      <c r="F1324" s="10" t="s">
        <v>4189</v>
      </c>
      <c r="G1324" s="11">
        <v>40.8137129996</v>
      </c>
      <c r="H1324" s="11">
        <v>-73.9412620001</v>
      </c>
      <c r="I1324" s="13">
        <v>1000509.13971</v>
      </c>
      <c r="J1324" s="12">
        <v>235740.147008</v>
      </c>
      <c r="K1324" s="10" t="s">
        <v>390</v>
      </c>
      <c r="L1324" s="15"/>
      <c r="M1324" s="10" t="s">
        <v>70</v>
      </c>
      <c r="N1324" s="10" t="s">
        <v>1830</v>
      </c>
      <c r="O1324" s="15"/>
      <c r="P1324" s="10" t="s">
        <v>123</v>
      </c>
      <c r="Q1324" s="11">
        <v>1</v>
      </c>
      <c r="R1324" s="10" t="s">
        <v>56</v>
      </c>
      <c r="S1324" s="10" t="s">
        <v>150</v>
      </c>
      <c r="T1324" s="10" t="s">
        <v>151</v>
      </c>
      <c r="U1324" s="11">
        <v>9</v>
      </c>
      <c r="V1324" s="11">
        <v>10030</v>
      </c>
      <c r="W1324" s="11">
        <v>110</v>
      </c>
      <c r="X1324" s="11">
        <v>228</v>
      </c>
      <c r="Y1324" s="11">
        <v>228</v>
      </c>
      <c r="Z1324" s="11">
        <v>0</v>
      </c>
      <c r="AA1324" s="11">
        <v>0</v>
      </c>
      <c r="AB1324" s="11">
        <v>780</v>
      </c>
      <c r="AC1324" s="10" t="s">
        <v>4190</v>
      </c>
      <c r="AD1324" s="15"/>
      <c r="AE1324" s="15"/>
      <c r="AF1324" s="11"/>
      <c r="AG1324" s="19"/>
    </row>
    <row r="1325" customHeight="1" spans="1:33">
      <c r="A1325" s="8">
        <v>10947</v>
      </c>
      <c r="B1325" s="9">
        <v>1</v>
      </c>
      <c r="C1325" s="10" t="s">
        <v>31</v>
      </c>
      <c r="D1325" s="10" t="s">
        <v>1828</v>
      </c>
      <c r="E1325" s="15"/>
      <c r="F1325" s="10" t="s">
        <v>4191</v>
      </c>
      <c r="G1325" s="11">
        <v>40.8093570002</v>
      </c>
      <c r="H1325" s="11">
        <v>-73.9444609996</v>
      </c>
      <c r="I1325" s="12">
        <v>999624.637874</v>
      </c>
      <c r="J1325" s="12">
        <v>234152.523871</v>
      </c>
      <c r="K1325" s="10" t="s">
        <v>390</v>
      </c>
      <c r="L1325" s="15"/>
      <c r="M1325" s="10" t="s">
        <v>70</v>
      </c>
      <c r="N1325" s="10" t="s">
        <v>1830</v>
      </c>
      <c r="O1325" s="15"/>
      <c r="P1325" s="10" t="s">
        <v>123</v>
      </c>
      <c r="Q1325" s="11">
        <v>1</v>
      </c>
      <c r="R1325" s="10" t="s">
        <v>56</v>
      </c>
      <c r="S1325" s="10" t="s">
        <v>150</v>
      </c>
      <c r="T1325" s="10" t="s">
        <v>151</v>
      </c>
      <c r="U1325" s="11">
        <v>9</v>
      </c>
      <c r="V1325" s="11">
        <v>10027</v>
      </c>
      <c r="W1325" s="11">
        <v>110</v>
      </c>
      <c r="X1325" s="11">
        <v>224</v>
      </c>
      <c r="Y1325" s="11">
        <v>224</v>
      </c>
      <c r="Z1325" s="11">
        <v>0</v>
      </c>
      <c r="AA1325" s="11">
        <v>0</v>
      </c>
      <c r="AB1325" s="11">
        <v>781</v>
      </c>
      <c r="AC1325" s="10" t="s">
        <v>4192</v>
      </c>
      <c r="AD1325" s="15"/>
      <c r="AE1325" s="15"/>
      <c r="AF1325" s="11"/>
      <c r="AG1325" s="19"/>
    </row>
    <row r="1326" customHeight="1" spans="1:33">
      <c r="A1326" s="8">
        <v>10948</v>
      </c>
      <c r="B1326" s="9">
        <v>1</v>
      </c>
      <c r="C1326" s="10" t="s">
        <v>31</v>
      </c>
      <c r="D1326" s="10" t="s">
        <v>1828</v>
      </c>
      <c r="E1326" s="15"/>
      <c r="F1326" s="10" t="s">
        <v>4193</v>
      </c>
      <c r="G1326" s="11">
        <v>40.8136459999</v>
      </c>
      <c r="H1326" s="11">
        <v>-73.9400529996</v>
      </c>
      <c r="I1326" s="13">
        <v>1000843.81719</v>
      </c>
      <c r="J1326" s="12">
        <v>235715.963329</v>
      </c>
      <c r="K1326" s="10" t="s">
        <v>390</v>
      </c>
      <c r="L1326" s="15"/>
      <c r="M1326" s="10" t="s">
        <v>70</v>
      </c>
      <c r="N1326" s="10" t="s">
        <v>1830</v>
      </c>
      <c r="O1326" s="15"/>
      <c r="P1326" s="10" t="s">
        <v>123</v>
      </c>
      <c r="Q1326" s="11">
        <v>1</v>
      </c>
      <c r="R1326" s="10" t="s">
        <v>56</v>
      </c>
      <c r="S1326" s="10" t="s">
        <v>150</v>
      </c>
      <c r="T1326" s="10" t="s">
        <v>151</v>
      </c>
      <c r="U1326" s="11">
        <v>9</v>
      </c>
      <c r="V1326" s="11">
        <v>10037</v>
      </c>
      <c r="W1326" s="11">
        <v>110</v>
      </c>
      <c r="X1326" s="11">
        <v>212</v>
      </c>
      <c r="Y1326" s="11">
        <v>212</v>
      </c>
      <c r="Z1326" s="11">
        <v>0</v>
      </c>
      <c r="AA1326" s="11">
        <v>0</v>
      </c>
      <c r="AB1326" s="11">
        <v>782</v>
      </c>
      <c r="AC1326" s="10" t="s">
        <v>4194</v>
      </c>
      <c r="AD1326" s="15"/>
      <c r="AE1326" s="15"/>
      <c r="AF1326" s="11"/>
      <c r="AG1326" s="19"/>
    </row>
    <row r="1327" customHeight="1" spans="1:33">
      <c r="A1327" s="8">
        <v>10949</v>
      </c>
      <c r="B1327" s="9">
        <v>1</v>
      </c>
      <c r="C1327" s="10" t="s">
        <v>31</v>
      </c>
      <c r="D1327" s="10" t="s">
        <v>1828</v>
      </c>
      <c r="E1327" s="15"/>
      <c r="F1327" s="10" t="s">
        <v>4195</v>
      </c>
      <c r="G1327" s="11">
        <v>40.8134339997</v>
      </c>
      <c r="H1327" s="12">
        <v>-73.939112</v>
      </c>
      <c r="I1327" s="13">
        <v>1001104.34718</v>
      </c>
      <c r="J1327" s="12">
        <v>235638.903772</v>
      </c>
      <c r="K1327" s="10" t="s">
        <v>390</v>
      </c>
      <c r="L1327" s="15"/>
      <c r="M1327" s="10" t="s">
        <v>70</v>
      </c>
      <c r="N1327" s="10" t="s">
        <v>1830</v>
      </c>
      <c r="O1327" s="15"/>
      <c r="P1327" s="10" t="s">
        <v>123</v>
      </c>
      <c r="Q1327" s="11">
        <v>1</v>
      </c>
      <c r="R1327" s="10" t="s">
        <v>56</v>
      </c>
      <c r="S1327" s="10" t="s">
        <v>150</v>
      </c>
      <c r="T1327" s="10" t="s">
        <v>151</v>
      </c>
      <c r="U1327" s="11">
        <v>9</v>
      </c>
      <c r="V1327" s="11">
        <v>10037</v>
      </c>
      <c r="W1327" s="11">
        <v>110</v>
      </c>
      <c r="X1327" s="11">
        <v>212</v>
      </c>
      <c r="Y1327" s="11">
        <v>212</v>
      </c>
      <c r="Z1327" s="11">
        <v>0</v>
      </c>
      <c r="AA1327" s="11">
        <v>0</v>
      </c>
      <c r="AB1327" s="11">
        <v>783</v>
      </c>
      <c r="AC1327" s="10" t="s">
        <v>4196</v>
      </c>
      <c r="AD1327" s="15"/>
      <c r="AE1327" s="15"/>
      <c r="AF1327" s="11"/>
      <c r="AG1327" s="19"/>
    </row>
    <row r="1328" customHeight="1" spans="1:33">
      <c r="A1328" s="8">
        <v>10950</v>
      </c>
      <c r="B1328" s="9">
        <v>1</v>
      </c>
      <c r="C1328" s="10" t="s">
        <v>31</v>
      </c>
      <c r="D1328" s="10" t="s">
        <v>1828</v>
      </c>
      <c r="E1328" s="15"/>
      <c r="F1328" s="10" t="s">
        <v>4197</v>
      </c>
      <c r="G1328" s="11">
        <v>40.8111379999</v>
      </c>
      <c r="H1328" s="11">
        <v>-73.9428460002</v>
      </c>
      <c r="I1328" s="13">
        <v>1000071.28823</v>
      </c>
      <c r="J1328" s="12">
        <v>234801.692848</v>
      </c>
      <c r="K1328" s="10" t="s">
        <v>390</v>
      </c>
      <c r="L1328" s="15"/>
      <c r="M1328" s="10" t="s">
        <v>70</v>
      </c>
      <c r="N1328" s="10" t="s">
        <v>1830</v>
      </c>
      <c r="O1328" s="15"/>
      <c r="P1328" s="10" t="s">
        <v>123</v>
      </c>
      <c r="Q1328" s="11">
        <v>1</v>
      </c>
      <c r="R1328" s="10" t="s">
        <v>56</v>
      </c>
      <c r="S1328" s="10" t="s">
        <v>150</v>
      </c>
      <c r="T1328" s="10" t="s">
        <v>151</v>
      </c>
      <c r="U1328" s="11">
        <v>9</v>
      </c>
      <c r="V1328" s="11">
        <v>10037</v>
      </c>
      <c r="W1328" s="11">
        <v>110</v>
      </c>
      <c r="X1328" s="11">
        <v>208</v>
      </c>
      <c r="Y1328" s="11">
        <v>208</v>
      </c>
      <c r="Z1328" s="11">
        <v>0</v>
      </c>
      <c r="AA1328" s="11">
        <v>0</v>
      </c>
      <c r="AB1328" s="11">
        <v>784</v>
      </c>
      <c r="AC1328" s="10" t="s">
        <v>4198</v>
      </c>
      <c r="AD1328" s="15"/>
      <c r="AE1328" s="15"/>
      <c r="AF1328" s="11"/>
      <c r="AG1328" s="19"/>
    </row>
    <row r="1329" customHeight="1" spans="1:33">
      <c r="A1329" s="8">
        <v>10951</v>
      </c>
      <c r="B1329" s="9">
        <v>1</v>
      </c>
      <c r="C1329" s="10" t="s">
        <v>31</v>
      </c>
      <c r="D1329" s="10" t="s">
        <v>1828</v>
      </c>
      <c r="E1329" s="15"/>
      <c r="F1329" s="10" t="s">
        <v>4199</v>
      </c>
      <c r="G1329" s="11">
        <v>40.8096720002</v>
      </c>
      <c r="H1329" s="11">
        <v>-73.9440039996</v>
      </c>
      <c r="I1329" s="12">
        <v>999751.073973</v>
      </c>
      <c r="J1329" s="12">
        <v>234267.370098</v>
      </c>
      <c r="K1329" s="10" t="s">
        <v>390</v>
      </c>
      <c r="L1329" s="15"/>
      <c r="M1329" s="10" t="s">
        <v>70</v>
      </c>
      <c r="N1329" s="10" t="s">
        <v>1830</v>
      </c>
      <c r="O1329" s="15"/>
      <c r="P1329" s="10" t="s">
        <v>123</v>
      </c>
      <c r="Q1329" s="11">
        <v>1</v>
      </c>
      <c r="R1329" s="10" t="s">
        <v>56</v>
      </c>
      <c r="S1329" s="10" t="s">
        <v>150</v>
      </c>
      <c r="T1329" s="10" t="s">
        <v>151</v>
      </c>
      <c r="U1329" s="11">
        <v>9</v>
      </c>
      <c r="V1329" s="11">
        <v>10027</v>
      </c>
      <c r="W1329" s="11">
        <v>110</v>
      </c>
      <c r="X1329" s="11">
        <v>208</v>
      </c>
      <c r="Y1329" s="11">
        <v>208</v>
      </c>
      <c r="Z1329" s="11">
        <v>0</v>
      </c>
      <c r="AA1329" s="11">
        <v>0</v>
      </c>
      <c r="AB1329" s="11">
        <v>785</v>
      </c>
      <c r="AC1329" s="10" t="s">
        <v>4200</v>
      </c>
      <c r="AD1329" s="15"/>
      <c r="AE1329" s="15"/>
      <c r="AF1329" s="11"/>
      <c r="AG1329" s="19"/>
    </row>
    <row r="1330" customHeight="1" spans="1:33">
      <c r="A1330" s="8">
        <v>10952</v>
      </c>
      <c r="B1330" s="9">
        <v>1</v>
      </c>
      <c r="C1330" s="10" t="s">
        <v>31</v>
      </c>
      <c r="D1330" s="10" t="s">
        <v>1828</v>
      </c>
      <c r="E1330" s="15"/>
      <c r="F1330" s="10" t="s">
        <v>4201</v>
      </c>
      <c r="G1330" s="11">
        <v>40.8124910004</v>
      </c>
      <c r="H1330" s="11">
        <v>-73.9422479998</v>
      </c>
      <c r="I1330" s="13">
        <v>1000236.50082</v>
      </c>
      <c r="J1330" s="12">
        <v>235294.747636</v>
      </c>
      <c r="K1330" s="10" t="s">
        <v>390</v>
      </c>
      <c r="L1330" s="15"/>
      <c r="M1330" s="10" t="s">
        <v>70</v>
      </c>
      <c r="N1330" s="10" t="s">
        <v>1830</v>
      </c>
      <c r="O1330" s="15"/>
      <c r="P1330" s="10" t="s">
        <v>123</v>
      </c>
      <c r="Q1330" s="11">
        <v>1</v>
      </c>
      <c r="R1330" s="10" t="s">
        <v>56</v>
      </c>
      <c r="S1330" s="10" t="s">
        <v>150</v>
      </c>
      <c r="T1330" s="10" t="s">
        <v>151</v>
      </c>
      <c r="U1330" s="11">
        <v>9</v>
      </c>
      <c r="V1330" s="11">
        <v>10027</v>
      </c>
      <c r="W1330" s="11">
        <v>110</v>
      </c>
      <c r="X1330" s="11">
        <v>226</v>
      </c>
      <c r="Y1330" s="11">
        <v>226</v>
      </c>
      <c r="Z1330" s="11">
        <v>0</v>
      </c>
      <c r="AA1330" s="11">
        <v>0</v>
      </c>
      <c r="AB1330" s="11">
        <v>786</v>
      </c>
      <c r="AC1330" s="10" t="s">
        <v>4202</v>
      </c>
      <c r="AD1330" s="15"/>
      <c r="AE1330" s="15"/>
      <c r="AF1330" s="11"/>
      <c r="AG1330" s="19"/>
    </row>
    <row r="1331" customHeight="1" spans="1:33">
      <c r="A1331" s="8">
        <v>10953</v>
      </c>
      <c r="B1331" s="9">
        <v>1</v>
      </c>
      <c r="C1331" s="10" t="s">
        <v>31</v>
      </c>
      <c r="D1331" s="10" t="s">
        <v>1828</v>
      </c>
      <c r="E1331" s="15"/>
      <c r="F1331" s="10" t="s">
        <v>4203</v>
      </c>
      <c r="G1331" s="12">
        <v>40.812944</v>
      </c>
      <c r="H1331" s="11">
        <v>-73.9416929996</v>
      </c>
      <c r="I1331" s="13">
        <v>1000390.02217</v>
      </c>
      <c r="J1331" s="12">
        <v>235459.893303</v>
      </c>
      <c r="K1331" s="10" t="s">
        <v>390</v>
      </c>
      <c r="L1331" s="15"/>
      <c r="M1331" s="10" t="s">
        <v>70</v>
      </c>
      <c r="N1331" s="10" t="s">
        <v>1830</v>
      </c>
      <c r="O1331" s="15"/>
      <c r="P1331" s="10" t="s">
        <v>123</v>
      </c>
      <c r="Q1331" s="11">
        <v>1</v>
      </c>
      <c r="R1331" s="10" t="s">
        <v>56</v>
      </c>
      <c r="S1331" s="10" t="s">
        <v>150</v>
      </c>
      <c r="T1331" s="10" t="s">
        <v>151</v>
      </c>
      <c r="U1331" s="11">
        <v>9</v>
      </c>
      <c r="V1331" s="11">
        <v>10037</v>
      </c>
      <c r="W1331" s="11">
        <v>110</v>
      </c>
      <c r="X1331" s="11">
        <v>212</v>
      </c>
      <c r="Y1331" s="11">
        <v>212</v>
      </c>
      <c r="Z1331" s="11">
        <v>0</v>
      </c>
      <c r="AA1331" s="11">
        <v>0</v>
      </c>
      <c r="AB1331" s="11">
        <v>787</v>
      </c>
      <c r="AC1331" s="10" t="s">
        <v>4204</v>
      </c>
      <c r="AD1331" s="15"/>
      <c r="AE1331" s="15"/>
      <c r="AF1331" s="11"/>
      <c r="AG1331" s="19"/>
    </row>
    <row r="1332" customHeight="1" spans="1:33">
      <c r="A1332" s="8">
        <v>10954</v>
      </c>
      <c r="B1332" s="9">
        <v>1</v>
      </c>
      <c r="C1332" s="10" t="s">
        <v>31</v>
      </c>
      <c r="D1332" s="10" t="s">
        <v>1828</v>
      </c>
      <c r="E1332" s="15"/>
      <c r="F1332" s="10" t="s">
        <v>4205</v>
      </c>
      <c r="G1332" s="11">
        <v>40.8157049997</v>
      </c>
      <c r="H1332" s="11">
        <v>-73.9395189995</v>
      </c>
      <c r="I1332" s="14">
        <v>1000991.1148</v>
      </c>
      <c r="J1332" s="13">
        <v>236466.23217</v>
      </c>
      <c r="K1332" s="10" t="s">
        <v>390</v>
      </c>
      <c r="L1332" s="15"/>
      <c r="M1332" s="10" t="s">
        <v>70</v>
      </c>
      <c r="N1332" s="10" t="s">
        <v>1830</v>
      </c>
      <c r="O1332" s="15"/>
      <c r="P1332" s="10" t="s">
        <v>123</v>
      </c>
      <c r="Q1332" s="11">
        <v>1</v>
      </c>
      <c r="R1332" s="10" t="s">
        <v>56</v>
      </c>
      <c r="S1332" s="10" t="s">
        <v>150</v>
      </c>
      <c r="T1332" s="10" t="s">
        <v>151</v>
      </c>
      <c r="U1332" s="11">
        <v>9</v>
      </c>
      <c r="V1332" s="11">
        <v>10037</v>
      </c>
      <c r="W1332" s="11">
        <v>110</v>
      </c>
      <c r="X1332" s="11">
        <v>212</v>
      </c>
      <c r="Y1332" s="11">
        <v>212</v>
      </c>
      <c r="Z1332" s="11">
        <v>0</v>
      </c>
      <c r="AA1332" s="11">
        <v>0</v>
      </c>
      <c r="AB1332" s="11">
        <v>788</v>
      </c>
      <c r="AC1332" s="10" t="s">
        <v>4206</v>
      </c>
      <c r="AD1332" s="15"/>
      <c r="AE1332" s="15"/>
      <c r="AF1332" s="11"/>
      <c r="AG1332" s="19"/>
    </row>
    <row r="1333" customHeight="1" spans="1:33">
      <c r="A1333" s="8">
        <v>10955</v>
      </c>
      <c r="B1333" s="9">
        <v>1</v>
      </c>
      <c r="C1333" s="10" t="s">
        <v>31</v>
      </c>
      <c r="D1333" s="10" t="s">
        <v>1828</v>
      </c>
      <c r="E1333" s="15"/>
      <c r="F1333" s="10" t="s">
        <v>4207</v>
      </c>
      <c r="G1333" s="11">
        <v>40.8019510002</v>
      </c>
      <c r="H1333" s="11">
        <v>-73.9535539995</v>
      </c>
      <c r="I1333" s="12">
        <v>997108.890281</v>
      </c>
      <c r="J1333" s="12">
        <v>231452.791737</v>
      </c>
      <c r="K1333" s="10" t="s">
        <v>390</v>
      </c>
      <c r="L1333" s="15"/>
      <c r="M1333" s="10" t="s">
        <v>70</v>
      </c>
      <c r="N1333" s="10" t="s">
        <v>1830</v>
      </c>
      <c r="O1333" s="15"/>
      <c r="P1333" s="10" t="s">
        <v>123</v>
      </c>
      <c r="Q1333" s="11">
        <v>1</v>
      </c>
      <c r="R1333" s="10" t="s">
        <v>56</v>
      </c>
      <c r="S1333" s="10" t="s">
        <v>1162</v>
      </c>
      <c r="T1333" s="10" t="s">
        <v>1163</v>
      </c>
      <c r="U1333" s="11">
        <v>9</v>
      </c>
      <c r="V1333" s="11">
        <v>10026</v>
      </c>
      <c r="W1333" s="11">
        <v>110</v>
      </c>
      <c r="X1333" s="11">
        <v>218</v>
      </c>
      <c r="Y1333" s="11">
        <v>218</v>
      </c>
      <c r="Z1333" s="11">
        <v>0</v>
      </c>
      <c r="AA1333" s="11">
        <v>0</v>
      </c>
      <c r="AB1333" s="11">
        <v>789</v>
      </c>
      <c r="AC1333" s="10" t="s">
        <v>4208</v>
      </c>
      <c r="AD1333" s="15"/>
      <c r="AE1333" s="15"/>
      <c r="AF1333" s="11"/>
      <c r="AG1333" s="19"/>
    </row>
    <row r="1334" customHeight="1" spans="1:33">
      <c r="A1334" s="8">
        <v>10956</v>
      </c>
      <c r="B1334" s="9">
        <v>1</v>
      </c>
      <c r="C1334" s="10" t="s">
        <v>31</v>
      </c>
      <c r="D1334" s="10" t="s">
        <v>1828</v>
      </c>
      <c r="E1334" s="15"/>
      <c r="F1334" s="10" t="s">
        <v>4209</v>
      </c>
      <c r="G1334" s="11">
        <v>40.8006520003</v>
      </c>
      <c r="H1334" s="11">
        <v>-73.9546160005</v>
      </c>
      <c r="I1334" s="12">
        <v>996815.113309</v>
      </c>
      <c r="J1334" s="12">
        <v>230979.366503</v>
      </c>
      <c r="K1334" s="10" t="s">
        <v>390</v>
      </c>
      <c r="L1334" s="15"/>
      <c r="M1334" s="10" t="s">
        <v>70</v>
      </c>
      <c r="N1334" s="10" t="s">
        <v>1830</v>
      </c>
      <c r="O1334" s="15"/>
      <c r="P1334" s="10" t="s">
        <v>123</v>
      </c>
      <c r="Q1334" s="11">
        <v>1</v>
      </c>
      <c r="R1334" s="10" t="s">
        <v>56</v>
      </c>
      <c r="S1334" s="10" t="s">
        <v>1162</v>
      </c>
      <c r="T1334" s="10" t="s">
        <v>1163</v>
      </c>
      <c r="U1334" s="11">
        <v>9</v>
      </c>
      <c r="V1334" s="11">
        <v>10026</v>
      </c>
      <c r="W1334" s="11">
        <v>110</v>
      </c>
      <c r="X1334" s="11">
        <v>216</v>
      </c>
      <c r="Y1334" s="11">
        <v>216</v>
      </c>
      <c r="Z1334" s="11">
        <v>0</v>
      </c>
      <c r="AA1334" s="11">
        <v>0</v>
      </c>
      <c r="AB1334" s="11">
        <v>790</v>
      </c>
      <c r="AC1334" s="10" t="s">
        <v>4210</v>
      </c>
      <c r="AD1334" s="15"/>
      <c r="AE1334" s="15"/>
      <c r="AF1334" s="11"/>
      <c r="AG1334" s="19"/>
    </row>
    <row r="1335" customHeight="1" spans="1:33">
      <c r="A1335" s="8">
        <v>10957</v>
      </c>
      <c r="B1335" s="9">
        <v>1</v>
      </c>
      <c r="C1335" s="10" t="s">
        <v>31</v>
      </c>
      <c r="D1335" s="10" t="s">
        <v>1828</v>
      </c>
      <c r="E1335" s="15"/>
      <c r="F1335" s="10" t="s">
        <v>4211</v>
      </c>
      <c r="G1335" s="11">
        <v>40.8022979998</v>
      </c>
      <c r="H1335" s="11">
        <v>-73.9524049995</v>
      </c>
      <c r="I1335" s="12">
        <v>997426.929999</v>
      </c>
      <c r="J1335" s="12">
        <v>231579.386628</v>
      </c>
      <c r="K1335" s="10" t="s">
        <v>390</v>
      </c>
      <c r="L1335" s="15"/>
      <c r="M1335" s="10" t="s">
        <v>70</v>
      </c>
      <c r="N1335" s="10" t="s">
        <v>1830</v>
      </c>
      <c r="O1335" s="15"/>
      <c r="P1335" s="10" t="s">
        <v>123</v>
      </c>
      <c r="Q1335" s="11">
        <v>1</v>
      </c>
      <c r="R1335" s="10" t="s">
        <v>56</v>
      </c>
      <c r="S1335" s="10" t="s">
        <v>1162</v>
      </c>
      <c r="T1335" s="10" t="s">
        <v>1163</v>
      </c>
      <c r="U1335" s="11">
        <v>9</v>
      </c>
      <c r="V1335" s="11">
        <v>10026</v>
      </c>
      <c r="W1335" s="11">
        <v>110</v>
      </c>
      <c r="X1335" s="11">
        <v>218</v>
      </c>
      <c r="Y1335" s="11">
        <v>218</v>
      </c>
      <c r="Z1335" s="11">
        <v>0</v>
      </c>
      <c r="AA1335" s="11">
        <v>0</v>
      </c>
      <c r="AB1335" s="11">
        <v>791</v>
      </c>
      <c r="AC1335" s="10" t="s">
        <v>4212</v>
      </c>
      <c r="AD1335" s="15"/>
      <c r="AE1335" s="15"/>
      <c r="AF1335" s="11"/>
      <c r="AG1335" s="19"/>
    </row>
    <row r="1336" customHeight="1" spans="1:33">
      <c r="A1336" s="8">
        <v>10958</v>
      </c>
      <c r="B1336" s="9">
        <v>1</v>
      </c>
      <c r="C1336" s="10" t="s">
        <v>31</v>
      </c>
      <c r="D1336" s="10" t="s">
        <v>1828</v>
      </c>
      <c r="E1336" s="15"/>
      <c r="F1336" s="10" t="s">
        <v>4213</v>
      </c>
      <c r="G1336" s="11">
        <v>40.8005459997</v>
      </c>
      <c r="H1336" s="11">
        <v>-73.9524270004</v>
      </c>
      <c r="I1336" s="12">
        <v>997421.185588</v>
      </c>
      <c r="J1336" s="12">
        <v>230941.068351</v>
      </c>
      <c r="K1336" s="10" t="s">
        <v>390</v>
      </c>
      <c r="L1336" s="15"/>
      <c r="M1336" s="10" t="s">
        <v>70</v>
      </c>
      <c r="N1336" s="10" t="s">
        <v>1830</v>
      </c>
      <c r="O1336" s="15"/>
      <c r="P1336" s="10" t="s">
        <v>123</v>
      </c>
      <c r="Q1336" s="11">
        <v>1</v>
      </c>
      <c r="R1336" s="10" t="s">
        <v>56</v>
      </c>
      <c r="S1336" s="10" t="s">
        <v>1162</v>
      </c>
      <c r="T1336" s="10" t="s">
        <v>1163</v>
      </c>
      <c r="U1336" s="11">
        <v>9</v>
      </c>
      <c r="V1336" s="11">
        <v>10026</v>
      </c>
      <c r="W1336" s="11">
        <v>110</v>
      </c>
      <c r="X1336" s="11">
        <v>216</v>
      </c>
      <c r="Y1336" s="11">
        <v>216</v>
      </c>
      <c r="Z1336" s="11">
        <v>0</v>
      </c>
      <c r="AA1336" s="11">
        <v>0</v>
      </c>
      <c r="AB1336" s="11">
        <v>792</v>
      </c>
      <c r="AC1336" s="10" t="s">
        <v>4214</v>
      </c>
      <c r="AD1336" s="15"/>
      <c r="AE1336" s="15"/>
      <c r="AF1336" s="11"/>
      <c r="AG1336" s="19"/>
    </row>
    <row r="1337" customHeight="1" spans="1:33">
      <c r="A1337" s="8">
        <v>10959</v>
      </c>
      <c r="B1337" s="9">
        <v>1</v>
      </c>
      <c r="C1337" s="10" t="s">
        <v>31</v>
      </c>
      <c r="D1337" s="10" t="s">
        <v>1828</v>
      </c>
      <c r="E1337" s="15"/>
      <c r="F1337" s="10" t="s">
        <v>4215</v>
      </c>
      <c r="G1337" s="11">
        <v>40.8035109996</v>
      </c>
      <c r="H1337" s="11">
        <v>-73.9529419999</v>
      </c>
      <c r="I1337" s="12">
        <v>997278.021176</v>
      </c>
      <c r="J1337" s="12">
        <v>232021.244669</v>
      </c>
      <c r="K1337" s="10" t="s">
        <v>390</v>
      </c>
      <c r="L1337" s="15"/>
      <c r="M1337" s="10" t="s">
        <v>70</v>
      </c>
      <c r="N1337" s="10" t="s">
        <v>1830</v>
      </c>
      <c r="O1337" s="15"/>
      <c r="P1337" s="10" t="s">
        <v>123</v>
      </c>
      <c r="Q1337" s="11">
        <v>1</v>
      </c>
      <c r="R1337" s="10" t="s">
        <v>56</v>
      </c>
      <c r="S1337" s="10" t="s">
        <v>1162</v>
      </c>
      <c r="T1337" s="10" t="s">
        <v>1163</v>
      </c>
      <c r="U1337" s="11">
        <v>9</v>
      </c>
      <c r="V1337" s="11">
        <v>10026</v>
      </c>
      <c r="W1337" s="11">
        <v>110</v>
      </c>
      <c r="X1337" s="11">
        <v>218</v>
      </c>
      <c r="Y1337" s="11">
        <v>218</v>
      </c>
      <c r="Z1337" s="11">
        <v>0</v>
      </c>
      <c r="AA1337" s="11">
        <v>0</v>
      </c>
      <c r="AB1337" s="11">
        <v>793</v>
      </c>
      <c r="AC1337" s="10" t="s">
        <v>4216</v>
      </c>
      <c r="AD1337" s="15"/>
      <c r="AE1337" s="15"/>
      <c r="AF1337" s="11"/>
      <c r="AG1337" s="19"/>
    </row>
    <row r="1338" customHeight="1" spans="1:33">
      <c r="A1338" s="8">
        <v>10960</v>
      </c>
      <c r="B1338" s="9">
        <v>1</v>
      </c>
      <c r="C1338" s="10" t="s">
        <v>31</v>
      </c>
      <c r="D1338" s="10" t="s">
        <v>1828</v>
      </c>
      <c r="E1338" s="15"/>
      <c r="F1338" s="10" t="s">
        <v>4217</v>
      </c>
      <c r="G1338" s="12">
        <v>40.798102</v>
      </c>
      <c r="H1338" s="12">
        <v>-73.950349</v>
      </c>
      <c r="I1338" s="13">
        <v>997997.01088</v>
      </c>
      <c r="J1338" s="12">
        <v>230050.953334</v>
      </c>
      <c r="K1338" s="10" t="s">
        <v>390</v>
      </c>
      <c r="L1338" s="15"/>
      <c r="M1338" s="10" t="s">
        <v>70</v>
      </c>
      <c r="N1338" s="10" t="s">
        <v>1830</v>
      </c>
      <c r="O1338" s="15"/>
      <c r="P1338" s="10" t="s">
        <v>123</v>
      </c>
      <c r="Q1338" s="11">
        <v>1</v>
      </c>
      <c r="R1338" s="10" t="s">
        <v>56</v>
      </c>
      <c r="S1338" s="10" t="s">
        <v>1162</v>
      </c>
      <c r="T1338" s="10" t="s">
        <v>1163</v>
      </c>
      <c r="U1338" s="11">
        <v>9</v>
      </c>
      <c r="V1338" s="11">
        <v>10026</v>
      </c>
      <c r="W1338" s="11">
        <v>110</v>
      </c>
      <c r="X1338" s="11">
        <v>186</v>
      </c>
      <c r="Y1338" s="11">
        <v>186</v>
      </c>
      <c r="Z1338" s="11">
        <v>0</v>
      </c>
      <c r="AA1338" s="11">
        <v>0</v>
      </c>
      <c r="AB1338" s="11">
        <v>794</v>
      </c>
      <c r="AC1338" s="10" t="s">
        <v>4218</v>
      </c>
      <c r="AD1338" s="15"/>
      <c r="AE1338" s="15"/>
      <c r="AF1338" s="11"/>
      <c r="AG1338" s="19"/>
    </row>
    <row r="1339" customHeight="1" spans="1:33">
      <c r="A1339" s="8">
        <v>10961</v>
      </c>
      <c r="B1339" s="9">
        <v>1</v>
      </c>
      <c r="C1339" s="10" t="s">
        <v>31</v>
      </c>
      <c r="D1339" s="10" t="s">
        <v>1828</v>
      </c>
      <c r="E1339" s="15"/>
      <c r="F1339" s="10" t="s">
        <v>4219</v>
      </c>
      <c r="G1339" s="11">
        <v>40.7999280004</v>
      </c>
      <c r="H1339" s="11">
        <v>-73.9545490005</v>
      </c>
      <c r="I1339" s="12">
        <v>996833.799952</v>
      </c>
      <c r="J1339" s="12">
        <v>230715.597674</v>
      </c>
      <c r="K1339" s="10" t="s">
        <v>390</v>
      </c>
      <c r="L1339" s="15"/>
      <c r="M1339" s="10" t="s">
        <v>70</v>
      </c>
      <c r="N1339" s="10" t="s">
        <v>1830</v>
      </c>
      <c r="O1339" s="15"/>
      <c r="P1339" s="10" t="s">
        <v>123</v>
      </c>
      <c r="Q1339" s="11">
        <v>1</v>
      </c>
      <c r="R1339" s="10" t="s">
        <v>56</v>
      </c>
      <c r="S1339" s="10" t="s">
        <v>1162</v>
      </c>
      <c r="T1339" s="10" t="s">
        <v>1163</v>
      </c>
      <c r="U1339" s="11">
        <v>9</v>
      </c>
      <c r="V1339" s="11">
        <v>10026</v>
      </c>
      <c r="W1339" s="11">
        <v>110</v>
      </c>
      <c r="X1339" s="11">
        <v>216</v>
      </c>
      <c r="Y1339" s="11">
        <v>216</v>
      </c>
      <c r="Z1339" s="11">
        <v>0</v>
      </c>
      <c r="AA1339" s="11">
        <v>0</v>
      </c>
      <c r="AB1339" s="11">
        <v>795</v>
      </c>
      <c r="AC1339" s="10" t="s">
        <v>4220</v>
      </c>
      <c r="AD1339" s="15"/>
      <c r="AE1339" s="15"/>
      <c r="AF1339" s="11"/>
      <c r="AG1339" s="19"/>
    </row>
    <row r="1340" customHeight="1" spans="1:33">
      <c r="A1340" s="8">
        <v>10963</v>
      </c>
      <c r="B1340" s="9">
        <v>1</v>
      </c>
      <c r="C1340" s="10" t="s">
        <v>31</v>
      </c>
      <c r="D1340" s="10" t="s">
        <v>1828</v>
      </c>
      <c r="E1340" s="15"/>
      <c r="F1340" s="10" t="s">
        <v>4221</v>
      </c>
      <c r="G1340" s="11">
        <v>40.7965279996</v>
      </c>
      <c r="H1340" s="11">
        <v>-73.9484920005</v>
      </c>
      <c r="I1340" s="12">
        <v>998511.500665</v>
      </c>
      <c r="J1340" s="12">
        <v>229477.787157</v>
      </c>
      <c r="K1340" s="10" t="s">
        <v>390</v>
      </c>
      <c r="L1340" s="15"/>
      <c r="M1340" s="10" t="s">
        <v>70</v>
      </c>
      <c r="N1340" s="10" t="s">
        <v>1830</v>
      </c>
      <c r="O1340" s="15"/>
      <c r="P1340" s="10" t="s">
        <v>123</v>
      </c>
      <c r="Q1340" s="11">
        <v>1</v>
      </c>
      <c r="R1340" s="10" t="s">
        <v>56</v>
      </c>
      <c r="S1340" s="10" t="s">
        <v>1911</v>
      </c>
      <c r="T1340" s="10" t="s">
        <v>1912</v>
      </c>
      <c r="U1340" s="11">
        <v>9</v>
      </c>
      <c r="V1340" s="11">
        <v>10029</v>
      </c>
      <c r="W1340" s="11">
        <v>111</v>
      </c>
      <c r="X1340" s="11">
        <v>17401</v>
      </c>
      <c r="Y1340" s="11">
        <v>17401</v>
      </c>
      <c r="Z1340" s="11">
        <v>0</v>
      </c>
      <c r="AA1340" s="11">
        <v>0</v>
      </c>
      <c r="AB1340" s="11">
        <v>797</v>
      </c>
      <c r="AC1340" s="10" t="s">
        <v>4222</v>
      </c>
      <c r="AD1340" s="15"/>
      <c r="AE1340" s="15"/>
      <c r="AF1340" s="11"/>
      <c r="AG1340" s="19"/>
    </row>
    <row r="1341" customHeight="1" spans="1:33">
      <c r="A1341" s="8">
        <v>10965</v>
      </c>
      <c r="B1341" s="9">
        <v>1</v>
      </c>
      <c r="C1341" s="10" t="s">
        <v>31</v>
      </c>
      <c r="D1341" s="10" t="s">
        <v>1828</v>
      </c>
      <c r="E1341" s="15"/>
      <c r="F1341" s="10" t="s">
        <v>4223</v>
      </c>
      <c r="G1341" s="11">
        <v>40.8005920004</v>
      </c>
      <c r="H1341" s="11">
        <v>-73.9466849997</v>
      </c>
      <c r="I1341" s="12">
        <v>999010.920597</v>
      </c>
      <c r="J1341" s="12">
        <v>230958.743513</v>
      </c>
      <c r="K1341" s="10" t="s">
        <v>390</v>
      </c>
      <c r="L1341" s="15"/>
      <c r="M1341" s="10" t="s">
        <v>70</v>
      </c>
      <c r="N1341" s="10" t="s">
        <v>1830</v>
      </c>
      <c r="O1341" s="15"/>
      <c r="P1341" s="10" t="s">
        <v>123</v>
      </c>
      <c r="Q1341" s="11">
        <v>1</v>
      </c>
      <c r="R1341" s="10" t="s">
        <v>56</v>
      </c>
      <c r="S1341" s="10" t="s">
        <v>1162</v>
      </c>
      <c r="T1341" s="10" t="s">
        <v>1163</v>
      </c>
      <c r="U1341" s="11">
        <v>9</v>
      </c>
      <c r="V1341" s="11">
        <v>10026</v>
      </c>
      <c r="W1341" s="11">
        <v>110</v>
      </c>
      <c r="X1341" s="11">
        <v>190</v>
      </c>
      <c r="Y1341" s="11">
        <v>190</v>
      </c>
      <c r="Z1341" s="11">
        <v>0</v>
      </c>
      <c r="AA1341" s="11">
        <v>0</v>
      </c>
      <c r="AB1341" s="11">
        <v>799</v>
      </c>
      <c r="AC1341" s="10" t="s">
        <v>4224</v>
      </c>
      <c r="AD1341" s="15"/>
      <c r="AE1341" s="15"/>
      <c r="AF1341" s="11"/>
      <c r="AG1341" s="19"/>
    </row>
    <row r="1342" customHeight="1" spans="1:33">
      <c r="A1342" s="8">
        <v>10966</v>
      </c>
      <c r="B1342" s="9">
        <v>1</v>
      </c>
      <c r="C1342" s="10" t="s">
        <v>31</v>
      </c>
      <c r="D1342" s="10" t="s">
        <v>1828</v>
      </c>
      <c r="E1342" s="15"/>
      <c r="F1342" s="10" t="s">
        <v>4225</v>
      </c>
      <c r="G1342" s="11">
        <v>40.8013499999</v>
      </c>
      <c r="H1342" s="11">
        <v>-73.9457560005</v>
      </c>
      <c r="I1342" s="12">
        <v>999267.954532</v>
      </c>
      <c r="J1342" s="12">
        <v>231235.067107</v>
      </c>
      <c r="K1342" s="10" t="s">
        <v>390</v>
      </c>
      <c r="L1342" s="15"/>
      <c r="M1342" s="10" t="s">
        <v>70</v>
      </c>
      <c r="N1342" s="10" t="s">
        <v>1830</v>
      </c>
      <c r="O1342" s="15"/>
      <c r="P1342" s="10" t="s">
        <v>123</v>
      </c>
      <c r="Q1342" s="11">
        <v>1</v>
      </c>
      <c r="R1342" s="10" t="s">
        <v>56</v>
      </c>
      <c r="S1342" s="10" t="s">
        <v>95</v>
      </c>
      <c r="T1342" s="10" t="s">
        <v>96</v>
      </c>
      <c r="U1342" s="11">
        <v>9</v>
      </c>
      <c r="V1342" s="11">
        <v>10035</v>
      </c>
      <c r="W1342" s="11">
        <v>111</v>
      </c>
      <c r="X1342" s="11">
        <v>184</v>
      </c>
      <c r="Y1342" s="11">
        <v>184</v>
      </c>
      <c r="Z1342" s="11">
        <v>0</v>
      </c>
      <c r="AA1342" s="11">
        <v>1016230001</v>
      </c>
      <c r="AB1342" s="11">
        <v>800</v>
      </c>
      <c r="AC1342" s="10" t="s">
        <v>4226</v>
      </c>
      <c r="AD1342" s="15"/>
      <c r="AE1342" s="15"/>
      <c r="AF1342" s="11"/>
      <c r="AG1342" s="19"/>
    </row>
    <row r="1343" customHeight="1" spans="1:33">
      <c r="A1343" s="8">
        <v>10967</v>
      </c>
      <c r="B1343" s="9">
        <v>1</v>
      </c>
      <c r="C1343" s="10" t="s">
        <v>31</v>
      </c>
      <c r="D1343" s="10" t="s">
        <v>1828</v>
      </c>
      <c r="E1343" s="15"/>
      <c r="F1343" s="10" t="s">
        <v>4227</v>
      </c>
      <c r="G1343" s="11">
        <v>40.8026839999</v>
      </c>
      <c r="H1343" s="11">
        <v>-73.9451580005</v>
      </c>
      <c r="I1343" s="12">
        <v>999433.212076</v>
      </c>
      <c r="J1343" s="12">
        <v>231721.193103</v>
      </c>
      <c r="K1343" s="10" t="s">
        <v>390</v>
      </c>
      <c r="L1343" s="15"/>
      <c r="M1343" s="10" t="s">
        <v>70</v>
      </c>
      <c r="N1343" s="10" t="s">
        <v>1830</v>
      </c>
      <c r="O1343" s="15"/>
      <c r="P1343" s="10" t="s">
        <v>123</v>
      </c>
      <c r="Q1343" s="11">
        <v>1</v>
      </c>
      <c r="R1343" s="10" t="s">
        <v>56</v>
      </c>
      <c r="S1343" s="10" t="s">
        <v>1162</v>
      </c>
      <c r="T1343" s="10" t="s">
        <v>1163</v>
      </c>
      <c r="U1343" s="11">
        <v>9</v>
      </c>
      <c r="V1343" s="11">
        <v>10026</v>
      </c>
      <c r="W1343" s="11">
        <v>110</v>
      </c>
      <c r="X1343" s="11">
        <v>200</v>
      </c>
      <c r="Y1343" s="11">
        <v>200</v>
      </c>
      <c r="Z1343" s="11">
        <v>0</v>
      </c>
      <c r="AA1343" s="11">
        <v>0</v>
      </c>
      <c r="AB1343" s="11">
        <v>801</v>
      </c>
      <c r="AC1343" s="10" t="s">
        <v>4228</v>
      </c>
      <c r="AD1343" s="15"/>
      <c r="AE1343" s="15"/>
      <c r="AF1343" s="11"/>
      <c r="AG1343" s="19"/>
    </row>
    <row r="1344" customHeight="1" spans="1:33">
      <c r="A1344" s="8">
        <v>10968</v>
      </c>
      <c r="B1344" s="9">
        <v>1</v>
      </c>
      <c r="C1344" s="10" t="s">
        <v>31</v>
      </c>
      <c r="D1344" s="10" t="s">
        <v>795</v>
      </c>
      <c r="E1344" s="10" t="s">
        <v>2950</v>
      </c>
      <c r="F1344" s="10" t="s">
        <v>4229</v>
      </c>
      <c r="G1344" s="11">
        <v>40.7721000001</v>
      </c>
      <c r="H1344" s="11">
        <v>-73.9771000004</v>
      </c>
      <c r="I1344" s="12">
        <v>990592.863615</v>
      </c>
      <c r="J1344" s="12">
        <v>220574.470646</v>
      </c>
      <c r="K1344" s="10" t="s">
        <v>390</v>
      </c>
      <c r="L1344" s="15"/>
      <c r="M1344" s="10" t="s">
        <v>70</v>
      </c>
      <c r="N1344" s="10" t="s">
        <v>798</v>
      </c>
      <c r="O1344" s="15"/>
      <c r="P1344" s="10" t="s">
        <v>123</v>
      </c>
      <c r="Q1344" s="11">
        <v>1</v>
      </c>
      <c r="R1344" s="10" t="s">
        <v>56</v>
      </c>
      <c r="S1344" s="10" t="s">
        <v>873</v>
      </c>
      <c r="T1344" s="10" t="s">
        <v>2659</v>
      </c>
      <c r="U1344" s="11">
        <v>6</v>
      </c>
      <c r="V1344" s="11">
        <v>10023</v>
      </c>
      <c r="W1344" s="11">
        <v>164</v>
      </c>
      <c r="X1344" s="11">
        <v>143</v>
      </c>
      <c r="Y1344" s="11">
        <v>143</v>
      </c>
      <c r="Z1344" s="11">
        <v>0</v>
      </c>
      <c r="AA1344" s="11">
        <v>1011110001</v>
      </c>
      <c r="AB1344" s="11">
        <v>1</v>
      </c>
      <c r="AC1344" s="10" t="s">
        <v>4230</v>
      </c>
      <c r="AD1344" s="15"/>
      <c r="AE1344" s="15"/>
      <c r="AF1344" s="11"/>
      <c r="AG1344" s="19"/>
    </row>
    <row r="1345" customHeight="1" spans="1:33">
      <c r="A1345" s="8">
        <v>10969</v>
      </c>
      <c r="B1345" s="9">
        <v>1</v>
      </c>
      <c r="C1345" s="10" t="s">
        <v>31</v>
      </c>
      <c r="D1345" s="10" t="s">
        <v>795</v>
      </c>
      <c r="E1345" s="10" t="s">
        <v>2950</v>
      </c>
      <c r="F1345" s="10" t="s">
        <v>4231</v>
      </c>
      <c r="G1345" s="11">
        <v>40.7680000002</v>
      </c>
      <c r="H1345" s="11">
        <v>-73.9711999998</v>
      </c>
      <c r="I1345" s="12">
        <v>992227.542432</v>
      </c>
      <c r="J1345" s="12">
        <v>219081.186559</v>
      </c>
      <c r="K1345" s="10" t="s">
        <v>390</v>
      </c>
      <c r="L1345" s="15"/>
      <c r="M1345" s="10" t="s">
        <v>70</v>
      </c>
      <c r="N1345" s="10" t="s">
        <v>798</v>
      </c>
      <c r="O1345" s="15"/>
      <c r="P1345" s="10" t="s">
        <v>123</v>
      </c>
      <c r="Q1345" s="11">
        <v>1</v>
      </c>
      <c r="R1345" s="10" t="s">
        <v>56</v>
      </c>
      <c r="S1345" s="10" t="s">
        <v>873</v>
      </c>
      <c r="T1345" s="10" t="s">
        <v>2659</v>
      </c>
      <c r="U1345" s="11">
        <v>6</v>
      </c>
      <c r="V1345" s="11">
        <v>10065</v>
      </c>
      <c r="W1345" s="11">
        <v>164</v>
      </c>
      <c r="X1345" s="11">
        <v>143</v>
      </c>
      <c r="Y1345" s="11">
        <v>143</v>
      </c>
      <c r="Z1345" s="11">
        <v>0</v>
      </c>
      <c r="AA1345" s="11">
        <v>1011110001</v>
      </c>
      <c r="AB1345" s="11">
        <v>2</v>
      </c>
      <c r="AC1345" s="10" t="s">
        <v>4232</v>
      </c>
      <c r="AD1345" s="15"/>
      <c r="AE1345" s="15"/>
      <c r="AF1345" s="11"/>
      <c r="AG1345" s="19"/>
    </row>
    <row r="1346" customHeight="1" spans="1:33">
      <c r="A1346" s="8">
        <v>10970</v>
      </c>
      <c r="B1346" s="9">
        <v>3</v>
      </c>
      <c r="C1346" s="10" t="s">
        <v>386</v>
      </c>
      <c r="D1346" s="10" t="s">
        <v>510</v>
      </c>
      <c r="E1346" s="10" t="s">
        <v>2941</v>
      </c>
      <c r="F1346" s="10" t="s">
        <v>2942</v>
      </c>
      <c r="G1346" s="11">
        <v>40.6630940002</v>
      </c>
      <c r="H1346" s="11">
        <v>-73.9762919996</v>
      </c>
      <c r="I1346" s="12">
        <v>990827.413014</v>
      </c>
      <c r="J1346" s="12">
        <v>180860.306636</v>
      </c>
      <c r="K1346" s="10" t="s">
        <v>529</v>
      </c>
      <c r="L1346" s="10" t="s">
        <v>391</v>
      </c>
      <c r="M1346" s="10" t="s">
        <v>55</v>
      </c>
      <c r="N1346" s="10" t="s">
        <v>392</v>
      </c>
      <c r="O1346" s="11">
        <v>0</v>
      </c>
      <c r="P1346" s="10" t="s">
        <v>123</v>
      </c>
      <c r="Q1346" s="11">
        <v>3</v>
      </c>
      <c r="R1346" s="10" t="s">
        <v>55</v>
      </c>
      <c r="S1346" s="10" t="s">
        <v>433</v>
      </c>
      <c r="T1346" s="10" t="s">
        <v>434</v>
      </c>
      <c r="U1346" s="11">
        <v>39</v>
      </c>
      <c r="V1346" s="11">
        <v>11215</v>
      </c>
      <c r="W1346" s="11">
        <v>355</v>
      </c>
      <c r="X1346" s="11">
        <v>177</v>
      </c>
      <c r="Y1346" s="11">
        <v>177</v>
      </c>
      <c r="Z1346" s="11">
        <v>0</v>
      </c>
      <c r="AA1346" s="11">
        <v>3011170001</v>
      </c>
      <c r="AB1346" s="11">
        <v>3</v>
      </c>
      <c r="AC1346" s="10" t="s">
        <v>4233</v>
      </c>
      <c r="AD1346" s="15"/>
      <c r="AE1346" s="15"/>
      <c r="AF1346" s="11"/>
      <c r="AG1346" s="19"/>
    </row>
    <row r="1347" customHeight="1" spans="1:33">
      <c r="A1347" s="8">
        <v>10971</v>
      </c>
      <c r="B1347" s="9">
        <v>3</v>
      </c>
      <c r="C1347" s="10" t="s">
        <v>386</v>
      </c>
      <c r="D1347" s="10" t="s">
        <v>510</v>
      </c>
      <c r="E1347" s="10" t="s">
        <v>2941</v>
      </c>
      <c r="F1347" s="10" t="s">
        <v>2942</v>
      </c>
      <c r="G1347" s="12">
        <v>40.663381</v>
      </c>
      <c r="H1347" s="11">
        <v>-73.9760829994</v>
      </c>
      <c r="I1347" s="12">
        <v>990885.368279</v>
      </c>
      <c r="J1347" s="12">
        <v>180964.884511</v>
      </c>
      <c r="K1347" s="10" t="s">
        <v>529</v>
      </c>
      <c r="L1347" s="10" t="s">
        <v>391</v>
      </c>
      <c r="M1347" s="10" t="s">
        <v>55</v>
      </c>
      <c r="N1347" s="10" t="s">
        <v>392</v>
      </c>
      <c r="O1347" s="11">
        <v>0</v>
      </c>
      <c r="P1347" s="10" t="s">
        <v>123</v>
      </c>
      <c r="Q1347" s="11">
        <v>3</v>
      </c>
      <c r="R1347" s="10" t="s">
        <v>55</v>
      </c>
      <c r="S1347" s="10" t="s">
        <v>433</v>
      </c>
      <c r="T1347" s="10" t="s">
        <v>434</v>
      </c>
      <c r="U1347" s="11">
        <v>39</v>
      </c>
      <c r="V1347" s="11">
        <v>11215</v>
      </c>
      <c r="W1347" s="11">
        <v>355</v>
      </c>
      <c r="X1347" s="11">
        <v>177</v>
      </c>
      <c r="Y1347" s="11">
        <v>177</v>
      </c>
      <c r="Z1347" s="11">
        <v>0</v>
      </c>
      <c r="AA1347" s="11">
        <v>3011170001</v>
      </c>
      <c r="AB1347" s="11">
        <v>4</v>
      </c>
      <c r="AC1347" s="10" t="s">
        <v>4234</v>
      </c>
      <c r="AD1347" s="15"/>
      <c r="AE1347" s="15"/>
      <c r="AF1347" s="11"/>
      <c r="AG1347" s="19"/>
    </row>
    <row r="1348" customHeight="1" spans="1:33">
      <c r="A1348" s="8">
        <v>10972</v>
      </c>
      <c r="B1348" s="9">
        <v>4</v>
      </c>
      <c r="C1348" s="10" t="s">
        <v>386</v>
      </c>
      <c r="D1348" s="10" t="s">
        <v>510</v>
      </c>
      <c r="E1348" s="10" t="s">
        <v>4235</v>
      </c>
      <c r="F1348" s="10" t="s">
        <v>4236</v>
      </c>
      <c r="G1348" s="11">
        <v>40.6759789996</v>
      </c>
      <c r="H1348" s="12">
        <v>-73.765364</v>
      </c>
      <c r="I1348" s="13">
        <v>1049333.42822</v>
      </c>
      <c r="J1348" s="12">
        <v>185640.952915</v>
      </c>
      <c r="K1348" s="10" t="s">
        <v>529</v>
      </c>
      <c r="L1348" s="10" t="s">
        <v>391</v>
      </c>
      <c r="M1348" s="10" t="s">
        <v>37</v>
      </c>
      <c r="N1348" s="10" t="s">
        <v>392</v>
      </c>
      <c r="O1348" s="11">
        <v>0</v>
      </c>
      <c r="P1348" s="10" t="s">
        <v>123</v>
      </c>
      <c r="Q1348" s="11">
        <v>4</v>
      </c>
      <c r="R1348" s="10" t="s">
        <v>37</v>
      </c>
      <c r="S1348" s="10" t="s">
        <v>4237</v>
      </c>
      <c r="T1348" s="10" t="s">
        <v>4238</v>
      </c>
      <c r="U1348" s="11">
        <v>27</v>
      </c>
      <c r="V1348" s="11">
        <v>11434</v>
      </c>
      <c r="W1348" s="11">
        <v>412</v>
      </c>
      <c r="X1348" s="11">
        <v>33401</v>
      </c>
      <c r="Y1348" s="11">
        <v>33401</v>
      </c>
      <c r="Z1348" s="11">
        <v>0</v>
      </c>
      <c r="AA1348" s="11">
        <v>0</v>
      </c>
      <c r="AB1348" s="11">
        <v>5</v>
      </c>
      <c r="AC1348" s="10" t="s">
        <v>4239</v>
      </c>
      <c r="AD1348" s="15"/>
      <c r="AE1348" s="15"/>
      <c r="AF1348" s="11"/>
      <c r="AG1348" s="19"/>
    </row>
    <row r="1349" customHeight="1" spans="1:33">
      <c r="A1349" s="8">
        <v>10973</v>
      </c>
      <c r="B1349" s="9">
        <v>4</v>
      </c>
      <c r="C1349" s="10" t="s">
        <v>386</v>
      </c>
      <c r="D1349" s="10" t="s">
        <v>510</v>
      </c>
      <c r="E1349" s="10" t="s">
        <v>4235</v>
      </c>
      <c r="F1349" s="10" t="s">
        <v>4240</v>
      </c>
      <c r="G1349" s="11">
        <v>40.6794719997</v>
      </c>
      <c r="H1349" s="11">
        <v>-73.7706930003</v>
      </c>
      <c r="I1349" s="13">
        <v>1047851.94004</v>
      </c>
      <c r="J1349" s="12">
        <v>186909.634433</v>
      </c>
      <c r="K1349" s="10" t="s">
        <v>529</v>
      </c>
      <c r="L1349" s="10" t="s">
        <v>391</v>
      </c>
      <c r="M1349" s="10" t="s">
        <v>37</v>
      </c>
      <c r="N1349" s="10" t="s">
        <v>392</v>
      </c>
      <c r="O1349" s="11">
        <v>0</v>
      </c>
      <c r="P1349" s="10" t="s">
        <v>123</v>
      </c>
      <c r="Q1349" s="11">
        <v>4</v>
      </c>
      <c r="R1349" s="10" t="s">
        <v>37</v>
      </c>
      <c r="S1349" s="10" t="s">
        <v>4237</v>
      </c>
      <c r="T1349" s="10" t="s">
        <v>4238</v>
      </c>
      <c r="U1349" s="11">
        <v>27</v>
      </c>
      <c r="V1349" s="11">
        <v>11434</v>
      </c>
      <c r="W1349" s="11">
        <v>412</v>
      </c>
      <c r="X1349" s="11">
        <v>33401</v>
      </c>
      <c r="Y1349" s="11">
        <v>33401</v>
      </c>
      <c r="Z1349" s="11">
        <v>0</v>
      </c>
      <c r="AA1349" s="11">
        <v>0</v>
      </c>
      <c r="AB1349" s="11">
        <v>6</v>
      </c>
      <c r="AC1349" s="10" t="s">
        <v>4241</v>
      </c>
      <c r="AD1349" s="15"/>
      <c r="AE1349" s="15"/>
      <c r="AF1349" s="11"/>
      <c r="AG1349" s="19"/>
    </row>
    <row r="1350" customHeight="1" spans="1:33">
      <c r="A1350" s="8">
        <v>10974</v>
      </c>
      <c r="B1350" s="9">
        <v>4</v>
      </c>
      <c r="C1350" s="10" t="s">
        <v>386</v>
      </c>
      <c r="D1350" s="10" t="s">
        <v>510</v>
      </c>
      <c r="E1350" s="10" t="s">
        <v>4235</v>
      </c>
      <c r="F1350" s="10" t="s">
        <v>4242</v>
      </c>
      <c r="G1350" s="11">
        <v>40.6799630002</v>
      </c>
      <c r="H1350" s="11">
        <v>-73.7677520003</v>
      </c>
      <c r="I1350" s="13">
        <v>1048667.19694</v>
      </c>
      <c r="J1350" s="12">
        <v>187090.668519</v>
      </c>
      <c r="K1350" s="10" t="s">
        <v>529</v>
      </c>
      <c r="L1350" s="10" t="s">
        <v>391</v>
      </c>
      <c r="M1350" s="10" t="s">
        <v>37</v>
      </c>
      <c r="N1350" s="10" t="s">
        <v>392</v>
      </c>
      <c r="O1350" s="11">
        <v>0</v>
      </c>
      <c r="P1350" s="10" t="s">
        <v>123</v>
      </c>
      <c r="Q1350" s="11">
        <v>4</v>
      </c>
      <c r="R1350" s="10" t="s">
        <v>37</v>
      </c>
      <c r="S1350" s="10" t="s">
        <v>4237</v>
      </c>
      <c r="T1350" s="10" t="s">
        <v>4238</v>
      </c>
      <c r="U1350" s="11">
        <v>27</v>
      </c>
      <c r="V1350" s="11">
        <v>11434</v>
      </c>
      <c r="W1350" s="11">
        <v>412</v>
      </c>
      <c r="X1350" s="11">
        <v>33401</v>
      </c>
      <c r="Y1350" s="11">
        <v>33401</v>
      </c>
      <c r="Z1350" s="11">
        <v>0</v>
      </c>
      <c r="AA1350" s="11">
        <v>0</v>
      </c>
      <c r="AB1350" s="11">
        <v>7</v>
      </c>
      <c r="AC1350" s="10" t="s">
        <v>4243</v>
      </c>
      <c r="AD1350" s="15"/>
      <c r="AE1350" s="15"/>
      <c r="AF1350" s="11"/>
      <c r="AG1350" s="19"/>
    </row>
    <row r="1351" customHeight="1" spans="1:33">
      <c r="A1351" s="8">
        <v>10975</v>
      </c>
      <c r="B1351" s="9">
        <v>1</v>
      </c>
      <c r="C1351" s="10" t="s">
        <v>386</v>
      </c>
      <c r="D1351" s="10" t="s">
        <v>510</v>
      </c>
      <c r="E1351" s="10" t="s">
        <v>4244</v>
      </c>
      <c r="F1351" s="10" t="s">
        <v>4245</v>
      </c>
      <c r="G1351" s="11">
        <v>40.7859579996</v>
      </c>
      <c r="H1351" s="11">
        <v>-73.9850750005</v>
      </c>
      <c r="I1351" s="12">
        <v>988383.080305</v>
      </c>
      <c r="J1351" s="12">
        <v>225622.931022</v>
      </c>
      <c r="K1351" s="10" t="s">
        <v>390</v>
      </c>
      <c r="L1351" s="10" t="s">
        <v>391</v>
      </c>
      <c r="M1351" s="10" t="s">
        <v>70</v>
      </c>
      <c r="N1351" s="10" t="s">
        <v>392</v>
      </c>
      <c r="O1351" s="11">
        <v>0</v>
      </c>
      <c r="P1351" s="10" t="s">
        <v>123</v>
      </c>
      <c r="Q1351" s="11">
        <v>1</v>
      </c>
      <c r="R1351" s="10" t="s">
        <v>56</v>
      </c>
      <c r="S1351" s="10" t="s">
        <v>74</v>
      </c>
      <c r="T1351" s="10" t="s">
        <v>75</v>
      </c>
      <c r="U1351" s="11">
        <v>6</v>
      </c>
      <c r="V1351" s="11">
        <v>10024</v>
      </c>
      <c r="W1351" s="11">
        <v>107</v>
      </c>
      <c r="X1351" s="11">
        <v>167</v>
      </c>
      <c r="Y1351" s="11">
        <v>167</v>
      </c>
      <c r="Z1351" s="11">
        <v>1089425</v>
      </c>
      <c r="AA1351" s="11">
        <v>1011870003</v>
      </c>
      <c r="AB1351" s="11">
        <v>8</v>
      </c>
      <c r="AC1351" s="10" t="s">
        <v>4246</v>
      </c>
      <c r="AD1351" s="15"/>
      <c r="AE1351" s="15"/>
      <c r="AF1351" s="11"/>
      <c r="AG1351" s="19"/>
    </row>
    <row r="1352" customHeight="1" spans="1:33">
      <c r="A1352" s="8">
        <v>10976</v>
      </c>
      <c r="B1352" s="9">
        <v>1</v>
      </c>
      <c r="C1352" s="10" t="s">
        <v>386</v>
      </c>
      <c r="D1352" s="10" t="s">
        <v>510</v>
      </c>
      <c r="E1352" s="10" t="s">
        <v>4247</v>
      </c>
      <c r="F1352" s="10" t="s">
        <v>2030</v>
      </c>
      <c r="G1352" s="11">
        <v>40.7102499999</v>
      </c>
      <c r="H1352" s="11">
        <v>-73.9979799999</v>
      </c>
      <c r="I1352" s="12">
        <v>984810.021178</v>
      </c>
      <c r="J1352" s="12">
        <v>198039.727658</v>
      </c>
      <c r="K1352" s="10" t="s">
        <v>390</v>
      </c>
      <c r="L1352" s="10" t="s">
        <v>391</v>
      </c>
      <c r="M1352" s="10" t="s">
        <v>70</v>
      </c>
      <c r="N1352" s="10" t="s">
        <v>392</v>
      </c>
      <c r="O1352" s="11">
        <v>0</v>
      </c>
      <c r="P1352" s="10" t="s">
        <v>123</v>
      </c>
      <c r="Q1352" s="11">
        <v>1</v>
      </c>
      <c r="R1352" s="10" t="s">
        <v>56</v>
      </c>
      <c r="S1352" s="10" t="s">
        <v>3499</v>
      </c>
      <c r="T1352" s="10" t="s">
        <v>3500</v>
      </c>
      <c r="U1352" s="11">
        <v>1</v>
      </c>
      <c r="V1352" s="11">
        <v>10038</v>
      </c>
      <c r="W1352" s="11">
        <v>103</v>
      </c>
      <c r="X1352" s="11">
        <v>25</v>
      </c>
      <c r="Y1352" s="11">
        <v>25</v>
      </c>
      <c r="Z1352" s="11">
        <v>0</v>
      </c>
      <c r="AA1352" s="11">
        <v>1001110160</v>
      </c>
      <c r="AB1352" s="11">
        <v>9</v>
      </c>
      <c r="AC1352" s="10" t="s">
        <v>4248</v>
      </c>
      <c r="AD1352" s="15"/>
      <c r="AE1352" s="15"/>
      <c r="AF1352" s="11"/>
      <c r="AG1352" s="19"/>
    </row>
    <row r="1353" customHeight="1" spans="1:33">
      <c r="A1353" s="8">
        <v>10977</v>
      </c>
      <c r="B1353" s="9">
        <v>1</v>
      </c>
      <c r="C1353" s="10" t="s">
        <v>31</v>
      </c>
      <c r="D1353" s="10" t="s">
        <v>795</v>
      </c>
      <c r="E1353" s="10" t="s">
        <v>4249</v>
      </c>
      <c r="F1353" s="10" t="s">
        <v>797</v>
      </c>
      <c r="G1353" s="11">
        <v>40.8292000004</v>
      </c>
      <c r="H1353" s="11">
        <v>-73.9361000001</v>
      </c>
      <c r="I1353" s="13">
        <v>1001933.90557</v>
      </c>
      <c r="J1353" s="12">
        <v>241383.621285</v>
      </c>
      <c r="K1353" s="10" t="s">
        <v>390</v>
      </c>
      <c r="L1353" s="15"/>
      <c r="M1353" s="10" t="s">
        <v>70</v>
      </c>
      <c r="N1353" s="10" t="s">
        <v>798</v>
      </c>
      <c r="O1353" s="15"/>
      <c r="P1353" s="10" t="s">
        <v>123</v>
      </c>
      <c r="Q1353" s="11">
        <v>1</v>
      </c>
      <c r="R1353" s="10" t="s">
        <v>56</v>
      </c>
      <c r="S1353" s="10" t="s">
        <v>150</v>
      </c>
      <c r="T1353" s="10" t="s">
        <v>151</v>
      </c>
      <c r="U1353" s="11">
        <v>9</v>
      </c>
      <c r="V1353" s="11">
        <v>10039</v>
      </c>
      <c r="W1353" s="11">
        <v>110</v>
      </c>
      <c r="X1353" s="11">
        <v>24302</v>
      </c>
      <c r="Y1353" s="11">
        <v>24302</v>
      </c>
      <c r="Z1353" s="11">
        <v>0</v>
      </c>
      <c r="AA1353" s="11">
        <v>1021050001</v>
      </c>
      <c r="AB1353" s="11">
        <v>10</v>
      </c>
      <c r="AC1353" s="10" t="s">
        <v>4250</v>
      </c>
      <c r="AD1353" s="15"/>
      <c r="AE1353" s="15"/>
      <c r="AF1353" s="11"/>
      <c r="AG1353" s="19"/>
    </row>
    <row r="1354" customHeight="1" spans="1:33">
      <c r="A1354" s="8">
        <v>10978</v>
      </c>
      <c r="B1354" s="9">
        <v>1</v>
      </c>
      <c r="C1354" s="10" t="s">
        <v>31</v>
      </c>
      <c r="D1354" s="10" t="s">
        <v>795</v>
      </c>
      <c r="E1354" s="10" t="s">
        <v>4251</v>
      </c>
      <c r="F1354" s="10" t="s">
        <v>2926</v>
      </c>
      <c r="G1354" s="11">
        <v>40.8048000002</v>
      </c>
      <c r="H1354" s="14">
        <v>-73.9443</v>
      </c>
      <c r="I1354" s="12">
        <v>999670.262455</v>
      </c>
      <c r="J1354" s="12">
        <v>232492.276207</v>
      </c>
      <c r="K1354" s="10" t="s">
        <v>390</v>
      </c>
      <c r="L1354" s="15"/>
      <c r="M1354" s="10" t="s">
        <v>70</v>
      </c>
      <c r="N1354" s="10" t="s">
        <v>798</v>
      </c>
      <c r="O1354" s="15"/>
      <c r="P1354" s="10" t="s">
        <v>123</v>
      </c>
      <c r="Q1354" s="11">
        <v>1</v>
      </c>
      <c r="R1354" s="10" t="s">
        <v>56</v>
      </c>
      <c r="S1354" s="10" t="s">
        <v>95</v>
      </c>
      <c r="T1354" s="10" t="s">
        <v>96</v>
      </c>
      <c r="U1354" s="11">
        <v>9</v>
      </c>
      <c r="V1354" s="11">
        <v>10027</v>
      </c>
      <c r="W1354" s="11">
        <v>111</v>
      </c>
      <c r="X1354" s="11">
        <v>198</v>
      </c>
      <c r="Y1354" s="11">
        <v>198</v>
      </c>
      <c r="Z1354" s="11">
        <v>0</v>
      </c>
      <c r="AA1354" s="11">
        <v>1017190001</v>
      </c>
      <c r="AB1354" s="11">
        <v>11</v>
      </c>
      <c r="AC1354" s="10" t="s">
        <v>4252</v>
      </c>
      <c r="AD1354" s="15"/>
      <c r="AE1354" s="15"/>
      <c r="AF1354" s="11"/>
      <c r="AG1354" s="19"/>
    </row>
    <row r="1355" customHeight="1" spans="1:33">
      <c r="A1355" s="8">
        <v>10979</v>
      </c>
      <c r="B1355" s="9">
        <v>1</v>
      </c>
      <c r="C1355" s="10" t="s">
        <v>386</v>
      </c>
      <c r="D1355" s="10" t="s">
        <v>510</v>
      </c>
      <c r="E1355" s="10" t="s">
        <v>4247</v>
      </c>
      <c r="F1355" s="10" t="s">
        <v>526</v>
      </c>
      <c r="G1355" s="11">
        <v>40.7102499999</v>
      </c>
      <c r="H1355" s="11">
        <v>-73.9979799999</v>
      </c>
      <c r="I1355" s="12">
        <v>984810.021178</v>
      </c>
      <c r="J1355" s="12">
        <v>198039.727658</v>
      </c>
      <c r="K1355" s="10" t="s">
        <v>451</v>
      </c>
      <c r="L1355" s="10" t="s">
        <v>391</v>
      </c>
      <c r="M1355" s="10" t="s">
        <v>70</v>
      </c>
      <c r="N1355" s="10" t="s">
        <v>392</v>
      </c>
      <c r="O1355" s="11">
        <v>0</v>
      </c>
      <c r="P1355" s="10" t="s">
        <v>123</v>
      </c>
      <c r="Q1355" s="11">
        <v>1</v>
      </c>
      <c r="R1355" s="10" t="s">
        <v>56</v>
      </c>
      <c r="S1355" s="10" t="s">
        <v>3499</v>
      </c>
      <c r="T1355" s="10" t="s">
        <v>3500</v>
      </c>
      <c r="U1355" s="11">
        <v>1</v>
      </c>
      <c r="V1355" s="11">
        <v>10038</v>
      </c>
      <c r="W1355" s="11">
        <v>103</v>
      </c>
      <c r="X1355" s="11">
        <v>25</v>
      </c>
      <c r="Y1355" s="11">
        <v>25</v>
      </c>
      <c r="Z1355" s="11">
        <v>0</v>
      </c>
      <c r="AA1355" s="11">
        <v>1001110160</v>
      </c>
      <c r="AB1355" s="11">
        <v>12</v>
      </c>
      <c r="AC1355" s="10" t="s">
        <v>4248</v>
      </c>
      <c r="AD1355" s="15"/>
      <c r="AE1355" s="15"/>
      <c r="AF1355" s="11"/>
      <c r="AG1355" s="19"/>
    </row>
    <row r="1356" customHeight="1" spans="1:33">
      <c r="A1356" s="8">
        <v>10980</v>
      </c>
      <c r="B1356" s="9">
        <v>1</v>
      </c>
      <c r="C1356" s="10" t="s">
        <v>386</v>
      </c>
      <c r="D1356" s="10" t="s">
        <v>510</v>
      </c>
      <c r="E1356" s="10" t="s">
        <v>4247</v>
      </c>
      <c r="F1356" s="10" t="s">
        <v>4253</v>
      </c>
      <c r="G1356" s="11">
        <v>40.7102499999</v>
      </c>
      <c r="H1356" s="11">
        <v>-73.9979799999</v>
      </c>
      <c r="I1356" s="12">
        <v>984810.021178</v>
      </c>
      <c r="J1356" s="12">
        <v>198039.727658</v>
      </c>
      <c r="K1356" s="10" t="s">
        <v>451</v>
      </c>
      <c r="L1356" s="10" t="s">
        <v>391</v>
      </c>
      <c r="M1356" s="10" t="s">
        <v>70</v>
      </c>
      <c r="N1356" s="10" t="s">
        <v>392</v>
      </c>
      <c r="O1356" s="11">
        <v>0</v>
      </c>
      <c r="P1356" s="10" t="s">
        <v>123</v>
      </c>
      <c r="Q1356" s="11">
        <v>1</v>
      </c>
      <c r="R1356" s="10" t="s">
        <v>56</v>
      </c>
      <c r="S1356" s="10" t="s">
        <v>3499</v>
      </c>
      <c r="T1356" s="10" t="s">
        <v>3500</v>
      </c>
      <c r="U1356" s="11">
        <v>1</v>
      </c>
      <c r="V1356" s="11">
        <v>10038</v>
      </c>
      <c r="W1356" s="11">
        <v>103</v>
      </c>
      <c r="X1356" s="11">
        <v>25</v>
      </c>
      <c r="Y1356" s="11">
        <v>25</v>
      </c>
      <c r="Z1356" s="11">
        <v>0</v>
      </c>
      <c r="AA1356" s="11">
        <v>1001110160</v>
      </c>
      <c r="AB1356" s="11">
        <v>14</v>
      </c>
      <c r="AC1356" s="10" t="s">
        <v>4248</v>
      </c>
      <c r="AD1356" s="15"/>
      <c r="AE1356" s="15"/>
      <c r="AF1356" s="11"/>
      <c r="AG1356" s="19"/>
    </row>
    <row r="1357" customHeight="1" spans="1:33">
      <c r="A1357" s="8">
        <v>10981</v>
      </c>
      <c r="B1357" s="9">
        <v>1</v>
      </c>
      <c r="C1357" s="10" t="s">
        <v>386</v>
      </c>
      <c r="D1357" s="10" t="s">
        <v>510</v>
      </c>
      <c r="E1357" s="10" t="s">
        <v>4247</v>
      </c>
      <c r="F1357" s="10" t="s">
        <v>4254</v>
      </c>
      <c r="G1357" s="11">
        <v>40.7102499999</v>
      </c>
      <c r="H1357" s="11">
        <v>-73.9979799999</v>
      </c>
      <c r="I1357" s="12">
        <v>984810.021178</v>
      </c>
      <c r="J1357" s="12">
        <v>198039.727658</v>
      </c>
      <c r="K1357" s="10" t="s">
        <v>451</v>
      </c>
      <c r="L1357" s="10" t="s">
        <v>391</v>
      </c>
      <c r="M1357" s="10" t="s">
        <v>70</v>
      </c>
      <c r="N1357" s="10" t="s">
        <v>392</v>
      </c>
      <c r="O1357" s="11">
        <v>0</v>
      </c>
      <c r="P1357" s="10" t="s">
        <v>123</v>
      </c>
      <c r="Q1357" s="11">
        <v>1</v>
      </c>
      <c r="R1357" s="10" t="s">
        <v>56</v>
      </c>
      <c r="S1357" s="10" t="s">
        <v>3499</v>
      </c>
      <c r="T1357" s="10" t="s">
        <v>3500</v>
      </c>
      <c r="U1357" s="11">
        <v>1</v>
      </c>
      <c r="V1357" s="11">
        <v>10038</v>
      </c>
      <c r="W1357" s="11">
        <v>103</v>
      </c>
      <c r="X1357" s="11">
        <v>25</v>
      </c>
      <c r="Y1357" s="11">
        <v>25</v>
      </c>
      <c r="Z1357" s="11">
        <v>0</v>
      </c>
      <c r="AA1357" s="11">
        <v>1001110160</v>
      </c>
      <c r="AB1357" s="11">
        <v>15</v>
      </c>
      <c r="AC1357" s="10" t="s">
        <v>4248</v>
      </c>
      <c r="AD1357" s="15"/>
      <c r="AE1357" s="15"/>
      <c r="AF1357" s="11"/>
      <c r="AG1357" s="19"/>
    </row>
    <row r="1358" customHeight="1" spans="1:33">
      <c r="A1358" s="8">
        <v>10982</v>
      </c>
      <c r="B1358" s="9">
        <v>1</v>
      </c>
      <c r="C1358" s="10" t="s">
        <v>386</v>
      </c>
      <c r="D1358" s="10" t="s">
        <v>510</v>
      </c>
      <c r="E1358" s="10" t="s">
        <v>4247</v>
      </c>
      <c r="F1358" s="10" t="s">
        <v>4255</v>
      </c>
      <c r="G1358" s="11">
        <v>40.7102499999</v>
      </c>
      <c r="H1358" s="11">
        <v>-73.9979799999</v>
      </c>
      <c r="I1358" s="12">
        <v>984810.021178</v>
      </c>
      <c r="J1358" s="12">
        <v>198039.727658</v>
      </c>
      <c r="K1358" s="10" t="s">
        <v>451</v>
      </c>
      <c r="L1358" s="10" t="s">
        <v>391</v>
      </c>
      <c r="M1358" s="10" t="s">
        <v>70</v>
      </c>
      <c r="N1358" s="10" t="s">
        <v>392</v>
      </c>
      <c r="O1358" s="11">
        <v>0</v>
      </c>
      <c r="P1358" s="10" t="s">
        <v>123</v>
      </c>
      <c r="Q1358" s="11">
        <v>1</v>
      </c>
      <c r="R1358" s="10" t="s">
        <v>56</v>
      </c>
      <c r="S1358" s="10" t="s">
        <v>3499</v>
      </c>
      <c r="T1358" s="10" t="s">
        <v>3500</v>
      </c>
      <c r="U1358" s="11">
        <v>1</v>
      </c>
      <c r="V1358" s="11">
        <v>10038</v>
      </c>
      <c r="W1358" s="11">
        <v>103</v>
      </c>
      <c r="X1358" s="11">
        <v>25</v>
      </c>
      <c r="Y1358" s="11">
        <v>25</v>
      </c>
      <c r="Z1358" s="11">
        <v>0</v>
      </c>
      <c r="AA1358" s="11">
        <v>1001110160</v>
      </c>
      <c r="AB1358" s="11">
        <v>16</v>
      </c>
      <c r="AC1358" s="10" t="s">
        <v>4248</v>
      </c>
      <c r="AD1358" s="15"/>
      <c r="AE1358" s="15"/>
      <c r="AF1358" s="11"/>
      <c r="AG1358" s="19"/>
    </row>
    <row r="1359" customHeight="1" spans="1:33">
      <c r="A1359" s="8">
        <v>10983</v>
      </c>
      <c r="B1359" s="9">
        <v>4</v>
      </c>
      <c r="C1359" s="10" t="s">
        <v>386</v>
      </c>
      <c r="D1359" s="10" t="s">
        <v>510</v>
      </c>
      <c r="E1359" s="10" t="s">
        <v>4256</v>
      </c>
      <c r="F1359" s="10" t="s">
        <v>4257</v>
      </c>
      <c r="G1359" s="11">
        <v>40.7393530001</v>
      </c>
      <c r="H1359" s="11">
        <v>-73.7368249997</v>
      </c>
      <c r="I1359" s="13">
        <v>1057180.19698</v>
      </c>
      <c r="J1359" s="12">
        <v>208752.399474</v>
      </c>
      <c r="K1359" s="10" t="s">
        <v>390</v>
      </c>
      <c r="L1359" s="10" t="s">
        <v>391</v>
      </c>
      <c r="M1359" s="10" t="s">
        <v>37</v>
      </c>
      <c r="N1359" s="10" t="s">
        <v>392</v>
      </c>
      <c r="O1359" s="11">
        <v>0</v>
      </c>
      <c r="P1359" s="10" t="s">
        <v>123</v>
      </c>
      <c r="Q1359" s="11">
        <v>4</v>
      </c>
      <c r="R1359" s="10" t="s">
        <v>37</v>
      </c>
      <c r="S1359" s="10" t="s">
        <v>1481</v>
      </c>
      <c r="T1359" s="10" t="s">
        <v>1479</v>
      </c>
      <c r="U1359" s="11">
        <v>23</v>
      </c>
      <c r="V1359" s="11">
        <v>11426</v>
      </c>
      <c r="W1359" s="11">
        <v>413</v>
      </c>
      <c r="X1359" s="11">
        <v>1567</v>
      </c>
      <c r="Y1359" s="11">
        <v>1567</v>
      </c>
      <c r="Z1359" s="11">
        <v>0</v>
      </c>
      <c r="AA1359" s="11">
        <v>4078600020</v>
      </c>
      <c r="AB1359" s="11">
        <v>18</v>
      </c>
      <c r="AC1359" s="10" t="s">
        <v>4258</v>
      </c>
      <c r="AD1359" s="15"/>
      <c r="AE1359" s="15"/>
      <c r="AF1359" s="11"/>
      <c r="AG1359" s="19"/>
    </row>
    <row r="1360" customHeight="1" spans="1:33">
      <c r="A1360" s="8">
        <v>10984</v>
      </c>
      <c r="B1360" s="9">
        <v>4</v>
      </c>
      <c r="C1360" s="10" t="s">
        <v>386</v>
      </c>
      <c r="D1360" s="10" t="s">
        <v>510</v>
      </c>
      <c r="E1360" s="10" t="s">
        <v>4256</v>
      </c>
      <c r="F1360" s="10" t="s">
        <v>4257</v>
      </c>
      <c r="G1360" s="11">
        <v>40.7395470004</v>
      </c>
      <c r="H1360" s="11">
        <v>-73.7359200005</v>
      </c>
      <c r="I1360" s="13">
        <v>1057430.77357</v>
      </c>
      <c r="J1360" s="12">
        <v>208823.834371</v>
      </c>
      <c r="K1360" s="10" t="s">
        <v>390</v>
      </c>
      <c r="L1360" s="10" t="s">
        <v>391</v>
      </c>
      <c r="M1360" s="10" t="s">
        <v>37</v>
      </c>
      <c r="N1360" s="10" t="s">
        <v>392</v>
      </c>
      <c r="O1360" s="11">
        <v>0</v>
      </c>
      <c r="P1360" s="10" t="s">
        <v>123</v>
      </c>
      <c r="Q1360" s="11">
        <v>4</v>
      </c>
      <c r="R1360" s="10" t="s">
        <v>37</v>
      </c>
      <c r="S1360" s="10" t="s">
        <v>1481</v>
      </c>
      <c r="T1360" s="10" t="s">
        <v>1479</v>
      </c>
      <c r="U1360" s="11">
        <v>23</v>
      </c>
      <c r="V1360" s="11">
        <v>11426</v>
      </c>
      <c r="W1360" s="11">
        <v>413</v>
      </c>
      <c r="X1360" s="11">
        <v>1567</v>
      </c>
      <c r="Y1360" s="11">
        <v>1567</v>
      </c>
      <c r="Z1360" s="11">
        <v>0</v>
      </c>
      <c r="AA1360" s="11">
        <v>4078600020</v>
      </c>
      <c r="AB1360" s="11">
        <v>19</v>
      </c>
      <c r="AC1360" s="10" t="s">
        <v>4259</v>
      </c>
      <c r="AD1360" s="15"/>
      <c r="AE1360" s="15"/>
      <c r="AF1360" s="11"/>
      <c r="AG1360" s="19"/>
    </row>
    <row r="1361" customHeight="1" spans="1:33">
      <c r="A1361" s="8">
        <v>10985</v>
      </c>
      <c r="B1361" s="9">
        <v>4</v>
      </c>
      <c r="C1361" s="10" t="s">
        <v>386</v>
      </c>
      <c r="D1361" s="10" t="s">
        <v>510</v>
      </c>
      <c r="E1361" s="10" t="s">
        <v>4256</v>
      </c>
      <c r="F1361" s="10" t="s">
        <v>4257</v>
      </c>
      <c r="G1361" s="11">
        <v>40.7397390003</v>
      </c>
      <c r="H1361" s="11">
        <v>-73.7350409994</v>
      </c>
      <c r="I1361" s="13">
        <v>1057674.14645</v>
      </c>
      <c r="J1361" s="12">
        <v>208894.521237</v>
      </c>
      <c r="K1361" s="10" t="s">
        <v>390</v>
      </c>
      <c r="L1361" s="10" t="s">
        <v>391</v>
      </c>
      <c r="M1361" s="10" t="s">
        <v>37</v>
      </c>
      <c r="N1361" s="10" t="s">
        <v>392</v>
      </c>
      <c r="O1361" s="11">
        <v>0</v>
      </c>
      <c r="P1361" s="10" t="s">
        <v>123</v>
      </c>
      <c r="Q1361" s="11">
        <v>4</v>
      </c>
      <c r="R1361" s="10" t="s">
        <v>37</v>
      </c>
      <c r="S1361" s="10" t="s">
        <v>1481</v>
      </c>
      <c r="T1361" s="10" t="s">
        <v>1479</v>
      </c>
      <c r="U1361" s="11">
        <v>23</v>
      </c>
      <c r="V1361" s="11">
        <v>11426</v>
      </c>
      <c r="W1361" s="11">
        <v>413</v>
      </c>
      <c r="X1361" s="11">
        <v>1567</v>
      </c>
      <c r="Y1361" s="11">
        <v>1567</v>
      </c>
      <c r="Z1361" s="11">
        <v>0</v>
      </c>
      <c r="AA1361" s="11">
        <v>4078600020</v>
      </c>
      <c r="AB1361" s="11">
        <v>20</v>
      </c>
      <c r="AC1361" s="10" t="s">
        <v>4260</v>
      </c>
      <c r="AD1361" s="15"/>
      <c r="AE1361" s="15"/>
      <c r="AF1361" s="11"/>
      <c r="AG1361" s="19"/>
    </row>
    <row r="1362" customHeight="1" spans="1:33">
      <c r="A1362" s="8">
        <v>10986</v>
      </c>
      <c r="B1362" s="9">
        <v>4</v>
      </c>
      <c r="C1362" s="10" t="s">
        <v>386</v>
      </c>
      <c r="D1362" s="10" t="s">
        <v>510</v>
      </c>
      <c r="E1362" s="10" t="s">
        <v>4256</v>
      </c>
      <c r="F1362" s="10" t="s">
        <v>4261</v>
      </c>
      <c r="G1362" s="11">
        <v>40.7399089999</v>
      </c>
      <c r="H1362" s="11">
        <v>-73.7345800004</v>
      </c>
      <c r="I1362" s="14">
        <v>1057801.7082</v>
      </c>
      <c r="J1362" s="12">
        <v>208956.843947</v>
      </c>
      <c r="K1362" s="10" t="s">
        <v>390</v>
      </c>
      <c r="L1362" s="10" t="s">
        <v>391</v>
      </c>
      <c r="M1362" s="10" t="s">
        <v>37</v>
      </c>
      <c r="N1362" s="10" t="s">
        <v>392</v>
      </c>
      <c r="O1362" s="11">
        <v>0</v>
      </c>
      <c r="P1362" s="10" t="s">
        <v>123</v>
      </c>
      <c r="Q1362" s="11">
        <v>4</v>
      </c>
      <c r="R1362" s="10" t="s">
        <v>37</v>
      </c>
      <c r="S1362" s="10" t="s">
        <v>1481</v>
      </c>
      <c r="T1362" s="10" t="s">
        <v>1479</v>
      </c>
      <c r="U1362" s="11">
        <v>23</v>
      </c>
      <c r="V1362" s="11">
        <v>11426</v>
      </c>
      <c r="W1362" s="11">
        <v>413</v>
      </c>
      <c r="X1362" s="11">
        <v>1567</v>
      </c>
      <c r="Y1362" s="11">
        <v>1567</v>
      </c>
      <c r="Z1362" s="11">
        <v>0</v>
      </c>
      <c r="AA1362" s="11">
        <v>4078600020</v>
      </c>
      <c r="AB1362" s="11">
        <v>21</v>
      </c>
      <c r="AC1362" s="10" t="s">
        <v>4262</v>
      </c>
      <c r="AD1362" s="15"/>
      <c r="AE1362" s="15"/>
      <c r="AF1362" s="11"/>
      <c r="AG1362" s="19"/>
    </row>
    <row r="1363" customHeight="1" spans="1:33">
      <c r="A1363" s="8">
        <v>10987</v>
      </c>
      <c r="B1363" s="9">
        <v>1</v>
      </c>
      <c r="C1363" s="10" t="s">
        <v>31</v>
      </c>
      <c r="D1363" s="10" t="s">
        <v>795</v>
      </c>
      <c r="E1363" s="10" t="s">
        <v>4263</v>
      </c>
      <c r="F1363" s="10" t="s">
        <v>4264</v>
      </c>
      <c r="G1363" s="11">
        <v>40.7015999996</v>
      </c>
      <c r="H1363" s="11">
        <v>-74.0148999999</v>
      </c>
      <c r="I1363" s="12">
        <v>980118.614878</v>
      </c>
      <c r="J1363" s="12">
        <v>194888.617819</v>
      </c>
      <c r="K1363" s="10" t="s">
        <v>390</v>
      </c>
      <c r="L1363" s="15"/>
      <c r="M1363" s="10" t="s">
        <v>70</v>
      </c>
      <c r="N1363" s="10" t="s">
        <v>798</v>
      </c>
      <c r="O1363" s="15"/>
      <c r="P1363" s="10" t="s">
        <v>123</v>
      </c>
      <c r="Q1363" s="11">
        <v>1</v>
      </c>
      <c r="R1363" s="10" t="s">
        <v>56</v>
      </c>
      <c r="S1363" s="10" t="s">
        <v>873</v>
      </c>
      <c r="T1363" s="10" t="s">
        <v>2659</v>
      </c>
      <c r="U1363" s="11">
        <v>1</v>
      </c>
      <c r="V1363" s="11">
        <v>10004</v>
      </c>
      <c r="W1363" s="11">
        <v>101</v>
      </c>
      <c r="X1363" s="11">
        <v>319</v>
      </c>
      <c r="Y1363" s="11">
        <v>319</v>
      </c>
      <c r="Z1363" s="11">
        <v>0</v>
      </c>
      <c r="AA1363" s="11">
        <v>1000030001</v>
      </c>
      <c r="AB1363" s="11">
        <v>22</v>
      </c>
      <c r="AC1363" s="10" t="s">
        <v>4265</v>
      </c>
      <c r="AD1363" s="15"/>
      <c r="AE1363" s="15"/>
      <c r="AF1363" s="11"/>
      <c r="AG1363" s="19"/>
    </row>
    <row r="1364" customHeight="1" spans="1:33">
      <c r="A1364" s="8">
        <v>10988</v>
      </c>
      <c r="B1364" s="9">
        <v>1</v>
      </c>
      <c r="C1364" s="10" t="s">
        <v>31</v>
      </c>
      <c r="D1364" s="10" t="s">
        <v>795</v>
      </c>
      <c r="E1364" s="10" t="s">
        <v>4263</v>
      </c>
      <c r="F1364" s="10" t="s">
        <v>4266</v>
      </c>
      <c r="G1364" s="11">
        <v>40.7029999997</v>
      </c>
      <c r="H1364" s="11">
        <v>-74.0167999996</v>
      </c>
      <c r="I1364" s="13">
        <v>979591.89185</v>
      </c>
      <c r="J1364" s="12">
        <v>195398.774935</v>
      </c>
      <c r="K1364" s="10" t="s">
        <v>390</v>
      </c>
      <c r="L1364" s="15"/>
      <c r="M1364" s="10" t="s">
        <v>70</v>
      </c>
      <c r="N1364" s="10" t="s">
        <v>798</v>
      </c>
      <c r="O1364" s="15"/>
      <c r="P1364" s="10" t="s">
        <v>123</v>
      </c>
      <c r="Q1364" s="11">
        <v>1</v>
      </c>
      <c r="R1364" s="10" t="s">
        <v>56</v>
      </c>
      <c r="S1364" s="10" t="s">
        <v>873</v>
      </c>
      <c r="T1364" s="10" t="s">
        <v>2659</v>
      </c>
      <c r="U1364" s="11">
        <v>1</v>
      </c>
      <c r="V1364" s="11">
        <v>10004</v>
      </c>
      <c r="W1364" s="11">
        <v>101</v>
      </c>
      <c r="X1364" s="11">
        <v>319</v>
      </c>
      <c r="Y1364" s="11">
        <v>319</v>
      </c>
      <c r="Z1364" s="11">
        <v>0</v>
      </c>
      <c r="AA1364" s="11">
        <v>1000030001</v>
      </c>
      <c r="AB1364" s="11">
        <v>23</v>
      </c>
      <c r="AC1364" s="10" t="s">
        <v>4267</v>
      </c>
      <c r="AD1364" s="15"/>
      <c r="AE1364" s="15"/>
      <c r="AF1364" s="11"/>
      <c r="AG1364" s="19"/>
    </row>
    <row r="1365" customHeight="1" spans="1:33">
      <c r="A1365" s="8">
        <v>10989</v>
      </c>
      <c r="B1365" s="9">
        <v>4</v>
      </c>
      <c r="C1365" s="10" t="s">
        <v>386</v>
      </c>
      <c r="D1365" s="10" t="s">
        <v>510</v>
      </c>
      <c r="E1365" s="10" t="s">
        <v>4256</v>
      </c>
      <c r="F1365" s="10" t="s">
        <v>4261</v>
      </c>
      <c r="G1365" s="11">
        <v>40.7402139997</v>
      </c>
      <c r="H1365" s="11">
        <v>-73.7343110002</v>
      </c>
      <c r="I1365" s="13">
        <v>1057875.91474</v>
      </c>
      <c r="J1365" s="12">
        <v>209068.190509</v>
      </c>
      <c r="K1365" s="10" t="s">
        <v>390</v>
      </c>
      <c r="L1365" s="10" t="s">
        <v>391</v>
      </c>
      <c r="M1365" s="10" t="s">
        <v>37</v>
      </c>
      <c r="N1365" s="10" t="s">
        <v>392</v>
      </c>
      <c r="O1365" s="11">
        <v>0</v>
      </c>
      <c r="P1365" s="10" t="s">
        <v>123</v>
      </c>
      <c r="Q1365" s="11">
        <v>4</v>
      </c>
      <c r="R1365" s="10" t="s">
        <v>37</v>
      </c>
      <c r="S1365" s="10" t="s">
        <v>1481</v>
      </c>
      <c r="T1365" s="10" t="s">
        <v>1479</v>
      </c>
      <c r="U1365" s="11">
        <v>23</v>
      </c>
      <c r="V1365" s="11">
        <v>11426</v>
      </c>
      <c r="W1365" s="11">
        <v>413</v>
      </c>
      <c r="X1365" s="11">
        <v>1567</v>
      </c>
      <c r="Y1365" s="11">
        <v>1567</v>
      </c>
      <c r="Z1365" s="11">
        <v>0</v>
      </c>
      <c r="AA1365" s="11">
        <v>4078600020</v>
      </c>
      <c r="AB1365" s="11">
        <v>24</v>
      </c>
      <c r="AC1365" s="10" t="s">
        <v>4268</v>
      </c>
      <c r="AD1365" s="15"/>
      <c r="AE1365" s="15"/>
      <c r="AF1365" s="11"/>
      <c r="AG1365" s="19"/>
    </row>
    <row r="1366" customHeight="1" spans="1:33">
      <c r="A1366" s="8">
        <v>10990</v>
      </c>
      <c r="B1366" s="9">
        <v>4</v>
      </c>
      <c r="C1366" s="10" t="s">
        <v>386</v>
      </c>
      <c r="D1366" s="10" t="s">
        <v>510</v>
      </c>
      <c r="E1366" s="10" t="s">
        <v>4269</v>
      </c>
      <c r="F1366" s="10" t="s">
        <v>2687</v>
      </c>
      <c r="G1366" s="11">
        <v>40.7579700002</v>
      </c>
      <c r="H1366" s="11">
        <v>-73.8252410001</v>
      </c>
      <c r="I1366" s="14">
        <v>1032665.1525</v>
      </c>
      <c r="J1366" s="12">
        <v>215473.910965</v>
      </c>
      <c r="K1366" s="10" t="s">
        <v>529</v>
      </c>
      <c r="L1366" s="10" t="s">
        <v>391</v>
      </c>
      <c r="M1366" s="10" t="s">
        <v>37</v>
      </c>
      <c r="N1366" s="10" t="s">
        <v>392</v>
      </c>
      <c r="O1366" s="11">
        <v>0</v>
      </c>
      <c r="P1366" s="10" t="s">
        <v>123</v>
      </c>
      <c r="Q1366" s="11">
        <v>4</v>
      </c>
      <c r="R1366" s="10" t="s">
        <v>37</v>
      </c>
      <c r="S1366" s="10" t="s">
        <v>1380</v>
      </c>
      <c r="T1366" s="10" t="s">
        <v>1171</v>
      </c>
      <c r="U1366" s="11">
        <v>20</v>
      </c>
      <c r="V1366" s="11">
        <v>11355</v>
      </c>
      <c r="W1366" s="11">
        <v>407</v>
      </c>
      <c r="X1366" s="11">
        <v>855</v>
      </c>
      <c r="Y1366" s="11">
        <v>855</v>
      </c>
      <c r="Z1366" s="11">
        <v>0</v>
      </c>
      <c r="AA1366" s="11">
        <v>0</v>
      </c>
      <c r="AB1366" s="11">
        <v>25</v>
      </c>
      <c r="AC1366" s="10" t="s">
        <v>4270</v>
      </c>
      <c r="AD1366" s="15"/>
      <c r="AE1366" s="15"/>
      <c r="AF1366" s="11"/>
      <c r="AG1366" s="19"/>
    </row>
    <row r="1367" customHeight="1" spans="1:33">
      <c r="A1367" s="8">
        <v>10991</v>
      </c>
      <c r="B1367" s="9">
        <v>4</v>
      </c>
      <c r="C1367" s="10" t="s">
        <v>386</v>
      </c>
      <c r="D1367" s="10" t="s">
        <v>510</v>
      </c>
      <c r="E1367" s="10" t="s">
        <v>4269</v>
      </c>
      <c r="F1367" s="10" t="s">
        <v>2687</v>
      </c>
      <c r="G1367" s="11">
        <v>40.7585800001</v>
      </c>
      <c r="H1367" s="11">
        <v>-73.8250780004</v>
      </c>
      <c r="I1367" s="13">
        <v>1032709.86599</v>
      </c>
      <c r="J1367" s="12">
        <v>215696.243526</v>
      </c>
      <c r="K1367" s="10" t="s">
        <v>529</v>
      </c>
      <c r="L1367" s="10" t="s">
        <v>391</v>
      </c>
      <c r="M1367" s="10" t="s">
        <v>37</v>
      </c>
      <c r="N1367" s="10" t="s">
        <v>392</v>
      </c>
      <c r="O1367" s="11">
        <v>0</v>
      </c>
      <c r="P1367" s="10" t="s">
        <v>123</v>
      </c>
      <c r="Q1367" s="11">
        <v>4</v>
      </c>
      <c r="R1367" s="10" t="s">
        <v>37</v>
      </c>
      <c r="S1367" s="10" t="s">
        <v>1380</v>
      </c>
      <c r="T1367" s="10" t="s">
        <v>1171</v>
      </c>
      <c r="U1367" s="11">
        <v>20</v>
      </c>
      <c r="V1367" s="11">
        <v>11355</v>
      </c>
      <c r="W1367" s="11">
        <v>407</v>
      </c>
      <c r="X1367" s="11">
        <v>855</v>
      </c>
      <c r="Y1367" s="11">
        <v>855</v>
      </c>
      <c r="Z1367" s="11">
        <v>0</v>
      </c>
      <c r="AA1367" s="11">
        <v>0</v>
      </c>
      <c r="AB1367" s="11">
        <v>26</v>
      </c>
      <c r="AC1367" s="10" t="s">
        <v>4271</v>
      </c>
      <c r="AD1367" s="15"/>
      <c r="AE1367" s="15"/>
      <c r="AF1367" s="11"/>
      <c r="AG1367" s="19"/>
    </row>
    <row r="1368" customHeight="1" spans="1:33">
      <c r="A1368" s="8">
        <v>10992</v>
      </c>
      <c r="B1368" s="9">
        <v>3</v>
      </c>
      <c r="C1368" s="10" t="s">
        <v>386</v>
      </c>
      <c r="D1368" s="10" t="s">
        <v>510</v>
      </c>
      <c r="E1368" s="10" t="s">
        <v>3984</v>
      </c>
      <c r="F1368" s="10" t="s">
        <v>4272</v>
      </c>
      <c r="G1368" s="11">
        <v>40.6966749999</v>
      </c>
      <c r="H1368" s="12">
        <v>-73.997656</v>
      </c>
      <c r="I1368" s="12">
        <v>984899.978675</v>
      </c>
      <c r="J1368" s="13">
        <v>193093.95146</v>
      </c>
      <c r="K1368" s="10" t="s">
        <v>390</v>
      </c>
      <c r="L1368" s="10" t="s">
        <v>391</v>
      </c>
      <c r="M1368" s="10" t="s">
        <v>55</v>
      </c>
      <c r="N1368" s="10" t="s">
        <v>392</v>
      </c>
      <c r="O1368" s="11">
        <v>0</v>
      </c>
      <c r="P1368" s="10" t="s">
        <v>123</v>
      </c>
      <c r="Q1368" s="11">
        <v>3</v>
      </c>
      <c r="R1368" s="10" t="s">
        <v>55</v>
      </c>
      <c r="S1368" s="10" t="s">
        <v>998</v>
      </c>
      <c r="T1368" s="10" t="s">
        <v>999</v>
      </c>
      <c r="U1368" s="11">
        <v>33</v>
      </c>
      <c r="V1368" s="11">
        <v>11201</v>
      </c>
      <c r="W1368" s="11">
        <v>302</v>
      </c>
      <c r="X1368" s="11">
        <v>301</v>
      </c>
      <c r="Y1368" s="11">
        <v>301</v>
      </c>
      <c r="Z1368" s="11">
        <v>0</v>
      </c>
      <c r="AA1368" s="11">
        <v>3002080025</v>
      </c>
      <c r="AB1368" s="11">
        <v>27</v>
      </c>
      <c r="AC1368" s="10" t="s">
        <v>4273</v>
      </c>
      <c r="AD1368" s="15"/>
      <c r="AE1368" s="15"/>
      <c r="AF1368" s="11"/>
      <c r="AG1368" s="19"/>
    </row>
    <row r="1369" customHeight="1" spans="1:33">
      <c r="A1369" s="8">
        <v>10993</v>
      </c>
      <c r="B1369" s="9">
        <v>3</v>
      </c>
      <c r="C1369" s="10" t="s">
        <v>386</v>
      </c>
      <c r="D1369" s="10" t="s">
        <v>510</v>
      </c>
      <c r="E1369" s="10" t="s">
        <v>3984</v>
      </c>
      <c r="F1369" s="10" t="s">
        <v>4272</v>
      </c>
      <c r="G1369" s="11">
        <v>40.6969889996</v>
      </c>
      <c r="H1369" s="11">
        <v>-73.9974860003</v>
      </c>
      <c r="I1369" s="12">
        <v>984947.115392</v>
      </c>
      <c r="J1369" s="13">
        <v>193208.35215</v>
      </c>
      <c r="K1369" s="10" t="s">
        <v>390</v>
      </c>
      <c r="L1369" s="10" t="s">
        <v>391</v>
      </c>
      <c r="M1369" s="10" t="s">
        <v>55</v>
      </c>
      <c r="N1369" s="10" t="s">
        <v>392</v>
      </c>
      <c r="O1369" s="11">
        <v>0</v>
      </c>
      <c r="P1369" s="10" t="s">
        <v>123</v>
      </c>
      <c r="Q1369" s="11">
        <v>3</v>
      </c>
      <c r="R1369" s="10" t="s">
        <v>55</v>
      </c>
      <c r="S1369" s="10" t="s">
        <v>998</v>
      </c>
      <c r="T1369" s="10" t="s">
        <v>999</v>
      </c>
      <c r="U1369" s="11">
        <v>33</v>
      </c>
      <c r="V1369" s="11">
        <v>11201</v>
      </c>
      <c r="W1369" s="11">
        <v>302</v>
      </c>
      <c r="X1369" s="11">
        <v>301</v>
      </c>
      <c r="Y1369" s="11">
        <v>301</v>
      </c>
      <c r="Z1369" s="11">
        <v>0</v>
      </c>
      <c r="AA1369" s="11">
        <v>3002080025</v>
      </c>
      <c r="AB1369" s="11">
        <v>28</v>
      </c>
      <c r="AC1369" s="10" t="s">
        <v>4274</v>
      </c>
      <c r="AD1369" s="15"/>
      <c r="AE1369" s="15"/>
      <c r="AF1369" s="11"/>
      <c r="AG1369" s="19"/>
    </row>
    <row r="1370" customHeight="1" spans="1:33">
      <c r="A1370" s="8">
        <v>10994</v>
      </c>
      <c r="B1370" s="9">
        <v>3</v>
      </c>
      <c r="C1370" s="10" t="s">
        <v>386</v>
      </c>
      <c r="D1370" s="10" t="s">
        <v>510</v>
      </c>
      <c r="E1370" s="10" t="s">
        <v>3984</v>
      </c>
      <c r="F1370" s="10" t="s">
        <v>4272</v>
      </c>
      <c r="G1370" s="11">
        <v>40.6973439997</v>
      </c>
      <c r="H1370" s="11">
        <v>-73.9973329996</v>
      </c>
      <c r="I1370" s="12">
        <v>984989.537551</v>
      </c>
      <c r="J1370" s="12">
        <v>193337.690474</v>
      </c>
      <c r="K1370" s="10" t="s">
        <v>390</v>
      </c>
      <c r="L1370" s="10" t="s">
        <v>391</v>
      </c>
      <c r="M1370" s="10" t="s">
        <v>55</v>
      </c>
      <c r="N1370" s="10" t="s">
        <v>392</v>
      </c>
      <c r="O1370" s="11">
        <v>0</v>
      </c>
      <c r="P1370" s="10" t="s">
        <v>123</v>
      </c>
      <c r="Q1370" s="11">
        <v>3</v>
      </c>
      <c r="R1370" s="10" t="s">
        <v>55</v>
      </c>
      <c r="S1370" s="10" t="s">
        <v>998</v>
      </c>
      <c r="T1370" s="10" t="s">
        <v>999</v>
      </c>
      <c r="U1370" s="11">
        <v>33</v>
      </c>
      <c r="V1370" s="11">
        <v>11201</v>
      </c>
      <c r="W1370" s="11">
        <v>302</v>
      </c>
      <c r="X1370" s="11">
        <v>301</v>
      </c>
      <c r="Y1370" s="11">
        <v>301</v>
      </c>
      <c r="Z1370" s="11">
        <v>0</v>
      </c>
      <c r="AA1370" s="11">
        <v>3002080025</v>
      </c>
      <c r="AB1370" s="11">
        <v>29</v>
      </c>
      <c r="AC1370" s="10" t="s">
        <v>4275</v>
      </c>
      <c r="AD1370" s="15"/>
      <c r="AE1370" s="15"/>
      <c r="AF1370" s="11"/>
      <c r="AG1370" s="19"/>
    </row>
    <row r="1371" customHeight="1" spans="1:33">
      <c r="A1371" s="8">
        <v>10995</v>
      </c>
      <c r="B1371" s="9">
        <v>3</v>
      </c>
      <c r="C1371" s="10" t="s">
        <v>386</v>
      </c>
      <c r="D1371" s="10" t="s">
        <v>510</v>
      </c>
      <c r="E1371" s="10" t="s">
        <v>3984</v>
      </c>
      <c r="F1371" s="10" t="s">
        <v>4272</v>
      </c>
      <c r="G1371" s="11">
        <v>40.6976690001</v>
      </c>
      <c r="H1371" s="11">
        <v>-73.9971830001</v>
      </c>
      <c r="I1371" s="12">
        <v>985031.127363</v>
      </c>
      <c r="J1371" s="13">
        <v>193456.09903</v>
      </c>
      <c r="K1371" s="10" t="s">
        <v>390</v>
      </c>
      <c r="L1371" s="10" t="s">
        <v>391</v>
      </c>
      <c r="M1371" s="10" t="s">
        <v>55</v>
      </c>
      <c r="N1371" s="10" t="s">
        <v>392</v>
      </c>
      <c r="O1371" s="11">
        <v>0</v>
      </c>
      <c r="P1371" s="10" t="s">
        <v>123</v>
      </c>
      <c r="Q1371" s="11">
        <v>3</v>
      </c>
      <c r="R1371" s="10" t="s">
        <v>55</v>
      </c>
      <c r="S1371" s="10" t="s">
        <v>998</v>
      </c>
      <c r="T1371" s="10" t="s">
        <v>999</v>
      </c>
      <c r="U1371" s="11">
        <v>33</v>
      </c>
      <c r="V1371" s="11">
        <v>11201</v>
      </c>
      <c r="W1371" s="11">
        <v>302</v>
      </c>
      <c r="X1371" s="11">
        <v>301</v>
      </c>
      <c r="Y1371" s="11">
        <v>301</v>
      </c>
      <c r="Z1371" s="11">
        <v>0</v>
      </c>
      <c r="AA1371" s="11">
        <v>3002080025</v>
      </c>
      <c r="AB1371" s="11">
        <v>30</v>
      </c>
      <c r="AC1371" s="10" t="s">
        <v>4276</v>
      </c>
      <c r="AD1371" s="15"/>
      <c r="AE1371" s="15"/>
      <c r="AF1371" s="11"/>
      <c r="AG1371" s="19"/>
    </row>
    <row r="1372" customHeight="1" spans="1:33">
      <c r="A1372" s="8">
        <v>10996</v>
      </c>
      <c r="B1372" s="9">
        <v>3</v>
      </c>
      <c r="C1372" s="10" t="s">
        <v>386</v>
      </c>
      <c r="D1372" s="10" t="s">
        <v>510</v>
      </c>
      <c r="E1372" s="10" t="s">
        <v>3984</v>
      </c>
      <c r="F1372" s="10" t="s">
        <v>4272</v>
      </c>
      <c r="G1372" s="11">
        <v>40.6981030004</v>
      </c>
      <c r="H1372" s="11">
        <v>-73.9969440001</v>
      </c>
      <c r="I1372" s="12">
        <v>985097.394291</v>
      </c>
      <c r="J1372" s="12">
        <v>193614.220433</v>
      </c>
      <c r="K1372" s="10" t="s">
        <v>390</v>
      </c>
      <c r="L1372" s="10" t="s">
        <v>391</v>
      </c>
      <c r="M1372" s="10" t="s">
        <v>55</v>
      </c>
      <c r="N1372" s="10" t="s">
        <v>392</v>
      </c>
      <c r="O1372" s="11">
        <v>0</v>
      </c>
      <c r="P1372" s="10" t="s">
        <v>123</v>
      </c>
      <c r="Q1372" s="11">
        <v>3</v>
      </c>
      <c r="R1372" s="10" t="s">
        <v>55</v>
      </c>
      <c r="S1372" s="10" t="s">
        <v>998</v>
      </c>
      <c r="T1372" s="10" t="s">
        <v>999</v>
      </c>
      <c r="U1372" s="11">
        <v>33</v>
      </c>
      <c r="V1372" s="11">
        <v>11201</v>
      </c>
      <c r="W1372" s="11">
        <v>302</v>
      </c>
      <c r="X1372" s="11">
        <v>301</v>
      </c>
      <c r="Y1372" s="11">
        <v>301</v>
      </c>
      <c r="Z1372" s="11">
        <v>0</v>
      </c>
      <c r="AA1372" s="11">
        <v>3002080025</v>
      </c>
      <c r="AB1372" s="11">
        <v>31</v>
      </c>
      <c r="AC1372" s="10" t="s">
        <v>4277</v>
      </c>
      <c r="AD1372" s="15"/>
      <c r="AE1372" s="15"/>
      <c r="AF1372" s="11"/>
      <c r="AG1372" s="19"/>
    </row>
    <row r="1373" customHeight="1" spans="1:33">
      <c r="A1373" s="8">
        <v>10997</v>
      </c>
      <c r="B1373" s="9">
        <v>3</v>
      </c>
      <c r="C1373" s="10" t="s">
        <v>386</v>
      </c>
      <c r="D1373" s="10" t="s">
        <v>510</v>
      </c>
      <c r="E1373" s="10" t="s">
        <v>4278</v>
      </c>
      <c r="F1373" s="10" t="s">
        <v>951</v>
      </c>
      <c r="G1373" s="11">
        <v>40.6967319997</v>
      </c>
      <c r="H1373" s="11">
        <v>-73.9903489997</v>
      </c>
      <c r="I1373" s="13">
        <v>986926.16852</v>
      </c>
      <c r="J1373" s="13">
        <v>193114.85693</v>
      </c>
      <c r="K1373" s="10" t="s">
        <v>390</v>
      </c>
      <c r="L1373" s="10" t="s">
        <v>391</v>
      </c>
      <c r="M1373" s="10" t="s">
        <v>55</v>
      </c>
      <c r="N1373" s="10" t="s">
        <v>392</v>
      </c>
      <c r="O1373" s="11">
        <v>0</v>
      </c>
      <c r="P1373" s="10" t="s">
        <v>123</v>
      </c>
      <c r="Q1373" s="11">
        <v>3</v>
      </c>
      <c r="R1373" s="10" t="s">
        <v>55</v>
      </c>
      <c r="S1373" s="10" t="s">
        <v>548</v>
      </c>
      <c r="T1373" s="10" t="s">
        <v>549</v>
      </c>
      <c r="U1373" s="11">
        <v>33</v>
      </c>
      <c r="V1373" s="11">
        <v>11201</v>
      </c>
      <c r="W1373" s="11">
        <v>302</v>
      </c>
      <c r="X1373" s="11">
        <v>13</v>
      </c>
      <c r="Y1373" s="11">
        <v>13</v>
      </c>
      <c r="Z1373" s="11">
        <v>0</v>
      </c>
      <c r="AA1373" s="11">
        <v>3000580050</v>
      </c>
      <c r="AB1373" s="11">
        <v>32</v>
      </c>
      <c r="AC1373" s="10" t="s">
        <v>4279</v>
      </c>
      <c r="AD1373" s="15"/>
      <c r="AE1373" s="15"/>
      <c r="AF1373" s="11"/>
      <c r="AG1373" s="19"/>
    </row>
    <row r="1374" customHeight="1" spans="1:33">
      <c r="A1374" s="8">
        <v>10998</v>
      </c>
      <c r="B1374" s="9">
        <v>1</v>
      </c>
      <c r="C1374" s="10" t="s">
        <v>386</v>
      </c>
      <c r="D1374" s="10" t="s">
        <v>510</v>
      </c>
      <c r="E1374" s="10" t="s">
        <v>4280</v>
      </c>
      <c r="F1374" s="10" t="s">
        <v>4281</v>
      </c>
      <c r="G1374" s="11">
        <v>40.7499080001</v>
      </c>
      <c r="H1374" s="11">
        <v>-74.0008900004</v>
      </c>
      <c r="I1374" s="12">
        <v>984003.404681</v>
      </c>
      <c r="J1374" s="12">
        <v>212488.369364</v>
      </c>
      <c r="K1374" s="10" t="s">
        <v>390</v>
      </c>
      <c r="L1374" s="10" t="s">
        <v>391</v>
      </c>
      <c r="M1374" s="10" t="s">
        <v>70</v>
      </c>
      <c r="N1374" s="10" t="s">
        <v>392</v>
      </c>
      <c r="O1374" s="11">
        <v>0</v>
      </c>
      <c r="P1374" s="10" t="s">
        <v>123</v>
      </c>
      <c r="Q1374" s="11">
        <v>1</v>
      </c>
      <c r="R1374" s="10" t="s">
        <v>56</v>
      </c>
      <c r="S1374" s="10" t="s">
        <v>210</v>
      </c>
      <c r="T1374" s="10" t="s">
        <v>211</v>
      </c>
      <c r="U1374" s="11">
        <v>3</v>
      </c>
      <c r="V1374" s="11">
        <v>10001</v>
      </c>
      <c r="W1374" s="11">
        <v>104</v>
      </c>
      <c r="X1374" s="11">
        <v>97</v>
      </c>
      <c r="Y1374" s="11">
        <v>97</v>
      </c>
      <c r="Z1374" s="11">
        <v>0</v>
      </c>
      <c r="AA1374" s="11">
        <v>1007240100</v>
      </c>
      <c r="AB1374" s="11">
        <v>33</v>
      </c>
      <c r="AC1374" s="10" t="s">
        <v>4282</v>
      </c>
      <c r="AD1374" s="15"/>
      <c r="AE1374" s="15"/>
      <c r="AF1374" s="11"/>
      <c r="AG1374" s="19"/>
    </row>
    <row r="1375" customHeight="1" spans="1:33">
      <c r="A1375" s="8">
        <v>10999</v>
      </c>
      <c r="B1375" s="9">
        <v>1</v>
      </c>
      <c r="C1375" s="10" t="s">
        <v>31</v>
      </c>
      <c r="D1375" s="10" t="s">
        <v>1052</v>
      </c>
      <c r="E1375" s="10" t="s">
        <v>4283</v>
      </c>
      <c r="F1375" s="10" t="s">
        <v>4284</v>
      </c>
      <c r="G1375" s="11">
        <v>40.7154881544</v>
      </c>
      <c r="H1375" s="11">
        <v>-74.0162138359</v>
      </c>
      <c r="I1375" s="13">
        <v>979755.25865</v>
      </c>
      <c r="J1375" s="12">
        <v>199948.555861</v>
      </c>
      <c r="K1375" s="10" t="s">
        <v>823</v>
      </c>
      <c r="L1375" s="15"/>
      <c r="M1375" s="10" t="s">
        <v>70</v>
      </c>
      <c r="N1375" s="10" t="s">
        <v>1052</v>
      </c>
      <c r="O1375" s="15"/>
      <c r="P1375" s="10" t="s">
        <v>123</v>
      </c>
      <c r="Q1375" s="11">
        <v>1</v>
      </c>
      <c r="R1375" s="10" t="s">
        <v>56</v>
      </c>
      <c r="S1375" s="10" t="s">
        <v>1778</v>
      </c>
      <c r="T1375" s="10" t="s">
        <v>1779</v>
      </c>
      <c r="U1375" s="11">
        <v>1</v>
      </c>
      <c r="V1375" s="11">
        <v>10282</v>
      </c>
      <c r="W1375" s="11">
        <v>101</v>
      </c>
      <c r="X1375" s="11">
        <v>31703</v>
      </c>
      <c r="Y1375" s="11">
        <v>31703</v>
      </c>
      <c r="Z1375" s="11">
        <v>1087518</v>
      </c>
      <c r="AA1375" s="11">
        <v>1000167516</v>
      </c>
      <c r="AB1375" s="11">
        <v>34</v>
      </c>
      <c r="AC1375" s="10" t="s">
        <v>4285</v>
      </c>
      <c r="AD1375" s="15"/>
      <c r="AE1375" s="15"/>
      <c r="AF1375" s="11"/>
      <c r="AG1375" s="19"/>
    </row>
    <row r="1376" customHeight="1" spans="1:33">
      <c r="A1376" s="8">
        <v>11000</v>
      </c>
      <c r="B1376" s="9">
        <v>3</v>
      </c>
      <c r="C1376" s="10" t="s">
        <v>31</v>
      </c>
      <c r="D1376" s="10" t="s">
        <v>1059</v>
      </c>
      <c r="E1376" s="10" t="s">
        <v>4286</v>
      </c>
      <c r="F1376" s="10" t="s">
        <v>4287</v>
      </c>
      <c r="G1376" s="11">
        <v>40.605690343</v>
      </c>
      <c r="H1376" s="11">
        <v>-73.9862316255</v>
      </c>
      <c r="I1376" s="12">
        <v>988073.106843</v>
      </c>
      <c r="J1376" s="12">
        <v>159946.019069</v>
      </c>
      <c r="K1376" s="10" t="s">
        <v>823</v>
      </c>
      <c r="L1376" s="15"/>
      <c r="M1376" s="10" t="s">
        <v>55</v>
      </c>
      <c r="N1376" s="10" t="s">
        <v>1062</v>
      </c>
      <c r="O1376" s="15"/>
      <c r="P1376" s="10" t="s">
        <v>123</v>
      </c>
      <c r="Q1376" s="11">
        <v>3</v>
      </c>
      <c r="R1376" s="10" t="s">
        <v>55</v>
      </c>
      <c r="S1376" s="10" t="s">
        <v>1514</v>
      </c>
      <c r="T1376" s="10" t="s">
        <v>1515</v>
      </c>
      <c r="U1376" s="11">
        <v>44</v>
      </c>
      <c r="V1376" s="11">
        <v>11223</v>
      </c>
      <c r="W1376" s="11">
        <v>311</v>
      </c>
      <c r="X1376" s="11">
        <v>404</v>
      </c>
      <c r="Y1376" s="11">
        <v>404</v>
      </c>
      <c r="Z1376" s="11">
        <v>3175253</v>
      </c>
      <c r="AA1376" s="11">
        <v>3066180034</v>
      </c>
      <c r="AB1376" s="11">
        <v>35</v>
      </c>
      <c r="AC1376" s="10" t="s">
        <v>4288</v>
      </c>
      <c r="AD1376" s="15"/>
      <c r="AE1376" s="15"/>
      <c r="AF1376" s="11"/>
      <c r="AG1376" s="19"/>
    </row>
    <row r="1377" customHeight="1" spans="1:33">
      <c r="A1377" s="8">
        <v>11001</v>
      </c>
      <c r="B1377" s="9">
        <v>3</v>
      </c>
      <c r="C1377" s="10" t="s">
        <v>31</v>
      </c>
      <c r="D1377" s="10" t="s">
        <v>1059</v>
      </c>
      <c r="E1377" s="10" t="s">
        <v>4289</v>
      </c>
      <c r="F1377" s="10" t="s">
        <v>4290</v>
      </c>
      <c r="G1377" s="11">
        <v>40.6230645344</v>
      </c>
      <c r="H1377" s="11">
        <v>-73.9894467672</v>
      </c>
      <c r="I1377" s="12">
        <v>987179.585992</v>
      </c>
      <c r="J1377" s="12">
        <v>166275.767236</v>
      </c>
      <c r="K1377" s="10" t="s">
        <v>823</v>
      </c>
      <c r="L1377" s="15"/>
      <c r="M1377" s="10" t="s">
        <v>55</v>
      </c>
      <c r="N1377" s="10" t="s">
        <v>1062</v>
      </c>
      <c r="O1377" s="15"/>
      <c r="P1377" s="10" t="s">
        <v>123</v>
      </c>
      <c r="Q1377" s="11">
        <v>3</v>
      </c>
      <c r="R1377" s="10" t="s">
        <v>55</v>
      </c>
      <c r="S1377" s="10" t="s">
        <v>1458</v>
      </c>
      <c r="T1377" s="10" t="s">
        <v>1459</v>
      </c>
      <c r="U1377" s="11">
        <v>44</v>
      </c>
      <c r="V1377" s="11">
        <v>11204</v>
      </c>
      <c r="W1377" s="11">
        <v>312</v>
      </c>
      <c r="X1377" s="11">
        <v>244</v>
      </c>
      <c r="Y1377" s="11">
        <v>244</v>
      </c>
      <c r="Z1377" s="11">
        <v>3132091</v>
      </c>
      <c r="AA1377" s="11">
        <v>3055180004</v>
      </c>
      <c r="AB1377" s="11">
        <v>36</v>
      </c>
      <c r="AC1377" s="10" t="s">
        <v>4291</v>
      </c>
      <c r="AD1377" s="15"/>
      <c r="AE1377" s="15"/>
      <c r="AF1377" s="11"/>
      <c r="AG1377" s="19"/>
    </row>
    <row r="1378" customHeight="1" spans="1:33">
      <c r="A1378" s="8">
        <v>11002</v>
      </c>
      <c r="B1378" s="9">
        <v>1</v>
      </c>
      <c r="C1378" s="10" t="s">
        <v>386</v>
      </c>
      <c r="D1378" s="10" t="s">
        <v>510</v>
      </c>
      <c r="E1378" s="10" t="s">
        <v>4280</v>
      </c>
      <c r="F1378" s="10" t="s">
        <v>4292</v>
      </c>
      <c r="G1378" s="11">
        <v>40.7497830003</v>
      </c>
      <c r="H1378" s="11">
        <v>-74.0007109994</v>
      </c>
      <c r="I1378" s="13">
        <v>984053.00071</v>
      </c>
      <c r="J1378" s="12">
        <v>212442.827461</v>
      </c>
      <c r="K1378" s="10" t="s">
        <v>390</v>
      </c>
      <c r="L1378" s="10" t="s">
        <v>391</v>
      </c>
      <c r="M1378" s="10" t="s">
        <v>70</v>
      </c>
      <c r="N1378" s="10" t="s">
        <v>392</v>
      </c>
      <c r="O1378" s="11">
        <v>0</v>
      </c>
      <c r="P1378" s="10" t="s">
        <v>123</v>
      </c>
      <c r="Q1378" s="11">
        <v>1</v>
      </c>
      <c r="R1378" s="10" t="s">
        <v>56</v>
      </c>
      <c r="S1378" s="10" t="s">
        <v>210</v>
      </c>
      <c r="T1378" s="10" t="s">
        <v>211</v>
      </c>
      <c r="U1378" s="11">
        <v>3</v>
      </c>
      <c r="V1378" s="11">
        <v>10001</v>
      </c>
      <c r="W1378" s="11">
        <v>104</v>
      </c>
      <c r="X1378" s="11">
        <v>97</v>
      </c>
      <c r="Y1378" s="11">
        <v>97</v>
      </c>
      <c r="Z1378" s="11">
        <v>0</v>
      </c>
      <c r="AA1378" s="11">
        <v>1007240100</v>
      </c>
      <c r="AB1378" s="11">
        <v>37</v>
      </c>
      <c r="AC1378" s="10" t="s">
        <v>4293</v>
      </c>
      <c r="AD1378" s="15"/>
      <c r="AE1378" s="15"/>
      <c r="AF1378" s="11"/>
      <c r="AG1378" s="19"/>
    </row>
    <row r="1379" customHeight="1" spans="1:33">
      <c r="A1379" s="8">
        <v>11003</v>
      </c>
      <c r="B1379" s="9">
        <v>1</v>
      </c>
      <c r="C1379" s="10" t="s">
        <v>386</v>
      </c>
      <c r="D1379" s="10" t="s">
        <v>510</v>
      </c>
      <c r="E1379" s="10" t="s">
        <v>4294</v>
      </c>
      <c r="F1379" s="10" t="s">
        <v>4295</v>
      </c>
      <c r="G1379" s="11">
        <v>40.7482700004</v>
      </c>
      <c r="H1379" s="11">
        <v>-74.0020679997</v>
      </c>
      <c r="I1379" s="12">
        <v>983676.998509</v>
      </c>
      <c r="J1379" s="12">
        <v>211891.598904</v>
      </c>
      <c r="K1379" s="10" t="s">
        <v>451</v>
      </c>
      <c r="L1379" s="10" t="s">
        <v>391</v>
      </c>
      <c r="M1379" s="10" t="s">
        <v>70</v>
      </c>
      <c r="N1379" s="10" t="s">
        <v>392</v>
      </c>
      <c r="O1379" s="11">
        <v>0</v>
      </c>
      <c r="P1379" s="10" t="s">
        <v>123</v>
      </c>
      <c r="Q1379" s="11">
        <v>1</v>
      </c>
      <c r="R1379" s="10" t="s">
        <v>56</v>
      </c>
      <c r="S1379" s="10" t="s">
        <v>210</v>
      </c>
      <c r="T1379" s="10" t="s">
        <v>211</v>
      </c>
      <c r="U1379" s="11">
        <v>3</v>
      </c>
      <c r="V1379" s="11">
        <v>10001</v>
      </c>
      <c r="W1379" s="11">
        <v>104</v>
      </c>
      <c r="X1379" s="11">
        <v>93</v>
      </c>
      <c r="Y1379" s="11">
        <v>93</v>
      </c>
      <c r="Z1379" s="11">
        <v>1012811</v>
      </c>
      <c r="AA1379" s="11">
        <v>1007220057</v>
      </c>
      <c r="AB1379" s="11">
        <v>38</v>
      </c>
      <c r="AC1379" s="10" t="s">
        <v>4296</v>
      </c>
      <c r="AD1379" s="15"/>
      <c r="AE1379" s="15"/>
      <c r="AF1379" s="11"/>
      <c r="AG1379" s="19"/>
    </row>
    <row r="1380" customHeight="1" spans="1:33">
      <c r="A1380" s="8">
        <v>11004</v>
      </c>
      <c r="B1380" s="9">
        <v>1</v>
      </c>
      <c r="C1380" s="10" t="s">
        <v>386</v>
      </c>
      <c r="D1380" s="10" t="s">
        <v>510</v>
      </c>
      <c r="E1380" s="10" t="s">
        <v>4294</v>
      </c>
      <c r="F1380" s="10" t="s">
        <v>521</v>
      </c>
      <c r="G1380" s="11">
        <v>40.7482700004</v>
      </c>
      <c r="H1380" s="11">
        <v>-74.0020679997</v>
      </c>
      <c r="I1380" s="12">
        <v>983676.998509</v>
      </c>
      <c r="J1380" s="12">
        <v>211891.598904</v>
      </c>
      <c r="K1380" s="10" t="s">
        <v>451</v>
      </c>
      <c r="L1380" s="10" t="s">
        <v>391</v>
      </c>
      <c r="M1380" s="10" t="s">
        <v>70</v>
      </c>
      <c r="N1380" s="10" t="s">
        <v>392</v>
      </c>
      <c r="O1380" s="11">
        <v>0</v>
      </c>
      <c r="P1380" s="10" t="s">
        <v>123</v>
      </c>
      <c r="Q1380" s="11">
        <v>1</v>
      </c>
      <c r="R1380" s="10" t="s">
        <v>56</v>
      </c>
      <c r="S1380" s="10" t="s">
        <v>210</v>
      </c>
      <c r="T1380" s="10" t="s">
        <v>211</v>
      </c>
      <c r="U1380" s="11">
        <v>3</v>
      </c>
      <c r="V1380" s="11">
        <v>10001</v>
      </c>
      <c r="W1380" s="11">
        <v>104</v>
      </c>
      <c r="X1380" s="11">
        <v>93</v>
      </c>
      <c r="Y1380" s="11">
        <v>93</v>
      </c>
      <c r="Z1380" s="11">
        <v>1012811</v>
      </c>
      <c r="AA1380" s="11">
        <v>1007220057</v>
      </c>
      <c r="AB1380" s="11">
        <v>39</v>
      </c>
      <c r="AC1380" s="10" t="s">
        <v>4296</v>
      </c>
      <c r="AD1380" s="15"/>
      <c r="AE1380" s="15"/>
      <c r="AF1380" s="11"/>
      <c r="AG1380" s="19"/>
    </row>
    <row r="1381" customHeight="1" spans="1:33">
      <c r="A1381" s="8">
        <v>11005</v>
      </c>
      <c r="B1381" s="9">
        <v>1</v>
      </c>
      <c r="C1381" s="10" t="s">
        <v>386</v>
      </c>
      <c r="D1381" s="10" t="s">
        <v>510</v>
      </c>
      <c r="E1381" s="10" t="s">
        <v>4294</v>
      </c>
      <c r="F1381" s="10" t="s">
        <v>521</v>
      </c>
      <c r="G1381" s="11">
        <v>40.7482700004</v>
      </c>
      <c r="H1381" s="11">
        <v>-74.0020679997</v>
      </c>
      <c r="I1381" s="12">
        <v>983676.998509</v>
      </c>
      <c r="J1381" s="12">
        <v>211891.598904</v>
      </c>
      <c r="K1381" s="10" t="s">
        <v>451</v>
      </c>
      <c r="L1381" s="10" t="s">
        <v>391</v>
      </c>
      <c r="M1381" s="10" t="s">
        <v>70</v>
      </c>
      <c r="N1381" s="10" t="s">
        <v>392</v>
      </c>
      <c r="O1381" s="11">
        <v>0</v>
      </c>
      <c r="P1381" s="10" t="s">
        <v>123</v>
      </c>
      <c r="Q1381" s="11">
        <v>1</v>
      </c>
      <c r="R1381" s="10" t="s">
        <v>56</v>
      </c>
      <c r="S1381" s="10" t="s">
        <v>210</v>
      </c>
      <c r="T1381" s="10" t="s">
        <v>211</v>
      </c>
      <c r="U1381" s="11">
        <v>3</v>
      </c>
      <c r="V1381" s="11">
        <v>10001</v>
      </c>
      <c r="W1381" s="11">
        <v>104</v>
      </c>
      <c r="X1381" s="11">
        <v>93</v>
      </c>
      <c r="Y1381" s="11">
        <v>93</v>
      </c>
      <c r="Z1381" s="11">
        <v>1012811</v>
      </c>
      <c r="AA1381" s="11">
        <v>1007220057</v>
      </c>
      <c r="AB1381" s="11">
        <v>40</v>
      </c>
      <c r="AC1381" s="10" t="s">
        <v>4296</v>
      </c>
      <c r="AD1381" s="15"/>
      <c r="AE1381" s="15"/>
      <c r="AF1381" s="11"/>
      <c r="AG1381" s="19"/>
    </row>
    <row r="1382" customHeight="1" spans="1:33">
      <c r="A1382" s="8">
        <v>11006</v>
      </c>
      <c r="B1382" s="9">
        <v>1</v>
      </c>
      <c r="C1382" s="10" t="s">
        <v>386</v>
      </c>
      <c r="D1382" s="10" t="s">
        <v>510</v>
      </c>
      <c r="E1382" s="10" t="s">
        <v>4294</v>
      </c>
      <c r="F1382" s="10" t="s">
        <v>4297</v>
      </c>
      <c r="G1382" s="11">
        <v>40.7482700004</v>
      </c>
      <c r="H1382" s="11">
        <v>-74.0020679997</v>
      </c>
      <c r="I1382" s="12">
        <v>983676.998509</v>
      </c>
      <c r="J1382" s="12">
        <v>211891.598904</v>
      </c>
      <c r="K1382" s="10" t="s">
        <v>451</v>
      </c>
      <c r="L1382" s="10" t="s">
        <v>391</v>
      </c>
      <c r="M1382" s="10" t="s">
        <v>70</v>
      </c>
      <c r="N1382" s="10" t="s">
        <v>392</v>
      </c>
      <c r="O1382" s="11">
        <v>0</v>
      </c>
      <c r="P1382" s="10" t="s">
        <v>123</v>
      </c>
      <c r="Q1382" s="11">
        <v>1</v>
      </c>
      <c r="R1382" s="10" t="s">
        <v>56</v>
      </c>
      <c r="S1382" s="10" t="s">
        <v>210</v>
      </c>
      <c r="T1382" s="10" t="s">
        <v>211</v>
      </c>
      <c r="U1382" s="11">
        <v>3</v>
      </c>
      <c r="V1382" s="11">
        <v>10001</v>
      </c>
      <c r="W1382" s="11">
        <v>104</v>
      </c>
      <c r="X1382" s="11">
        <v>93</v>
      </c>
      <c r="Y1382" s="11">
        <v>93</v>
      </c>
      <c r="Z1382" s="11">
        <v>1012811</v>
      </c>
      <c r="AA1382" s="11">
        <v>1007220057</v>
      </c>
      <c r="AB1382" s="11">
        <v>41</v>
      </c>
      <c r="AC1382" s="10" t="s">
        <v>4296</v>
      </c>
      <c r="AD1382" s="15"/>
      <c r="AE1382" s="15"/>
      <c r="AF1382" s="11"/>
      <c r="AG1382" s="19"/>
    </row>
    <row r="1383" customHeight="1" spans="1:33">
      <c r="A1383" s="8">
        <v>11007</v>
      </c>
      <c r="B1383" s="9">
        <v>1</v>
      </c>
      <c r="C1383" s="10" t="s">
        <v>386</v>
      </c>
      <c r="D1383" s="10" t="s">
        <v>510</v>
      </c>
      <c r="E1383" s="10" t="s">
        <v>4294</v>
      </c>
      <c r="F1383" s="10" t="s">
        <v>4298</v>
      </c>
      <c r="G1383" s="11">
        <v>40.7482700004</v>
      </c>
      <c r="H1383" s="11">
        <v>-74.0020679997</v>
      </c>
      <c r="I1383" s="12">
        <v>983676.998509</v>
      </c>
      <c r="J1383" s="12">
        <v>211891.598904</v>
      </c>
      <c r="K1383" s="10" t="s">
        <v>451</v>
      </c>
      <c r="L1383" s="10" t="s">
        <v>391</v>
      </c>
      <c r="M1383" s="10" t="s">
        <v>70</v>
      </c>
      <c r="N1383" s="10" t="s">
        <v>392</v>
      </c>
      <c r="O1383" s="11">
        <v>0</v>
      </c>
      <c r="P1383" s="10" t="s">
        <v>123</v>
      </c>
      <c r="Q1383" s="11">
        <v>1</v>
      </c>
      <c r="R1383" s="10" t="s">
        <v>56</v>
      </c>
      <c r="S1383" s="10" t="s">
        <v>210</v>
      </c>
      <c r="T1383" s="10" t="s">
        <v>211</v>
      </c>
      <c r="U1383" s="11">
        <v>3</v>
      </c>
      <c r="V1383" s="11">
        <v>10001</v>
      </c>
      <c r="W1383" s="11">
        <v>104</v>
      </c>
      <c r="X1383" s="11">
        <v>93</v>
      </c>
      <c r="Y1383" s="11">
        <v>93</v>
      </c>
      <c r="Z1383" s="11">
        <v>1012811</v>
      </c>
      <c r="AA1383" s="11">
        <v>1007220057</v>
      </c>
      <c r="AB1383" s="11">
        <v>42</v>
      </c>
      <c r="AC1383" s="10" t="s">
        <v>4296</v>
      </c>
      <c r="AD1383" s="15"/>
      <c r="AE1383" s="15"/>
      <c r="AF1383" s="11"/>
      <c r="AG1383" s="19"/>
    </row>
    <row r="1384" customHeight="1" spans="1:33">
      <c r="A1384" s="8">
        <v>11008</v>
      </c>
      <c r="B1384" s="9">
        <v>1</v>
      </c>
      <c r="C1384" s="10" t="s">
        <v>386</v>
      </c>
      <c r="D1384" s="10" t="s">
        <v>510</v>
      </c>
      <c r="E1384" s="10" t="s">
        <v>4299</v>
      </c>
      <c r="F1384" s="10" t="s">
        <v>4300</v>
      </c>
      <c r="G1384" s="11">
        <v>40.7123069997</v>
      </c>
      <c r="H1384" s="11">
        <v>-74.0069610006</v>
      </c>
      <c r="I1384" s="12">
        <v>982320.204307</v>
      </c>
      <c r="J1384" s="12">
        <v>198789.225175</v>
      </c>
      <c r="K1384" s="10" t="s">
        <v>390</v>
      </c>
      <c r="L1384" s="10" t="s">
        <v>391</v>
      </c>
      <c r="M1384" s="10" t="s">
        <v>70</v>
      </c>
      <c r="N1384" s="10" t="s">
        <v>392</v>
      </c>
      <c r="O1384" s="11">
        <v>0</v>
      </c>
      <c r="P1384" s="10" t="s">
        <v>123</v>
      </c>
      <c r="Q1384" s="11">
        <v>1</v>
      </c>
      <c r="R1384" s="10" t="s">
        <v>56</v>
      </c>
      <c r="S1384" s="10" t="s">
        <v>106</v>
      </c>
      <c r="T1384" s="10" t="s">
        <v>107</v>
      </c>
      <c r="U1384" s="11">
        <v>1</v>
      </c>
      <c r="V1384" s="11">
        <v>10007</v>
      </c>
      <c r="W1384" s="11">
        <v>101</v>
      </c>
      <c r="X1384" s="11">
        <v>31</v>
      </c>
      <c r="Y1384" s="11">
        <v>31</v>
      </c>
      <c r="Z1384" s="11">
        <v>0</v>
      </c>
      <c r="AA1384" s="11">
        <v>1001220001</v>
      </c>
      <c r="AB1384" s="11">
        <v>43</v>
      </c>
      <c r="AC1384" s="10" t="s">
        <v>4301</v>
      </c>
      <c r="AD1384" s="15"/>
      <c r="AE1384" s="15"/>
      <c r="AF1384" s="11"/>
      <c r="AG1384" s="19"/>
    </row>
    <row r="1385" customHeight="1" spans="1:33">
      <c r="A1385" s="8">
        <v>11009</v>
      </c>
      <c r="B1385" s="9">
        <v>1</v>
      </c>
      <c r="C1385" s="10" t="s">
        <v>386</v>
      </c>
      <c r="D1385" s="10" t="s">
        <v>510</v>
      </c>
      <c r="E1385" s="10" t="s">
        <v>4299</v>
      </c>
      <c r="F1385" s="10" t="s">
        <v>4302</v>
      </c>
      <c r="G1385" s="11">
        <v>40.7093500001</v>
      </c>
      <c r="H1385" s="11">
        <v>-74.0099030003</v>
      </c>
      <c r="I1385" s="12">
        <v>981504.472999</v>
      </c>
      <c r="J1385" s="12">
        <v>197711.979298</v>
      </c>
      <c r="K1385" s="10" t="s">
        <v>390</v>
      </c>
      <c r="L1385" s="10" t="s">
        <v>391</v>
      </c>
      <c r="M1385" s="10" t="s">
        <v>70</v>
      </c>
      <c r="N1385" s="10" t="s">
        <v>392</v>
      </c>
      <c r="O1385" s="11">
        <v>0</v>
      </c>
      <c r="P1385" s="10" t="s">
        <v>123</v>
      </c>
      <c r="Q1385" s="11">
        <v>1</v>
      </c>
      <c r="R1385" s="10" t="s">
        <v>56</v>
      </c>
      <c r="S1385" s="10" t="s">
        <v>1778</v>
      </c>
      <c r="T1385" s="10" t="s">
        <v>1779</v>
      </c>
      <c r="U1385" s="11">
        <v>1</v>
      </c>
      <c r="V1385" s="11">
        <v>10038</v>
      </c>
      <c r="W1385" s="11">
        <v>101</v>
      </c>
      <c r="X1385" s="11">
        <v>1502</v>
      </c>
      <c r="Y1385" s="11">
        <v>1502</v>
      </c>
      <c r="Z1385" s="11">
        <v>1079040</v>
      </c>
      <c r="AA1385" s="11">
        <v>1000640015</v>
      </c>
      <c r="AB1385" s="11">
        <v>44</v>
      </c>
      <c r="AC1385" s="10" t="s">
        <v>4303</v>
      </c>
      <c r="AD1385" s="15"/>
      <c r="AE1385" s="15"/>
      <c r="AF1385" s="11"/>
      <c r="AG1385" s="19"/>
    </row>
    <row r="1386" customHeight="1" spans="1:33">
      <c r="A1386" s="8">
        <v>11010</v>
      </c>
      <c r="B1386" s="9">
        <v>5</v>
      </c>
      <c r="C1386" s="10" t="s">
        <v>386</v>
      </c>
      <c r="D1386" s="10" t="s">
        <v>510</v>
      </c>
      <c r="E1386" s="10" t="s">
        <v>2842</v>
      </c>
      <c r="F1386" s="10" t="s">
        <v>4304</v>
      </c>
      <c r="G1386" s="11">
        <v>40.6180639999</v>
      </c>
      <c r="H1386" s="11">
        <v>-74.1081859996</v>
      </c>
      <c r="I1386" s="12">
        <v>954215.236239</v>
      </c>
      <c r="J1386" s="12">
        <v>164472.311197</v>
      </c>
      <c r="K1386" s="10" t="s">
        <v>390</v>
      </c>
      <c r="L1386" s="10" t="s">
        <v>391</v>
      </c>
      <c r="M1386" s="10" t="s">
        <v>60</v>
      </c>
      <c r="N1386" s="10" t="s">
        <v>392</v>
      </c>
      <c r="O1386" s="11">
        <v>0</v>
      </c>
      <c r="P1386" s="10" t="s">
        <v>123</v>
      </c>
      <c r="Q1386" s="11">
        <v>5</v>
      </c>
      <c r="R1386" s="10" t="s">
        <v>60</v>
      </c>
      <c r="S1386" s="10" t="s">
        <v>811</v>
      </c>
      <c r="T1386" s="10" t="s">
        <v>812</v>
      </c>
      <c r="U1386" s="11">
        <v>49</v>
      </c>
      <c r="V1386" s="11">
        <v>10301</v>
      </c>
      <c r="W1386" s="11">
        <v>501</v>
      </c>
      <c r="X1386" s="11">
        <v>147</v>
      </c>
      <c r="Y1386" s="11">
        <v>147</v>
      </c>
      <c r="Z1386" s="11">
        <v>0</v>
      </c>
      <c r="AA1386" s="11">
        <v>5003190001</v>
      </c>
      <c r="AB1386" s="11">
        <v>45</v>
      </c>
      <c r="AC1386" s="10" t="s">
        <v>4305</v>
      </c>
      <c r="AD1386" s="15"/>
      <c r="AE1386" s="15"/>
      <c r="AF1386" s="11"/>
      <c r="AG1386" s="19"/>
    </row>
    <row r="1387" customHeight="1" spans="1:33">
      <c r="A1387" s="8">
        <v>11011</v>
      </c>
      <c r="B1387" s="9">
        <v>4</v>
      </c>
      <c r="C1387" s="10" t="s">
        <v>31</v>
      </c>
      <c r="D1387" s="10" t="s">
        <v>1080</v>
      </c>
      <c r="E1387" s="10" t="s">
        <v>4306</v>
      </c>
      <c r="F1387" s="10" t="s">
        <v>4307</v>
      </c>
      <c r="G1387" s="11">
        <v>40.7078731318</v>
      </c>
      <c r="H1387" s="11">
        <v>-73.7946780399</v>
      </c>
      <c r="I1387" s="13">
        <v>1041175.06757</v>
      </c>
      <c r="J1387" s="12">
        <v>197240.470726</v>
      </c>
      <c r="K1387" s="10" t="s">
        <v>823</v>
      </c>
      <c r="L1387" s="15"/>
      <c r="M1387" s="10" t="s">
        <v>1540</v>
      </c>
      <c r="N1387" s="10" t="s">
        <v>1083</v>
      </c>
      <c r="O1387" s="15"/>
      <c r="P1387" s="10" t="s">
        <v>123</v>
      </c>
      <c r="Q1387" s="11">
        <v>4</v>
      </c>
      <c r="R1387" s="10" t="s">
        <v>37</v>
      </c>
      <c r="S1387" s="10" t="s">
        <v>1723</v>
      </c>
      <c r="T1387" s="10" t="s">
        <v>1540</v>
      </c>
      <c r="U1387" s="11">
        <v>27</v>
      </c>
      <c r="V1387" s="11">
        <v>11432</v>
      </c>
      <c r="W1387" s="11">
        <v>412</v>
      </c>
      <c r="X1387" s="11">
        <v>460</v>
      </c>
      <c r="Y1387" s="11">
        <v>460</v>
      </c>
      <c r="Z1387" s="11">
        <v>4209635</v>
      </c>
      <c r="AA1387" s="11">
        <v>4097980006</v>
      </c>
      <c r="AB1387" s="11">
        <v>46</v>
      </c>
      <c r="AC1387" s="10" t="s">
        <v>4308</v>
      </c>
      <c r="AD1387" s="15"/>
      <c r="AE1387" s="15"/>
      <c r="AF1387" s="11"/>
      <c r="AG1387" s="19"/>
    </row>
    <row r="1388" customHeight="1" spans="1:33">
      <c r="A1388" s="8">
        <v>11012</v>
      </c>
      <c r="B1388" s="9">
        <v>4</v>
      </c>
      <c r="C1388" s="10" t="s">
        <v>31</v>
      </c>
      <c r="D1388" s="10" t="s">
        <v>1080</v>
      </c>
      <c r="E1388" s="10" t="s">
        <v>947</v>
      </c>
      <c r="F1388" s="10" t="s">
        <v>4309</v>
      </c>
      <c r="G1388" s="11">
        <v>40.7129435708</v>
      </c>
      <c r="H1388" s="11">
        <v>-73.8808642734</v>
      </c>
      <c r="I1388" s="13">
        <v>1017277.62914</v>
      </c>
      <c r="J1388" s="12">
        <v>199043.530112</v>
      </c>
      <c r="K1388" s="10" t="s">
        <v>823</v>
      </c>
      <c r="L1388" s="15"/>
      <c r="M1388" s="10" t="s">
        <v>947</v>
      </c>
      <c r="N1388" s="10" t="s">
        <v>1083</v>
      </c>
      <c r="O1388" s="15"/>
      <c r="P1388" s="10" t="s">
        <v>123</v>
      </c>
      <c r="Q1388" s="11">
        <v>4</v>
      </c>
      <c r="R1388" s="10" t="s">
        <v>37</v>
      </c>
      <c r="S1388" s="10" t="s">
        <v>946</v>
      </c>
      <c r="T1388" s="10" t="s">
        <v>947</v>
      </c>
      <c r="U1388" s="11">
        <v>30</v>
      </c>
      <c r="V1388" s="11">
        <v>11379</v>
      </c>
      <c r="W1388" s="11">
        <v>405</v>
      </c>
      <c r="X1388" s="11">
        <v>65702</v>
      </c>
      <c r="Y1388" s="11">
        <v>65702</v>
      </c>
      <c r="Z1388" s="11">
        <v>4312065</v>
      </c>
      <c r="AA1388" s="11">
        <v>4030577501</v>
      </c>
      <c r="AB1388" s="11">
        <v>47</v>
      </c>
      <c r="AC1388" s="10" t="s">
        <v>4310</v>
      </c>
      <c r="AD1388" s="15"/>
      <c r="AE1388" s="15"/>
      <c r="AF1388" s="11"/>
      <c r="AG1388" s="19"/>
    </row>
    <row r="1389" customHeight="1" spans="1:33">
      <c r="A1389" s="8">
        <v>11013</v>
      </c>
      <c r="B1389" s="9">
        <v>4</v>
      </c>
      <c r="C1389" s="10" t="s">
        <v>31</v>
      </c>
      <c r="D1389" s="10" t="s">
        <v>1080</v>
      </c>
      <c r="E1389" s="10" t="s">
        <v>3999</v>
      </c>
      <c r="F1389" s="10" t="s">
        <v>4311</v>
      </c>
      <c r="G1389" s="11">
        <v>40.7429309465</v>
      </c>
      <c r="H1389" s="11">
        <v>-73.8251699639</v>
      </c>
      <c r="I1389" s="13">
        <v>1032695.76793</v>
      </c>
      <c r="J1389" s="12">
        <v>209994.749024</v>
      </c>
      <c r="K1389" s="10" t="s">
        <v>823</v>
      </c>
      <c r="L1389" s="15"/>
      <c r="M1389" s="10" t="s">
        <v>1171</v>
      </c>
      <c r="N1389" s="10" t="s">
        <v>1083</v>
      </c>
      <c r="O1389" s="15"/>
      <c r="P1389" s="10" t="s">
        <v>123</v>
      </c>
      <c r="Q1389" s="11">
        <v>4</v>
      </c>
      <c r="R1389" s="10" t="s">
        <v>37</v>
      </c>
      <c r="S1389" s="10" t="s">
        <v>3998</v>
      </c>
      <c r="T1389" s="10" t="s">
        <v>3999</v>
      </c>
      <c r="U1389" s="11">
        <v>20</v>
      </c>
      <c r="V1389" s="11">
        <v>11355</v>
      </c>
      <c r="W1389" s="11">
        <v>407</v>
      </c>
      <c r="X1389" s="11">
        <v>80301</v>
      </c>
      <c r="Y1389" s="11">
        <v>80301</v>
      </c>
      <c r="Z1389" s="11">
        <v>4140176</v>
      </c>
      <c r="AA1389" s="11">
        <v>4064050050</v>
      </c>
      <c r="AB1389" s="11">
        <v>48</v>
      </c>
      <c r="AC1389" s="10" t="s">
        <v>4312</v>
      </c>
      <c r="AD1389" s="15"/>
      <c r="AE1389" s="15"/>
      <c r="AF1389" s="11"/>
      <c r="AG1389" s="19"/>
    </row>
    <row r="1390" customHeight="1" spans="1:33">
      <c r="A1390" s="8">
        <v>11014</v>
      </c>
      <c r="B1390" s="9">
        <v>1</v>
      </c>
      <c r="C1390" s="10" t="s">
        <v>31</v>
      </c>
      <c r="D1390" s="10" t="s">
        <v>1052</v>
      </c>
      <c r="E1390" s="10" t="s">
        <v>4313</v>
      </c>
      <c r="F1390" s="10" t="s">
        <v>4314</v>
      </c>
      <c r="G1390" s="11">
        <v>40.8030181614</v>
      </c>
      <c r="H1390" s="11">
        <v>-73.9348475633</v>
      </c>
      <c r="I1390" s="27">
        <v>1002287.604</v>
      </c>
      <c r="J1390" s="12">
        <v>231844.894956</v>
      </c>
      <c r="K1390" s="10" t="s">
        <v>823</v>
      </c>
      <c r="L1390" s="15"/>
      <c r="M1390" s="10" t="s">
        <v>70</v>
      </c>
      <c r="N1390" s="10" t="s">
        <v>1052</v>
      </c>
      <c r="O1390" s="15"/>
      <c r="P1390" s="10" t="s">
        <v>123</v>
      </c>
      <c r="Q1390" s="11">
        <v>1</v>
      </c>
      <c r="R1390" s="10" t="s">
        <v>56</v>
      </c>
      <c r="S1390" s="10" t="s">
        <v>95</v>
      </c>
      <c r="T1390" s="10" t="s">
        <v>96</v>
      </c>
      <c r="U1390" s="11">
        <v>8</v>
      </c>
      <c r="V1390" s="11">
        <v>10035</v>
      </c>
      <c r="W1390" s="11">
        <v>111</v>
      </c>
      <c r="X1390" s="11">
        <v>242</v>
      </c>
      <c r="Y1390" s="11">
        <v>242</v>
      </c>
      <c r="Z1390" s="11">
        <v>1054674</v>
      </c>
      <c r="AA1390" s="11">
        <v>1017890037</v>
      </c>
      <c r="AB1390" s="11">
        <v>49</v>
      </c>
      <c r="AC1390" s="10" t="s">
        <v>4315</v>
      </c>
      <c r="AD1390" s="15"/>
      <c r="AE1390" s="15"/>
      <c r="AF1390" s="11"/>
      <c r="AG1390" s="19"/>
    </row>
    <row r="1391" customHeight="1" spans="1:33">
      <c r="A1391" s="8">
        <v>11015</v>
      </c>
      <c r="B1391" s="9">
        <v>3</v>
      </c>
      <c r="C1391" s="10" t="s">
        <v>31</v>
      </c>
      <c r="D1391" s="10" t="s">
        <v>1059</v>
      </c>
      <c r="E1391" s="10" t="s">
        <v>4316</v>
      </c>
      <c r="F1391" s="10" t="s">
        <v>4317</v>
      </c>
      <c r="G1391" s="11">
        <v>40.6723435263</v>
      </c>
      <c r="H1391" s="11">
        <v>-73.9682243829</v>
      </c>
      <c r="I1391" s="12">
        <v>993064.424288</v>
      </c>
      <c r="J1391" s="12">
        <v>184230.879292</v>
      </c>
      <c r="K1391" s="10" t="s">
        <v>823</v>
      </c>
      <c r="L1391" s="15"/>
      <c r="M1391" s="10" t="s">
        <v>55</v>
      </c>
      <c r="N1391" s="10" t="s">
        <v>1062</v>
      </c>
      <c r="O1391" s="15"/>
      <c r="P1391" s="10" t="s">
        <v>123</v>
      </c>
      <c r="Q1391" s="11">
        <v>3</v>
      </c>
      <c r="R1391" s="10" t="s">
        <v>55</v>
      </c>
      <c r="S1391" s="10" t="s">
        <v>433</v>
      </c>
      <c r="T1391" s="10" t="s">
        <v>434</v>
      </c>
      <c r="U1391" s="11">
        <v>39</v>
      </c>
      <c r="V1391" s="11">
        <v>11238</v>
      </c>
      <c r="W1391" s="11">
        <v>355</v>
      </c>
      <c r="X1391" s="11">
        <v>159</v>
      </c>
      <c r="Y1391" s="11">
        <v>159</v>
      </c>
      <c r="Z1391" s="11">
        <v>3029665</v>
      </c>
      <c r="AA1391" s="11">
        <v>3011830002</v>
      </c>
      <c r="AB1391" s="11">
        <v>50</v>
      </c>
      <c r="AC1391" s="10" t="s">
        <v>4318</v>
      </c>
      <c r="AD1391" s="15"/>
      <c r="AE1391" s="15"/>
      <c r="AF1391" s="11"/>
      <c r="AG1391" s="19"/>
    </row>
    <row r="1392" customHeight="1" spans="1:33">
      <c r="A1392" s="8">
        <v>11016</v>
      </c>
      <c r="B1392" s="9">
        <v>3</v>
      </c>
      <c r="C1392" s="10" t="s">
        <v>31</v>
      </c>
      <c r="D1392" s="10" t="s">
        <v>1059</v>
      </c>
      <c r="E1392" s="10" t="s">
        <v>4319</v>
      </c>
      <c r="F1392" s="10" t="s">
        <v>4320</v>
      </c>
      <c r="G1392" s="11">
        <v>40.645912124</v>
      </c>
      <c r="H1392" s="11">
        <v>-74.0136300012</v>
      </c>
      <c r="I1392" s="12">
        <v>980467.595808</v>
      </c>
      <c r="J1392" s="14">
        <v>174599.8769</v>
      </c>
      <c r="K1392" s="10" t="s">
        <v>823</v>
      </c>
      <c r="L1392" s="15"/>
      <c r="M1392" s="10" t="s">
        <v>55</v>
      </c>
      <c r="N1392" s="10" t="s">
        <v>1062</v>
      </c>
      <c r="O1392" s="15"/>
      <c r="P1392" s="10" t="s">
        <v>123</v>
      </c>
      <c r="Q1392" s="11">
        <v>3</v>
      </c>
      <c r="R1392" s="10" t="s">
        <v>55</v>
      </c>
      <c r="S1392" s="10" t="s">
        <v>332</v>
      </c>
      <c r="T1392" s="10" t="s">
        <v>333</v>
      </c>
      <c r="U1392" s="11">
        <v>38</v>
      </c>
      <c r="V1392" s="11">
        <v>11220</v>
      </c>
      <c r="W1392" s="11">
        <v>307</v>
      </c>
      <c r="X1392" s="11">
        <v>78</v>
      </c>
      <c r="Y1392" s="11">
        <v>78</v>
      </c>
      <c r="Z1392" s="11">
        <v>3013507</v>
      </c>
      <c r="AA1392" s="11">
        <v>3007980034</v>
      </c>
      <c r="AB1392" s="11">
        <v>51</v>
      </c>
      <c r="AC1392" s="10" t="s">
        <v>4321</v>
      </c>
      <c r="AD1392" s="15"/>
      <c r="AE1392" s="15"/>
      <c r="AF1392" s="11"/>
      <c r="AG1392" s="19"/>
    </row>
    <row r="1393" customHeight="1" spans="1:33">
      <c r="A1393" s="8">
        <v>11017</v>
      </c>
      <c r="B1393" s="9">
        <v>1</v>
      </c>
      <c r="C1393" s="10" t="s">
        <v>31</v>
      </c>
      <c r="D1393" s="10" t="s">
        <v>1052</v>
      </c>
      <c r="E1393" s="10" t="s">
        <v>4322</v>
      </c>
      <c r="F1393" s="10" t="s">
        <v>4323</v>
      </c>
      <c r="G1393" s="11">
        <v>40.7942156129</v>
      </c>
      <c r="H1393" s="11">
        <v>-73.9434510796</v>
      </c>
      <c r="I1393" s="12">
        <v>999907.771166</v>
      </c>
      <c r="J1393" s="12">
        <v>228636.165481</v>
      </c>
      <c r="K1393" s="10" t="s">
        <v>823</v>
      </c>
      <c r="L1393" s="15"/>
      <c r="M1393" s="10" t="s">
        <v>70</v>
      </c>
      <c r="N1393" s="10" t="s">
        <v>1052</v>
      </c>
      <c r="O1393" s="15"/>
      <c r="P1393" s="10" t="s">
        <v>123</v>
      </c>
      <c r="Q1393" s="11">
        <v>1</v>
      </c>
      <c r="R1393" s="10" t="s">
        <v>56</v>
      </c>
      <c r="S1393" s="10" t="s">
        <v>1911</v>
      </c>
      <c r="T1393" s="10" t="s">
        <v>1912</v>
      </c>
      <c r="U1393" s="11">
        <v>8</v>
      </c>
      <c r="V1393" s="11">
        <v>10029</v>
      </c>
      <c r="W1393" s="11">
        <v>111</v>
      </c>
      <c r="X1393" s="11">
        <v>172</v>
      </c>
      <c r="Y1393" s="11">
        <v>172</v>
      </c>
      <c r="Z1393" s="11">
        <v>1052167</v>
      </c>
      <c r="AA1393" s="11">
        <v>1016370141</v>
      </c>
      <c r="AB1393" s="11">
        <v>52</v>
      </c>
      <c r="AC1393" s="10" t="s">
        <v>4324</v>
      </c>
      <c r="AD1393" s="15"/>
      <c r="AE1393" s="15"/>
      <c r="AF1393" s="11"/>
      <c r="AG1393" s="19"/>
    </row>
    <row r="1394" customHeight="1" spans="1:33">
      <c r="A1394" s="8">
        <v>11018</v>
      </c>
      <c r="B1394" s="9">
        <v>3</v>
      </c>
      <c r="C1394" s="10" t="s">
        <v>31</v>
      </c>
      <c r="D1394" s="10" t="s">
        <v>1059</v>
      </c>
      <c r="E1394" s="10" t="s">
        <v>4325</v>
      </c>
      <c r="F1394" s="10" t="s">
        <v>4326</v>
      </c>
      <c r="G1394" s="11">
        <v>40.6873790941</v>
      </c>
      <c r="H1394" s="11">
        <v>-73.966030666</v>
      </c>
      <c r="I1394" s="12">
        <v>993670.827931</v>
      </c>
      <c r="J1394" s="12">
        <v>189708.997928</v>
      </c>
      <c r="K1394" s="10" t="s">
        <v>823</v>
      </c>
      <c r="L1394" s="15"/>
      <c r="M1394" s="10" t="s">
        <v>55</v>
      </c>
      <c r="N1394" s="10" t="s">
        <v>1062</v>
      </c>
      <c r="O1394" s="15"/>
      <c r="P1394" s="10" t="s">
        <v>123</v>
      </c>
      <c r="Q1394" s="11">
        <v>3</v>
      </c>
      <c r="R1394" s="10" t="s">
        <v>55</v>
      </c>
      <c r="S1394" s="10" t="s">
        <v>2398</v>
      </c>
      <c r="T1394" s="10" t="s">
        <v>2399</v>
      </c>
      <c r="U1394" s="11">
        <v>35</v>
      </c>
      <c r="V1394" s="11">
        <v>11238</v>
      </c>
      <c r="W1394" s="11">
        <v>302</v>
      </c>
      <c r="X1394" s="11">
        <v>197</v>
      </c>
      <c r="Y1394" s="11">
        <v>197</v>
      </c>
      <c r="Z1394" s="11">
        <v>3055495</v>
      </c>
      <c r="AA1394" s="11">
        <v>3019450036</v>
      </c>
      <c r="AB1394" s="11">
        <v>53</v>
      </c>
      <c r="AC1394" s="10" t="s">
        <v>4327</v>
      </c>
      <c r="AD1394" s="15"/>
      <c r="AE1394" s="15"/>
      <c r="AF1394" s="11"/>
      <c r="AG1394" s="19"/>
    </row>
    <row r="1395" customHeight="1" spans="1:33">
      <c r="A1395" s="8">
        <v>11019</v>
      </c>
      <c r="B1395" s="9">
        <v>1</v>
      </c>
      <c r="C1395" s="10" t="s">
        <v>31</v>
      </c>
      <c r="D1395" s="10" t="s">
        <v>1773</v>
      </c>
      <c r="E1395" s="11">
        <v>1</v>
      </c>
      <c r="F1395" s="10" t="s">
        <v>4328</v>
      </c>
      <c r="G1395" s="11">
        <v>40.7071990996</v>
      </c>
      <c r="H1395" s="11">
        <v>-74.0037002996</v>
      </c>
      <c r="I1395" s="12">
        <v>983224.088654</v>
      </c>
      <c r="J1395" s="12">
        <v>196928.207899</v>
      </c>
      <c r="K1395" s="10" t="s">
        <v>390</v>
      </c>
      <c r="L1395" s="15"/>
      <c r="M1395" s="10" t="s">
        <v>70</v>
      </c>
      <c r="N1395" s="10" t="s">
        <v>1775</v>
      </c>
      <c r="O1395" s="15"/>
      <c r="P1395" s="10" t="s">
        <v>123</v>
      </c>
      <c r="Q1395" s="11">
        <v>1</v>
      </c>
      <c r="R1395" s="10" t="s">
        <v>56</v>
      </c>
      <c r="S1395" s="10" t="s">
        <v>1778</v>
      </c>
      <c r="T1395" s="10" t="s">
        <v>1779</v>
      </c>
      <c r="U1395" s="11">
        <v>1</v>
      </c>
      <c r="V1395" s="11">
        <v>10038</v>
      </c>
      <c r="W1395" s="11">
        <v>101</v>
      </c>
      <c r="X1395" s="11">
        <v>1501</v>
      </c>
      <c r="Y1395" s="11">
        <v>1501</v>
      </c>
      <c r="Z1395" s="11">
        <v>1082006</v>
      </c>
      <c r="AA1395" s="11">
        <v>1000960005</v>
      </c>
      <c r="AB1395" s="11">
        <v>54</v>
      </c>
      <c r="AC1395" s="10" t="s">
        <v>4329</v>
      </c>
      <c r="AD1395" s="15"/>
      <c r="AE1395" s="15"/>
      <c r="AF1395" s="11"/>
      <c r="AG1395" s="19"/>
    </row>
    <row r="1396" customHeight="1" spans="1:33">
      <c r="A1396" s="8">
        <v>11020</v>
      </c>
      <c r="B1396" s="9">
        <v>1</v>
      </c>
      <c r="C1396" s="10" t="s">
        <v>31</v>
      </c>
      <c r="D1396" s="10" t="s">
        <v>1773</v>
      </c>
      <c r="E1396" s="11">
        <v>2</v>
      </c>
      <c r="F1396" s="10" t="s">
        <v>4330</v>
      </c>
      <c r="G1396" s="11">
        <v>40.7070998997</v>
      </c>
      <c r="H1396" s="11">
        <v>-74.0036011004</v>
      </c>
      <c r="I1396" s="13">
        <v>983251.59024</v>
      </c>
      <c r="J1396" s="12">
        <v>196892.065255</v>
      </c>
      <c r="K1396" s="10" t="s">
        <v>390</v>
      </c>
      <c r="L1396" s="15"/>
      <c r="M1396" s="10" t="s">
        <v>70</v>
      </c>
      <c r="N1396" s="10" t="s">
        <v>1775</v>
      </c>
      <c r="O1396" s="15"/>
      <c r="P1396" s="10" t="s">
        <v>123</v>
      </c>
      <c r="Q1396" s="11">
        <v>1</v>
      </c>
      <c r="R1396" s="10" t="s">
        <v>56</v>
      </c>
      <c r="S1396" s="10" t="s">
        <v>1778</v>
      </c>
      <c r="T1396" s="10" t="s">
        <v>1779</v>
      </c>
      <c r="U1396" s="11">
        <v>1</v>
      </c>
      <c r="V1396" s="11">
        <v>10038</v>
      </c>
      <c r="W1396" s="11">
        <v>101</v>
      </c>
      <c r="X1396" s="11">
        <v>1501</v>
      </c>
      <c r="Y1396" s="11">
        <v>1501</v>
      </c>
      <c r="Z1396" s="11">
        <v>1001320</v>
      </c>
      <c r="AA1396" s="11">
        <v>1000960012</v>
      </c>
      <c r="AB1396" s="11">
        <v>55</v>
      </c>
      <c r="AC1396" s="10" t="s">
        <v>4331</v>
      </c>
      <c r="AD1396" s="15"/>
      <c r="AE1396" s="15"/>
      <c r="AF1396" s="11"/>
      <c r="AG1396" s="19"/>
    </row>
    <row r="1397" customHeight="1" spans="1:33">
      <c r="A1397" s="8">
        <v>11021</v>
      </c>
      <c r="B1397" s="9">
        <v>1</v>
      </c>
      <c r="C1397" s="10" t="s">
        <v>31</v>
      </c>
      <c r="D1397" s="10" t="s">
        <v>1773</v>
      </c>
      <c r="E1397" s="11">
        <v>3</v>
      </c>
      <c r="F1397" s="10" t="s">
        <v>4332</v>
      </c>
      <c r="G1397" s="11">
        <v>40.7070006997</v>
      </c>
      <c r="H1397" s="11">
        <v>-74.0035019003</v>
      </c>
      <c r="I1397" s="12">
        <v>983279.092153</v>
      </c>
      <c r="J1397" s="12">
        <v>196855.922611</v>
      </c>
      <c r="K1397" s="10" t="s">
        <v>390</v>
      </c>
      <c r="L1397" s="15"/>
      <c r="M1397" s="10" t="s">
        <v>70</v>
      </c>
      <c r="N1397" s="10" t="s">
        <v>1775</v>
      </c>
      <c r="O1397" s="15"/>
      <c r="P1397" s="10" t="s">
        <v>123</v>
      </c>
      <c r="Q1397" s="11">
        <v>1</v>
      </c>
      <c r="R1397" s="10" t="s">
        <v>56</v>
      </c>
      <c r="S1397" s="10" t="s">
        <v>1778</v>
      </c>
      <c r="T1397" s="10" t="s">
        <v>1779</v>
      </c>
      <c r="U1397" s="11">
        <v>1</v>
      </c>
      <c r="V1397" s="11">
        <v>10038</v>
      </c>
      <c r="W1397" s="11">
        <v>101</v>
      </c>
      <c r="X1397" s="11">
        <v>1501</v>
      </c>
      <c r="Y1397" s="11">
        <v>1501</v>
      </c>
      <c r="Z1397" s="11">
        <v>1001320</v>
      </c>
      <c r="AA1397" s="11">
        <v>1000960012</v>
      </c>
      <c r="AB1397" s="11">
        <v>56</v>
      </c>
      <c r="AC1397" s="10" t="s">
        <v>4333</v>
      </c>
      <c r="AD1397" s="15"/>
      <c r="AE1397" s="15"/>
      <c r="AF1397" s="11"/>
      <c r="AG1397" s="19"/>
    </row>
    <row r="1398" customHeight="1" spans="1:33">
      <c r="A1398" s="8">
        <v>11022</v>
      </c>
      <c r="B1398" s="9">
        <v>1</v>
      </c>
      <c r="C1398" s="10" t="s">
        <v>31</v>
      </c>
      <c r="D1398" s="10" t="s">
        <v>65</v>
      </c>
      <c r="E1398" s="10" t="s">
        <v>4334</v>
      </c>
      <c r="F1398" s="10" t="s">
        <v>4335</v>
      </c>
      <c r="G1398" s="11">
        <v>40.7888316302</v>
      </c>
      <c r="H1398" s="11">
        <v>-73.9703352001</v>
      </c>
      <c r="I1398" s="12">
        <v>992464.519976</v>
      </c>
      <c r="J1398" s="12">
        <v>226670.931878</v>
      </c>
      <c r="K1398" s="10" t="s">
        <v>68</v>
      </c>
      <c r="L1398" s="10" t="s">
        <v>69</v>
      </c>
      <c r="M1398" s="10" t="s">
        <v>70</v>
      </c>
      <c r="N1398" s="10" t="s">
        <v>71</v>
      </c>
      <c r="O1398" s="10" t="s">
        <v>4336</v>
      </c>
      <c r="P1398" s="10" t="s">
        <v>680</v>
      </c>
      <c r="Q1398" s="11">
        <v>1</v>
      </c>
      <c r="R1398" s="10" t="s">
        <v>56</v>
      </c>
      <c r="S1398" s="10" t="s">
        <v>74</v>
      </c>
      <c r="T1398" s="10" t="s">
        <v>75</v>
      </c>
      <c r="U1398" s="11">
        <v>6</v>
      </c>
      <c r="V1398" s="11">
        <v>10024</v>
      </c>
      <c r="W1398" s="11">
        <v>107</v>
      </c>
      <c r="X1398" s="11">
        <v>173</v>
      </c>
      <c r="Y1398" s="11">
        <v>173</v>
      </c>
      <c r="Z1398" s="11">
        <v>1031543</v>
      </c>
      <c r="AA1398" s="11">
        <v>1012030000</v>
      </c>
      <c r="AB1398" s="11">
        <v>4219</v>
      </c>
      <c r="AC1398" s="10" t="s">
        <v>4337</v>
      </c>
      <c r="AD1398" s="15"/>
      <c r="AE1398" s="15"/>
      <c r="AF1398" s="11"/>
      <c r="AG1398" s="19"/>
    </row>
    <row r="1399" customHeight="1" spans="1:33">
      <c r="A1399" s="8">
        <v>11023</v>
      </c>
      <c r="B1399" s="9">
        <v>4</v>
      </c>
      <c r="C1399" s="10" t="s">
        <v>31</v>
      </c>
      <c r="D1399" s="10" t="s">
        <v>65</v>
      </c>
      <c r="E1399" s="10" t="s">
        <v>4338</v>
      </c>
      <c r="F1399" s="10" t="s">
        <v>4339</v>
      </c>
      <c r="G1399" s="11">
        <v>40.7485509502</v>
      </c>
      <c r="H1399" s="11">
        <v>-73.8757747496</v>
      </c>
      <c r="I1399" s="13">
        <v>1018670.18377</v>
      </c>
      <c r="J1399" s="12">
        <v>212018.357509</v>
      </c>
      <c r="K1399" s="10" t="s">
        <v>68</v>
      </c>
      <c r="L1399" s="10" t="s">
        <v>69</v>
      </c>
      <c r="M1399" s="10" t="s">
        <v>37</v>
      </c>
      <c r="N1399" s="10" t="s">
        <v>71</v>
      </c>
      <c r="O1399" s="10" t="s">
        <v>4340</v>
      </c>
      <c r="P1399" s="10" t="s">
        <v>4341</v>
      </c>
      <c r="Q1399" s="11">
        <v>4</v>
      </c>
      <c r="R1399" s="10" t="s">
        <v>37</v>
      </c>
      <c r="S1399" s="10" t="s">
        <v>723</v>
      </c>
      <c r="T1399" s="10" t="s">
        <v>724</v>
      </c>
      <c r="U1399" s="11">
        <v>21</v>
      </c>
      <c r="V1399" s="11">
        <v>11372</v>
      </c>
      <c r="W1399" s="11">
        <v>403</v>
      </c>
      <c r="X1399" s="11">
        <v>275</v>
      </c>
      <c r="Y1399" s="11">
        <v>275</v>
      </c>
      <c r="Z1399" s="11">
        <v>4036371</v>
      </c>
      <c r="AA1399" s="11">
        <v>4014780040</v>
      </c>
      <c r="AB1399" s="11">
        <v>4220</v>
      </c>
      <c r="AC1399" s="10" t="s">
        <v>4342</v>
      </c>
      <c r="AD1399" s="15"/>
      <c r="AE1399" s="15"/>
      <c r="AF1399" s="11"/>
      <c r="AG1399" s="19"/>
    </row>
    <row r="1400" customHeight="1" spans="1:33">
      <c r="A1400" s="8">
        <v>11024</v>
      </c>
      <c r="B1400" s="9">
        <v>4</v>
      </c>
      <c r="C1400" s="10" t="s">
        <v>31</v>
      </c>
      <c r="D1400" s="10" t="s">
        <v>65</v>
      </c>
      <c r="E1400" s="10" t="s">
        <v>4343</v>
      </c>
      <c r="F1400" s="10" t="s">
        <v>4344</v>
      </c>
      <c r="G1400" s="11">
        <v>40.7480491803</v>
      </c>
      <c r="H1400" s="11">
        <v>-73.8793864801</v>
      </c>
      <c r="I1400" s="13">
        <v>1017669.70218</v>
      </c>
      <c r="J1400" s="12">
        <v>211834.148232</v>
      </c>
      <c r="K1400" s="10" t="s">
        <v>68</v>
      </c>
      <c r="L1400" s="10" t="s">
        <v>69</v>
      </c>
      <c r="M1400" s="10" t="s">
        <v>37</v>
      </c>
      <c r="N1400" s="10" t="s">
        <v>71</v>
      </c>
      <c r="O1400" s="10" t="s">
        <v>4345</v>
      </c>
      <c r="P1400" s="10" t="s">
        <v>2296</v>
      </c>
      <c r="Q1400" s="11">
        <v>4</v>
      </c>
      <c r="R1400" s="10" t="s">
        <v>37</v>
      </c>
      <c r="S1400" s="10" t="s">
        <v>530</v>
      </c>
      <c r="T1400" s="10" t="s">
        <v>531</v>
      </c>
      <c r="U1400" s="11">
        <v>21</v>
      </c>
      <c r="V1400" s="11">
        <v>11373</v>
      </c>
      <c r="W1400" s="11">
        <v>404</v>
      </c>
      <c r="X1400" s="11">
        <v>269</v>
      </c>
      <c r="Y1400" s="11">
        <v>269</v>
      </c>
      <c r="Z1400" s="11">
        <v>4037049</v>
      </c>
      <c r="AA1400" s="11">
        <v>4015010050</v>
      </c>
      <c r="AB1400" s="11">
        <v>4221</v>
      </c>
      <c r="AC1400" s="10" t="s">
        <v>4346</v>
      </c>
      <c r="AD1400" s="15"/>
      <c r="AE1400" s="15"/>
      <c r="AF1400" s="11"/>
      <c r="AG1400" s="19"/>
    </row>
    <row r="1401" customHeight="1" spans="1:33">
      <c r="A1401" s="8">
        <v>11025</v>
      </c>
      <c r="B1401" s="9">
        <v>1</v>
      </c>
      <c r="C1401" s="10" t="s">
        <v>31</v>
      </c>
      <c r="D1401" s="10" t="s">
        <v>65</v>
      </c>
      <c r="E1401" s="10" t="s">
        <v>4347</v>
      </c>
      <c r="F1401" s="10" t="s">
        <v>4348</v>
      </c>
      <c r="G1401" s="11">
        <v>40.7468675402</v>
      </c>
      <c r="H1401" s="11">
        <v>-73.9745200604</v>
      </c>
      <c r="I1401" s="12">
        <v>991310.131865</v>
      </c>
      <c r="J1401" s="12">
        <v>211381.657667</v>
      </c>
      <c r="K1401" s="10" t="s">
        <v>68</v>
      </c>
      <c r="L1401" s="10" t="s">
        <v>69</v>
      </c>
      <c r="M1401" s="10" t="s">
        <v>70</v>
      </c>
      <c r="N1401" s="10" t="s">
        <v>71</v>
      </c>
      <c r="O1401" s="10" t="s">
        <v>4349</v>
      </c>
      <c r="P1401" s="10" t="s">
        <v>4350</v>
      </c>
      <c r="Q1401" s="11">
        <v>1</v>
      </c>
      <c r="R1401" s="10" t="s">
        <v>56</v>
      </c>
      <c r="S1401" s="10" t="s">
        <v>117</v>
      </c>
      <c r="T1401" s="10" t="s">
        <v>118</v>
      </c>
      <c r="U1401" s="11">
        <v>4</v>
      </c>
      <c r="V1401" s="11">
        <v>10016</v>
      </c>
      <c r="W1401" s="11">
        <v>106</v>
      </c>
      <c r="X1401" s="11">
        <v>78</v>
      </c>
      <c r="Y1401" s="11">
        <v>78</v>
      </c>
      <c r="Z1401" s="11">
        <v>1020339</v>
      </c>
      <c r="AA1401" s="11">
        <v>1009180030</v>
      </c>
      <c r="AB1401" s="11">
        <v>4222</v>
      </c>
      <c r="AC1401" s="10" t="s">
        <v>4351</v>
      </c>
      <c r="AD1401" s="15"/>
      <c r="AE1401" s="15"/>
      <c r="AF1401" s="11"/>
      <c r="AG1401" s="19"/>
    </row>
    <row r="1402" customHeight="1" spans="1:33">
      <c r="A1402" s="8">
        <v>11026</v>
      </c>
      <c r="B1402" s="9">
        <v>1</v>
      </c>
      <c r="C1402" s="10" t="s">
        <v>31</v>
      </c>
      <c r="D1402" s="10" t="s">
        <v>65</v>
      </c>
      <c r="E1402" s="10" t="s">
        <v>4352</v>
      </c>
      <c r="F1402" s="10" t="s">
        <v>4353</v>
      </c>
      <c r="G1402" s="11">
        <v>40.7462508997</v>
      </c>
      <c r="H1402" s="11">
        <v>-73.9905059896</v>
      </c>
      <c r="I1402" s="13">
        <v>986880.68075</v>
      </c>
      <c r="J1402" s="13">
        <v>211156.11153</v>
      </c>
      <c r="K1402" s="10" t="s">
        <v>68</v>
      </c>
      <c r="L1402" s="10" t="s">
        <v>69</v>
      </c>
      <c r="M1402" s="10" t="s">
        <v>70</v>
      </c>
      <c r="N1402" s="10" t="s">
        <v>71</v>
      </c>
      <c r="O1402" s="10" t="s">
        <v>4354</v>
      </c>
      <c r="P1402" s="10" t="s">
        <v>3601</v>
      </c>
      <c r="Q1402" s="11">
        <v>1</v>
      </c>
      <c r="R1402" s="10" t="s">
        <v>56</v>
      </c>
      <c r="S1402" s="10" t="s">
        <v>189</v>
      </c>
      <c r="T1402" s="10" t="s">
        <v>190</v>
      </c>
      <c r="U1402" s="11">
        <v>3</v>
      </c>
      <c r="V1402" s="11">
        <v>10001</v>
      </c>
      <c r="W1402" s="11">
        <v>105</v>
      </c>
      <c r="X1402" s="11">
        <v>95</v>
      </c>
      <c r="Y1402" s="11">
        <v>95</v>
      </c>
      <c r="Z1402" s="11">
        <v>1015118</v>
      </c>
      <c r="AA1402" s="11">
        <v>1008040040</v>
      </c>
      <c r="AB1402" s="11">
        <v>4223</v>
      </c>
      <c r="AC1402" s="10" t="s">
        <v>4355</v>
      </c>
      <c r="AD1402" s="15"/>
      <c r="AE1402" s="15"/>
      <c r="AF1402" s="11"/>
      <c r="AG1402" s="19"/>
    </row>
    <row r="1403" customHeight="1" spans="1:33">
      <c r="A1403" s="8">
        <v>11027</v>
      </c>
      <c r="B1403" s="9">
        <v>1</v>
      </c>
      <c r="C1403" s="10" t="s">
        <v>31</v>
      </c>
      <c r="D1403" s="10" t="s">
        <v>65</v>
      </c>
      <c r="E1403" s="10" t="s">
        <v>4356</v>
      </c>
      <c r="F1403" s="10" t="s">
        <v>4357</v>
      </c>
      <c r="G1403" s="11">
        <v>40.74230081</v>
      </c>
      <c r="H1403" s="11">
        <v>-73.9968303602</v>
      </c>
      <c r="I1403" s="12">
        <v>985128.322707</v>
      </c>
      <c r="J1403" s="12">
        <v>209716.841115</v>
      </c>
      <c r="K1403" s="10" t="s">
        <v>68</v>
      </c>
      <c r="L1403" s="10" t="s">
        <v>69</v>
      </c>
      <c r="M1403" s="10" t="s">
        <v>70</v>
      </c>
      <c r="N1403" s="10" t="s">
        <v>71</v>
      </c>
      <c r="O1403" s="10" t="s">
        <v>4358</v>
      </c>
      <c r="P1403" s="10" t="s">
        <v>3465</v>
      </c>
      <c r="Q1403" s="11">
        <v>1</v>
      </c>
      <c r="R1403" s="10" t="s">
        <v>56</v>
      </c>
      <c r="S1403" s="10" t="s">
        <v>210</v>
      </c>
      <c r="T1403" s="10" t="s">
        <v>211</v>
      </c>
      <c r="U1403" s="11">
        <v>3</v>
      </c>
      <c r="V1403" s="11">
        <v>10011</v>
      </c>
      <c r="W1403" s="11">
        <v>104</v>
      </c>
      <c r="X1403" s="11">
        <v>87</v>
      </c>
      <c r="Y1403" s="11">
        <v>87</v>
      </c>
      <c r="Z1403" s="11">
        <v>1014742</v>
      </c>
      <c r="AA1403" s="11">
        <v>1007960000</v>
      </c>
      <c r="AB1403" s="11">
        <v>4224</v>
      </c>
      <c r="AC1403" s="10" t="s">
        <v>4359</v>
      </c>
      <c r="AD1403" s="15"/>
      <c r="AE1403" s="15"/>
      <c r="AF1403" s="11"/>
      <c r="AG1403" s="19"/>
    </row>
    <row r="1404" customHeight="1" spans="1:33">
      <c r="A1404" s="8">
        <v>11028</v>
      </c>
      <c r="B1404" s="9">
        <v>1</v>
      </c>
      <c r="C1404" s="10" t="s">
        <v>31</v>
      </c>
      <c r="D1404" s="10" t="s">
        <v>65</v>
      </c>
      <c r="E1404" s="10" t="s">
        <v>4360</v>
      </c>
      <c r="F1404" s="10" t="s">
        <v>4361</v>
      </c>
      <c r="G1404" s="11">
        <v>40.7638909196</v>
      </c>
      <c r="H1404" s="11">
        <v>-73.9620866905</v>
      </c>
      <c r="I1404" s="12">
        <v>994752.558707</v>
      </c>
      <c r="J1404" s="12">
        <v>217585.074066</v>
      </c>
      <c r="K1404" s="10" t="s">
        <v>68</v>
      </c>
      <c r="L1404" s="10" t="s">
        <v>69</v>
      </c>
      <c r="M1404" s="10" t="s">
        <v>70</v>
      </c>
      <c r="N1404" s="10" t="s">
        <v>71</v>
      </c>
      <c r="O1404" s="10" t="s">
        <v>4362</v>
      </c>
      <c r="P1404" s="10" t="s">
        <v>3432</v>
      </c>
      <c r="Q1404" s="11">
        <v>1</v>
      </c>
      <c r="R1404" s="10" t="s">
        <v>56</v>
      </c>
      <c r="S1404" s="10" t="s">
        <v>258</v>
      </c>
      <c r="T1404" s="10" t="s">
        <v>259</v>
      </c>
      <c r="U1404" s="11">
        <v>4</v>
      </c>
      <c r="V1404" s="11">
        <v>10065</v>
      </c>
      <c r="W1404" s="11">
        <v>108</v>
      </c>
      <c r="X1404" s="11">
        <v>118</v>
      </c>
      <c r="Y1404" s="11">
        <v>118</v>
      </c>
      <c r="Z1404" s="11">
        <v>1043870</v>
      </c>
      <c r="AA1404" s="11">
        <v>1014197500</v>
      </c>
      <c r="AB1404" s="11">
        <v>4225</v>
      </c>
      <c r="AC1404" s="10" t="s">
        <v>4363</v>
      </c>
      <c r="AD1404" s="15"/>
      <c r="AE1404" s="15"/>
      <c r="AF1404" s="11"/>
      <c r="AG1404" s="19"/>
    </row>
    <row r="1405" customHeight="1" spans="1:33">
      <c r="A1405" s="8">
        <v>11029</v>
      </c>
      <c r="B1405" s="9">
        <v>1</v>
      </c>
      <c r="C1405" s="10" t="s">
        <v>31</v>
      </c>
      <c r="D1405" s="10" t="s">
        <v>65</v>
      </c>
      <c r="E1405" s="10" t="s">
        <v>4364</v>
      </c>
      <c r="F1405" s="10" t="s">
        <v>4365</v>
      </c>
      <c r="G1405" s="11">
        <v>40.7891824702</v>
      </c>
      <c r="H1405" s="11">
        <v>-73.9700753495</v>
      </c>
      <c r="I1405" s="12">
        <v>992536.431906</v>
      </c>
      <c r="J1405" s="12">
        <v>226798.779392</v>
      </c>
      <c r="K1405" s="10" t="s">
        <v>68</v>
      </c>
      <c r="L1405" s="10" t="s">
        <v>69</v>
      </c>
      <c r="M1405" s="10" t="s">
        <v>70</v>
      </c>
      <c r="N1405" s="10" t="s">
        <v>71</v>
      </c>
      <c r="O1405" s="10" t="s">
        <v>4366</v>
      </c>
      <c r="P1405" s="10" t="s">
        <v>188</v>
      </c>
      <c r="Q1405" s="11">
        <v>1</v>
      </c>
      <c r="R1405" s="10" t="s">
        <v>56</v>
      </c>
      <c r="S1405" s="10" t="s">
        <v>74</v>
      </c>
      <c r="T1405" s="10" t="s">
        <v>75</v>
      </c>
      <c r="U1405" s="11">
        <v>6</v>
      </c>
      <c r="V1405" s="11">
        <v>10024</v>
      </c>
      <c r="W1405" s="11">
        <v>107</v>
      </c>
      <c r="X1405" s="11">
        <v>177</v>
      </c>
      <c r="Y1405" s="11">
        <v>177</v>
      </c>
      <c r="Z1405" s="11">
        <v>1031595</v>
      </c>
      <c r="AA1405" s="11">
        <v>1012040000</v>
      </c>
      <c r="AB1405" s="11">
        <v>4226</v>
      </c>
      <c r="AC1405" s="10" t="s">
        <v>4367</v>
      </c>
      <c r="AD1405" s="15"/>
      <c r="AE1405" s="15"/>
      <c r="AF1405" s="11"/>
      <c r="AG1405" s="19"/>
    </row>
    <row r="1406" customHeight="1" spans="1:33">
      <c r="A1406" s="8">
        <v>11030</v>
      </c>
      <c r="B1406" s="9">
        <v>1</v>
      </c>
      <c r="C1406" s="10" t="s">
        <v>31</v>
      </c>
      <c r="D1406" s="10" t="s">
        <v>65</v>
      </c>
      <c r="E1406" s="10" t="s">
        <v>4368</v>
      </c>
      <c r="F1406" s="10" t="s">
        <v>4369</v>
      </c>
      <c r="G1406" s="11">
        <v>40.7407724603</v>
      </c>
      <c r="H1406" s="11">
        <v>-73.9982041003</v>
      </c>
      <c r="I1406" s="12">
        <v>984747.664019</v>
      </c>
      <c r="J1406" s="12">
        <v>209160.003974</v>
      </c>
      <c r="K1406" s="10" t="s">
        <v>68</v>
      </c>
      <c r="L1406" s="10" t="s">
        <v>69</v>
      </c>
      <c r="M1406" s="10" t="s">
        <v>70</v>
      </c>
      <c r="N1406" s="10" t="s">
        <v>71</v>
      </c>
      <c r="O1406" s="10" t="s">
        <v>4370</v>
      </c>
      <c r="P1406" s="10" t="s">
        <v>4371</v>
      </c>
      <c r="Q1406" s="11">
        <v>1</v>
      </c>
      <c r="R1406" s="10" t="s">
        <v>56</v>
      </c>
      <c r="S1406" s="10" t="s">
        <v>210</v>
      </c>
      <c r="T1406" s="10" t="s">
        <v>211</v>
      </c>
      <c r="U1406" s="11">
        <v>3</v>
      </c>
      <c r="V1406" s="11">
        <v>10011</v>
      </c>
      <c r="W1406" s="11">
        <v>104</v>
      </c>
      <c r="X1406" s="11">
        <v>81</v>
      </c>
      <c r="Y1406" s="11">
        <v>81</v>
      </c>
      <c r="Z1406" s="11">
        <v>1086067</v>
      </c>
      <c r="AA1406" s="11">
        <v>1007677500</v>
      </c>
      <c r="AB1406" s="11">
        <v>4227</v>
      </c>
      <c r="AC1406" s="10" t="s">
        <v>4372</v>
      </c>
      <c r="AD1406" s="15"/>
      <c r="AE1406" s="15"/>
      <c r="AF1406" s="11"/>
      <c r="AG1406" s="19"/>
    </row>
    <row r="1407" customHeight="1" spans="1:33">
      <c r="A1407" s="8">
        <v>11031</v>
      </c>
      <c r="B1407" s="9">
        <v>4</v>
      </c>
      <c r="C1407" s="10" t="s">
        <v>31</v>
      </c>
      <c r="D1407" s="10" t="s">
        <v>65</v>
      </c>
      <c r="E1407" s="10" t="s">
        <v>4373</v>
      </c>
      <c r="F1407" s="10" t="s">
        <v>4374</v>
      </c>
      <c r="G1407" s="11">
        <v>40.7490896695</v>
      </c>
      <c r="H1407" s="11">
        <v>-73.8718174082</v>
      </c>
      <c r="I1407" s="13">
        <v>1019766.39123</v>
      </c>
      <c r="J1407" s="12">
        <v>212216.209804</v>
      </c>
      <c r="K1407" s="10" t="s">
        <v>68</v>
      </c>
      <c r="L1407" s="10" t="s">
        <v>69</v>
      </c>
      <c r="M1407" s="10" t="s">
        <v>37</v>
      </c>
      <c r="N1407" s="10" t="s">
        <v>71</v>
      </c>
      <c r="O1407" s="10" t="s">
        <v>4375</v>
      </c>
      <c r="P1407" s="10" t="s">
        <v>2380</v>
      </c>
      <c r="Q1407" s="11">
        <v>4</v>
      </c>
      <c r="R1407" s="10" t="s">
        <v>37</v>
      </c>
      <c r="S1407" s="10" t="s">
        <v>723</v>
      </c>
      <c r="T1407" s="10" t="s">
        <v>724</v>
      </c>
      <c r="U1407" s="11">
        <v>21</v>
      </c>
      <c r="V1407" s="11">
        <v>11372</v>
      </c>
      <c r="W1407" s="11">
        <v>403</v>
      </c>
      <c r="X1407" s="11">
        <v>273</v>
      </c>
      <c r="Y1407" s="11">
        <v>273</v>
      </c>
      <c r="Z1407" s="11">
        <v>4036632</v>
      </c>
      <c r="AA1407" s="11">
        <v>4014830060</v>
      </c>
      <c r="AB1407" s="11">
        <v>4228</v>
      </c>
      <c r="AC1407" s="10" t="s">
        <v>4376</v>
      </c>
      <c r="AD1407" s="15"/>
      <c r="AE1407" s="15"/>
      <c r="AF1407" s="11"/>
      <c r="AG1407" s="19"/>
    </row>
    <row r="1408" customHeight="1" spans="1:33">
      <c r="A1408" s="8">
        <v>11032</v>
      </c>
      <c r="B1408" s="9">
        <v>3</v>
      </c>
      <c r="C1408" s="10" t="s">
        <v>31</v>
      </c>
      <c r="D1408" s="10" t="s">
        <v>65</v>
      </c>
      <c r="E1408" s="10" t="s">
        <v>4377</v>
      </c>
      <c r="F1408" s="10" t="s">
        <v>4378</v>
      </c>
      <c r="G1408" s="11">
        <v>40.6527710002</v>
      </c>
      <c r="H1408" s="11">
        <v>-73.9498700006</v>
      </c>
      <c r="I1408" s="13">
        <v>998159.93411</v>
      </c>
      <c r="J1408" s="12">
        <v>177102.440136</v>
      </c>
      <c r="K1408" s="10" t="s">
        <v>68</v>
      </c>
      <c r="L1408" s="10" t="s">
        <v>69</v>
      </c>
      <c r="M1408" s="10" t="s">
        <v>55</v>
      </c>
      <c r="N1408" s="10" t="s">
        <v>71</v>
      </c>
      <c r="O1408" s="10" t="s">
        <v>4379</v>
      </c>
      <c r="P1408" s="10" t="s">
        <v>4380</v>
      </c>
      <c r="Q1408" s="11">
        <v>3</v>
      </c>
      <c r="R1408" s="10" t="s">
        <v>55</v>
      </c>
      <c r="S1408" s="10" t="s">
        <v>393</v>
      </c>
      <c r="T1408" s="10" t="s">
        <v>394</v>
      </c>
      <c r="U1408" s="11">
        <v>40</v>
      </c>
      <c r="V1408" s="11">
        <v>11226</v>
      </c>
      <c r="W1408" s="11">
        <v>317</v>
      </c>
      <c r="X1408" s="11">
        <v>820</v>
      </c>
      <c r="Y1408" s="11">
        <v>820</v>
      </c>
      <c r="Z1408" s="11">
        <v>3116689</v>
      </c>
      <c r="AA1408" s="11">
        <v>3050850070</v>
      </c>
      <c r="AB1408" s="11">
        <v>4229</v>
      </c>
      <c r="AC1408" s="10" t="s">
        <v>4381</v>
      </c>
      <c r="AD1408" s="15"/>
      <c r="AE1408" s="15"/>
      <c r="AF1408" s="11"/>
      <c r="AG1408" s="19"/>
    </row>
    <row r="1409" customHeight="1" spans="1:33">
      <c r="A1409" s="8">
        <v>11033</v>
      </c>
      <c r="B1409" s="9">
        <v>1</v>
      </c>
      <c r="C1409" s="10" t="s">
        <v>31</v>
      </c>
      <c r="D1409" s="10" t="s">
        <v>65</v>
      </c>
      <c r="E1409" s="10" t="s">
        <v>4382</v>
      </c>
      <c r="F1409" s="10" t="s">
        <v>4383</v>
      </c>
      <c r="G1409" s="11">
        <v>40.7246139996</v>
      </c>
      <c r="H1409" s="11">
        <v>-73.9873363696</v>
      </c>
      <c r="I1409" s="12">
        <v>987760.085488</v>
      </c>
      <c r="J1409" s="13">
        <v>203273.21916</v>
      </c>
      <c r="K1409" s="10" t="s">
        <v>68</v>
      </c>
      <c r="L1409" s="10" t="s">
        <v>69</v>
      </c>
      <c r="M1409" s="10" t="s">
        <v>70</v>
      </c>
      <c r="N1409" s="10" t="s">
        <v>71</v>
      </c>
      <c r="O1409" s="10" t="s">
        <v>4384</v>
      </c>
      <c r="P1409" s="10" t="s">
        <v>4385</v>
      </c>
      <c r="Q1409" s="11">
        <v>1</v>
      </c>
      <c r="R1409" s="10" t="s">
        <v>56</v>
      </c>
      <c r="S1409" s="10" t="s">
        <v>357</v>
      </c>
      <c r="T1409" s="10" t="s">
        <v>358</v>
      </c>
      <c r="U1409" s="11">
        <v>2</v>
      </c>
      <c r="V1409" s="11">
        <v>10009</v>
      </c>
      <c r="W1409" s="11">
        <v>103</v>
      </c>
      <c r="X1409" s="11">
        <v>32</v>
      </c>
      <c r="Y1409" s="11">
        <v>32</v>
      </c>
      <c r="Z1409" s="11">
        <v>1005759</v>
      </c>
      <c r="AA1409" s="11">
        <v>1004310000</v>
      </c>
      <c r="AB1409" s="11">
        <v>4230</v>
      </c>
      <c r="AC1409" s="10" t="s">
        <v>4386</v>
      </c>
      <c r="AD1409" s="15"/>
      <c r="AE1409" s="15"/>
      <c r="AF1409" s="11"/>
      <c r="AG1409" s="19"/>
    </row>
    <row r="1410" customHeight="1" spans="1:33">
      <c r="A1410" s="8">
        <v>11034</v>
      </c>
      <c r="B1410" s="9">
        <v>1</v>
      </c>
      <c r="C1410" s="10" t="s">
        <v>31</v>
      </c>
      <c r="D1410" s="10" t="s">
        <v>65</v>
      </c>
      <c r="E1410" s="10" t="s">
        <v>4387</v>
      </c>
      <c r="F1410" s="10" t="s">
        <v>4388</v>
      </c>
      <c r="G1410" s="11">
        <v>40.7294359297</v>
      </c>
      <c r="H1410" s="11">
        <v>-73.9838236901</v>
      </c>
      <c r="I1410" s="12">
        <v>988733.400142</v>
      </c>
      <c r="J1410" s="12">
        <v>205030.158231</v>
      </c>
      <c r="K1410" s="10" t="s">
        <v>68</v>
      </c>
      <c r="L1410" s="10" t="s">
        <v>69</v>
      </c>
      <c r="M1410" s="10" t="s">
        <v>70</v>
      </c>
      <c r="N1410" s="10" t="s">
        <v>71</v>
      </c>
      <c r="O1410" s="10" t="s">
        <v>4389</v>
      </c>
      <c r="P1410" s="10" t="s">
        <v>4390</v>
      </c>
      <c r="Q1410" s="11">
        <v>1</v>
      </c>
      <c r="R1410" s="10" t="s">
        <v>56</v>
      </c>
      <c r="S1410" s="10" t="s">
        <v>357</v>
      </c>
      <c r="T1410" s="10" t="s">
        <v>358</v>
      </c>
      <c r="U1410" s="11">
        <v>2</v>
      </c>
      <c r="V1410" s="11">
        <v>10009</v>
      </c>
      <c r="W1410" s="11">
        <v>103</v>
      </c>
      <c r="X1410" s="11">
        <v>34</v>
      </c>
      <c r="Y1410" s="11">
        <v>34</v>
      </c>
      <c r="Z1410" s="11">
        <v>1077654</v>
      </c>
      <c r="AA1410" s="11">
        <v>1004390000</v>
      </c>
      <c r="AB1410" s="11">
        <v>4231</v>
      </c>
      <c r="AC1410" s="10" t="s">
        <v>4391</v>
      </c>
      <c r="AD1410" s="15"/>
      <c r="AE1410" s="15"/>
      <c r="AF1410" s="11"/>
      <c r="AG1410" s="19"/>
    </row>
    <row r="1411" customHeight="1" spans="1:33">
      <c r="A1411" s="8">
        <v>11035</v>
      </c>
      <c r="B1411" s="9">
        <v>1</v>
      </c>
      <c r="C1411" s="10" t="s">
        <v>31</v>
      </c>
      <c r="D1411" s="10" t="s">
        <v>65</v>
      </c>
      <c r="E1411" s="10" t="s">
        <v>4392</v>
      </c>
      <c r="F1411" s="10" t="s">
        <v>4393</v>
      </c>
      <c r="G1411" s="11">
        <v>40.745985978</v>
      </c>
      <c r="H1411" s="11">
        <v>-73.9844921943</v>
      </c>
      <c r="I1411" s="12">
        <v>988547.051105</v>
      </c>
      <c r="J1411" s="12">
        <v>211059.829899</v>
      </c>
      <c r="K1411" s="10" t="s">
        <v>68</v>
      </c>
      <c r="L1411" s="10" t="s">
        <v>69</v>
      </c>
      <c r="M1411" s="10" t="s">
        <v>70</v>
      </c>
      <c r="N1411" s="10" t="s">
        <v>71</v>
      </c>
      <c r="O1411" s="10" t="s">
        <v>4394</v>
      </c>
      <c r="P1411" s="10" t="s">
        <v>3551</v>
      </c>
      <c r="Q1411" s="11">
        <v>1</v>
      </c>
      <c r="R1411" s="10" t="s">
        <v>56</v>
      </c>
      <c r="S1411" s="10" t="s">
        <v>189</v>
      </c>
      <c r="T1411" s="10" t="s">
        <v>190</v>
      </c>
      <c r="U1411" s="11">
        <v>4</v>
      </c>
      <c r="V1411" s="11">
        <v>10016</v>
      </c>
      <c r="W1411" s="11">
        <v>105</v>
      </c>
      <c r="X1411" s="11">
        <v>74</v>
      </c>
      <c r="Y1411" s="11">
        <v>74</v>
      </c>
      <c r="Z1411" s="11">
        <v>1080785</v>
      </c>
      <c r="AA1411" s="11">
        <v>1008610020</v>
      </c>
      <c r="AB1411" s="11">
        <v>4232</v>
      </c>
      <c r="AC1411" s="10" t="s">
        <v>4395</v>
      </c>
      <c r="AD1411" s="15"/>
      <c r="AE1411" s="15"/>
      <c r="AF1411" s="11"/>
      <c r="AG1411" s="19"/>
    </row>
    <row r="1412" customHeight="1" spans="1:33">
      <c r="A1412" s="8">
        <v>11036</v>
      </c>
      <c r="B1412" s="9">
        <v>1</v>
      </c>
      <c r="C1412" s="10" t="s">
        <v>31</v>
      </c>
      <c r="D1412" s="10" t="s">
        <v>65</v>
      </c>
      <c r="E1412" s="10" t="s">
        <v>4396</v>
      </c>
      <c r="F1412" s="10" t="s">
        <v>4397</v>
      </c>
      <c r="G1412" s="11">
        <v>40.8494227497</v>
      </c>
      <c r="H1412" s="11">
        <v>-73.9335288201</v>
      </c>
      <c r="I1412" s="13">
        <v>1002639.87167</v>
      </c>
      <c r="J1412" s="12">
        <v>248752.051102</v>
      </c>
      <c r="K1412" s="10" t="s">
        <v>68</v>
      </c>
      <c r="L1412" s="10" t="s">
        <v>69</v>
      </c>
      <c r="M1412" s="10" t="s">
        <v>70</v>
      </c>
      <c r="N1412" s="10" t="s">
        <v>71</v>
      </c>
      <c r="O1412" s="10" t="s">
        <v>4398</v>
      </c>
      <c r="P1412" s="10" t="s">
        <v>4399</v>
      </c>
      <c r="Q1412" s="11">
        <v>1</v>
      </c>
      <c r="R1412" s="10" t="s">
        <v>56</v>
      </c>
      <c r="S1412" s="10" t="s">
        <v>644</v>
      </c>
      <c r="T1412" s="10" t="s">
        <v>645</v>
      </c>
      <c r="U1412" s="11">
        <v>10</v>
      </c>
      <c r="V1412" s="11">
        <v>10033</v>
      </c>
      <c r="W1412" s="11">
        <v>112</v>
      </c>
      <c r="X1412" s="11">
        <v>269</v>
      </c>
      <c r="Y1412" s="11">
        <v>269</v>
      </c>
      <c r="Z1412" s="11">
        <v>1063640</v>
      </c>
      <c r="AA1412" s="11">
        <v>1021540000</v>
      </c>
      <c r="AB1412" s="11">
        <v>4233</v>
      </c>
      <c r="AC1412" s="10" t="s">
        <v>4400</v>
      </c>
      <c r="AD1412" s="15"/>
      <c r="AE1412" s="15"/>
      <c r="AF1412" s="11"/>
      <c r="AG1412" s="19"/>
    </row>
    <row r="1413" customHeight="1" spans="1:33">
      <c r="A1413" s="8">
        <v>11037</v>
      </c>
      <c r="B1413" s="9">
        <v>1</v>
      </c>
      <c r="C1413" s="10" t="s">
        <v>31</v>
      </c>
      <c r="D1413" s="10" t="s">
        <v>65</v>
      </c>
      <c r="E1413" s="10" t="s">
        <v>4401</v>
      </c>
      <c r="F1413" s="10" t="s">
        <v>4402</v>
      </c>
      <c r="G1413" s="11">
        <v>40.7592336602</v>
      </c>
      <c r="H1413" s="11">
        <v>-73.9655037894</v>
      </c>
      <c r="I1413" s="12">
        <v>993806.639011</v>
      </c>
      <c r="J1413" s="12">
        <v>215887.890452</v>
      </c>
      <c r="K1413" s="10" t="s">
        <v>68</v>
      </c>
      <c r="L1413" s="10" t="s">
        <v>69</v>
      </c>
      <c r="M1413" s="10" t="s">
        <v>70</v>
      </c>
      <c r="N1413" s="10" t="s">
        <v>71</v>
      </c>
      <c r="O1413" s="10" t="s">
        <v>4403</v>
      </c>
      <c r="P1413" s="10" t="s">
        <v>116</v>
      </c>
      <c r="Q1413" s="11">
        <v>1</v>
      </c>
      <c r="R1413" s="10" t="s">
        <v>56</v>
      </c>
      <c r="S1413" s="10" t="s">
        <v>300</v>
      </c>
      <c r="T1413" s="10" t="s">
        <v>301</v>
      </c>
      <c r="U1413" s="11">
        <v>4</v>
      </c>
      <c r="V1413" s="11">
        <v>10022</v>
      </c>
      <c r="W1413" s="11">
        <v>106</v>
      </c>
      <c r="X1413" s="11">
        <v>108</v>
      </c>
      <c r="Y1413" s="11">
        <v>108</v>
      </c>
      <c r="Z1413" s="11">
        <v>1090233</v>
      </c>
      <c r="AA1413" s="11">
        <v>1013307500</v>
      </c>
      <c r="AB1413" s="11">
        <v>4234</v>
      </c>
      <c r="AC1413" s="10" t="s">
        <v>4404</v>
      </c>
      <c r="AD1413" s="15"/>
      <c r="AE1413" s="15"/>
      <c r="AF1413" s="11"/>
      <c r="AG1413" s="19"/>
    </row>
    <row r="1414" customHeight="1" spans="1:33">
      <c r="A1414" s="8">
        <v>11038</v>
      </c>
      <c r="B1414" s="9">
        <v>2</v>
      </c>
      <c r="C1414" s="10" t="s">
        <v>31</v>
      </c>
      <c r="D1414" s="10" t="s">
        <v>65</v>
      </c>
      <c r="E1414" s="10" t="s">
        <v>4405</v>
      </c>
      <c r="F1414" s="10" t="s">
        <v>4406</v>
      </c>
      <c r="G1414" s="11">
        <v>40.8538810002</v>
      </c>
      <c r="H1414" s="11">
        <v>-73.9086619994</v>
      </c>
      <c r="I1414" s="13">
        <v>1009517.81363</v>
      </c>
      <c r="J1414" s="12">
        <v>250382.557683</v>
      </c>
      <c r="K1414" s="10" t="s">
        <v>68</v>
      </c>
      <c r="L1414" s="10" t="s">
        <v>69</v>
      </c>
      <c r="M1414" s="10" t="s">
        <v>54</v>
      </c>
      <c r="N1414" s="10" t="s">
        <v>71</v>
      </c>
      <c r="O1414" s="10" t="s">
        <v>4407</v>
      </c>
      <c r="P1414" s="10" t="s">
        <v>4408</v>
      </c>
      <c r="Q1414" s="11">
        <v>2</v>
      </c>
      <c r="R1414" s="10" t="s">
        <v>54</v>
      </c>
      <c r="S1414" s="10" t="s">
        <v>4100</v>
      </c>
      <c r="T1414" s="10" t="s">
        <v>4101</v>
      </c>
      <c r="U1414" s="11">
        <v>14</v>
      </c>
      <c r="V1414" s="11">
        <v>10453</v>
      </c>
      <c r="W1414" s="11">
        <v>205</v>
      </c>
      <c r="X1414" s="11">
        <v>251</v>
      </c>
      <c r="Y1414" s="11">
        <v>251</v>
      </c>
      <c r="Z1414" s="11">
        <v>2014160</v>
      </c>
      <c r="AA1414" s="11">
        <v>2031930030</v>
      </c>
      <c r="AB1414" s="11">
        <v>4235</v>
      </c>
      <c r="AC1414" s="10" t="s">
        <v>4409</v>
      </c>
      <c r="AD1414" s="15"/>
      <c r="AE1414" s="15"/>
      <c r="AF1414" s="11"/>
      <c r="AG1414" s="19"/>
    </row>
    <row r="1415" customHeight="1" spans="1:33">
      <c r="A1415" s="8">
        <v>11039</v>
      </c>
      <c r="B1415" s="9">
        <v>4</v>
      </c>
      <c r="C1415" s="10" t="s">
        <v>31</v>
      </c>
      <c r="D1415" s="10" t="s">
        <v>65</v>
      </c>
      <c r="E1415" s="10" t="s">
        <v>4410</v>
      </c>
      <c r="F1415" s="10" t="s">
        <v>4411</v>
      </c>
      <c r="G1415" s="11">
        <v>40.76355288</v>
      </c>
      <c r="H1415" s="11">
        <v>-73.9285139103</v>
      </c>
      <c r="I1415" s="13">
        <v>1004052.82423</v>
      </c>
      <c r="J1415" s="12">
        <v>217467.722595</v>
      </c>
      <c r="K1415" s="10" t="s">
        <v>68</v>
      </c>
      <c r="L1415" s="10" t="s">
        <v>69</v>
      </c>
      <c r="M1415" s="10" t="s">
        <v>37</v>
      </c>
      <c r="N1415" s="10" t="s">
        <v>71</v>
      </c>
      <c r="O1415" s="10" t="s">
        <v>4412</v>
      </c>
      <c r="P1415" s="10" t="s">
        <v>4131</v>
      </c>
      <c r="Q1415" s="11">
        <v>4</v>
      </c>
      <c r="R1415" s="10" t="s">
        <v>37</v>
      </c>
      <c r="S1415" s="10" t="s">
        <v>282</v>
      </c>
      <c r="T1415" s="10" t="s">
        <v>283</v>
      </c>
      <c r="U1415" s="11">
        <v>22</v>
      </c>
      <c r="V1415" s="11">
        <v>11106</v>
      </c>
      <c r="W1415" s="11">
        <v>401</v>
      </c>
      <c r="X1415" s="11">
        <v>75</v>
      </c>
      <c r="Y1415" s="11">
        <v>75</v>
      </c>
      <c r="Z1415" s="11">
        <v>4006566</v>
      </c>
      <c r="AA1415" s="11">
        <v>4005670000</v>
      </c>
      <c r="AB1415" s="11">
        <v>4236</v>
      </c>
      <c r="AC1415" s="10" t="s">
        <v>4413</v>
      </c>
      <c r="AD1415" s="15"/>
      <c r="AE1415" s="15"/>
      <c r="AF1415" s="11"/>
      <c r="AG1415" s="19"/>
    </row>
    <row r="1416" customHeight="1" spans="1:33">
      <c r="A1416" s="8">
        <v>11040</v>
      </c>
      <c r="B1416" s="9">
        <v>4</v>
      </c>
      <c r="C1416" s="10" t="s">
        <v>31</v>
      </c>
      <c r="D1416" s="10" t="s">
        <v>65</v>
      </c>
      <c r="E1416" s="10" t="s">
        <v>4414</v>
      </c>
      <c r="F1416" s="10" t="s">
        <v>4415</v>
      </c>
      <c r="G1416" s="11">
        <v>40.7624639997</v>
      </c>
      <c r="H1416" s="11">
        <v>-73.9262620002</v>
      </c>
      <c r="I1416" s="13">
        <v>1004676.97423</v>
      </c>
      <c r="J1416" s="12">
        <v>217071.524896</v>
      </c>
      <c r="K1416" s="10" t="s">
        <v>68</v>
      </c>
      <c r="L1416" s="10" t="s">
        <v>69</v>
      </c>
      <c r="M1416" s="10" t="s">
        <v>37</v>
      </c>
      <c r="N1416" s="10" t="s">
        <v>71</v>
      </c>
      <c r="O1416" s="10" t="s">
        <v>4416</v>
      </c>
      <c r="P1416" s="10" t="s">
        <v>4417</v>
      </c>
      <c r="Q1416" s="11">
        <v>4</v>
      </c>
      <c r="R1416" s="10" t="s">
        <v>37</v>
      </c>
      <c r="S1416" s="10" t="s">
        <v>282</v>
      </c>
      <c r="T1416" s="10" t="s">
        <v>283</v>
      </c>
      <c r="U1416" s="11">
        <v>22</v>
      </c>
      <c r="V1416" s="11">
        <v>11106</v>
      </c>
      <c r="W1416" s="11">
        <v>401</v>
      </c>
      <c r="X1416" s="11">
        <v>75</v>
      </c>
      <c r="Y1416" s="11">
        <v>75</v>
      </c>
      <c r="Z1416" s="11">
        <v>4445864</v>
      </c>
      <c r="AA1416" s="11">
        <v>4005880000</v>
      </c>
      <c r="AB1416" s="11">
        <v>4237</v>
      </c>
      <c r="AC1416" s="10" t="s">
        <v>4418</v>
      </c>
      <c r="AD1416" s="15"/>
      <c r="AE1416" s="15"/>
      <c r="AF1416" s="11"/>
      <c r="AG1416" s="19"/>
    </row>
    <row r="1417" customHeight="1" spans="1:33">
      <c r="A1417" s="8">
        <v>11041</v>
      </c>
      <c r="B1417" s="9">
        <v>4</v>
      </c>
      <c r="C1417" s="10" t="s">
        <v>31</v>
      </c>
      <c r="D1417" s="10" t="s">
        <v>65</v>
      </c>
      <c r="E1417" s="10" t="s">
        <v>4419</v>
      </c>
      <c r="F1417" s="10" t="s">
        <v>4420</v>
      </c>
      <c r="G1417" s="11">
        <v>40.7613410003</v>
      </c>
      <c r="H1417" s="11">
        <v>-73.9238699996</v>
      </c>
      <c r="I1417" s="13">
        <v>1005339.96404</v>
      </c>
      <c r="J1417" s="12">
        <v>216662.946317</v>
      </c>
      <c r="K1417" s="10" t="s">
        <v>68</v>
      </c>
      <c r="L1417" s="10" t="s">
        <v>69</v>
      </c>
      <c r="M1417" s="10" t="s">
        <v>37</v>
      </c>
      <c r="N1417" s="10" t="s">
        <v>71</v>
      </c>
      <c r="O1417" s="10" t="s">
        <v>4421</v>
      </c>
      <c r="P1417" s="10" t="s">
        <v>4422</v>
      </c>
      <c r="Q1417" s="11">
        <v>4</v>
      </c>
      <c r="R1417" s="10" t="s">
        <v>37</v>
      </c>
      <c r="S1417" s="10" t="s">
        <v>282</v>
      </c>
      <c r="T1417" s="10" t="s">
        <v>283</v>
      </c>
      <c r="U1417" s="11">
        <v>22</v>
      </c>
      <c r="V1417" s="11">
        <v>11106</v>
      </c>
      <c r="W1417" s="11">
        <v>401</v>
      </c>
      <c r="X1417" s="11">
        <v>61</v>
      </c>
      <c r="Y1417" s="11">
        <v>61</v>
      </c>
      <c r="Z1417" s="11">
        <v>4008399</v>
      </c>
      <c r="AA1417" s="11">
        <v>4006140000</v>
      </c>
      <c r="AB1417" s="11">
        <v>4238</v>
      </c>
      <c r="AC1417" s="10" t="s">
        <v>4423</v>
      </c>
      <c r="AD1417" s="15"/>
      <c r="AE1417" s="15"/>
      <c r="AF1417" s="11"/>
      <c r="AG1417" s="19"/>
    </row>
    <row r="1418" customHeight="1" spans="1:33">
      <c r="A1418" s="8">
        <v>11042</v>
      </c>
      <c r="B1418" s="9">
        <v>4</v>
      </c>
      <c r="C1418" s="10" t="s">
        <v>31</v>
      </c>
      <c r="D1418" s="10" t="s">
        <v>65</v>
      </c>
      <c r="E1418" s="10" t="s">
        <v>4424</v>
      </c>
      <c r="F1418" s="10" t="s">
        <v>4425</v>
      </c>
      <c r="G1418" s="11">
        <v>40.7475433697</v>
      </c>
      <c r="H1418" s="11">
        <v>-73.8840978596</v>
      </c>
      <c r="I1418" s="13">
        <v>1016364.51351</v>
      </c>
      <c r="J1418" s="27">
        <v>211648.103</v>
      </c>
      <c r="K1418" s="10" t="s">
        <v>68</v>
      </c>
      <c r="L1418" s="10" t="s">
        <v>69</v>
      </c>
      <c r="M1418" s="10" t="s">
        <v>37</v>
      </c>
      <c r="N1418" s="10" t="s">
        <v>71</v>
      </c>
      <c r="O1418" s="10" t="s">
        <v>4426</v>
      </c>
      <c r="P1418" s="10" t="s">
        <v>4427</v>
      </c>
      <c r="Q1418" s="11">
        <v>4</v>
      </c>
      <c r="R1418" s="10" t="s">
        <v>37</v>
      </c>
      <c r="S1418" s="10" t="s">
        <v>530</v>
      </c>
      <c r="T1418" s="10" t="s">
        <v>531</v>
      </c>
      <c r="U1418" s="11">
        <v>25</v>
      </c>
      <c r="V1418" s="11">
        <v>11373</v>
      </c>
      <c r="W1418" s="11">
        <v>404</v>
      </c>
      <c r="X1418" s="11">
        <v>269</v>
      </c>
      <c r="Y1418" s="11">
        <v>269</v>
      </c>
      <c r="Z1418" s="11">
        <v>4036867</v>
      </c>
      <c r="AA1418" s="11">
        <v>4014920010</v>
      </c>
      <c r="AB1418" s="11">
        <v>4239</v>
      </c>
      <c r="AC1418" s="10" t="s">
        <v>4428</v>
      </c>
      <c r="AD1418" s="15"/>
      <c r="AE1418" s="15"/>
      <c r="AF1418" s="11"/>
      <c r="AG1418" s="19"/>
    </row>
    <row r="1419" customHeight="1" spans="1:33">
      <c r="A1419" s="8">
        <v>11043</v>
      </c>
      <c r="B1419" s="9">
        <v>2</v>
      </c>
      <c r="C1419" s="10" t="s">
        <v>31</v>
      </c>
      <c r="D1419" s="10" t="s">
        <v>65</v>
      </c>
      <c r="E1419" s="10" t="s">
        <v>4429</v>
      </c>
      <c r="F1419" s="10" t="s">
        <v>4430</v>
      </c>
      <c r="G1419" s="11">
        <v>40.8166922997</v>
      </c>
      <c r="H1419" s="11">
        <v>-73.9167190694</v>
      </c>
      <c r="I1419" s="13">
        <v>1007301.78197</v>
      </c>
      <c r="J1419" s="12">
        <v>236831.119563</v>
      </c>
      <c r="K1419" s="10" t="s">
        <v>68</v>
      </c>
      <c r="L1419" s="10" t="s">
        <v>69</v>
      </c>
      <c r="M1419" s="10" t="s">
        <v>54</v>
      </c>
      <c r="N1419" s="10" t="s">
        <v>71</v>
      </c>
      <c r="O1419" s="10" t="s">
        <v>4431</v>
      </c>
      <c r="P1419" s="10" t="s">
        <v>4432</v>
      </c>
      <c r="Q1419" s="11">
        <v>2</v>
      </c>
      <c r="R1419" s="10" t="s">
        <v>54</v>
      </c>
      <c r="S1419" s="10" t="s">
        <v>656</v>
      </c>
      <c r="T1419" s="10" t="s">
        <v>657</v>
      </c>
      <c r="U1419" s="11">
        <v>17</v>
      </c>
      <c r="V1419" s="11">
        <v>10455</v>
      </c>
      <c r="W1419" s="11">
        <v>201</v>
      </c>
      <c r="X1419" s="11">
        <v>65</v>
      </c>
      <c r="Y1419" s="11">
        <v>65</v>
      </c>
      <c r="Z1419" s="11">
        <v>2001336</v>
      </c>
      <c r="AA1419" s="11">
        <v>2023740000</v>
      </c>
      <c r="AB1419" s="11">
        <v>4240</v>
      </c>
      <c r="AC1419" s="10" t="s">
        <v>4433</v>
      </c>
      <c r="AD1419" s="15"/>
      <c r="AE1419" s="15"/>
      <c r="AF1419" s="11"/>
      <c r="AG1419" s="19"/>
    </row>
    <row r="1420" customHeight="1" spans="1:33">
      <c r="A1420" s="8">
        <v>11044</v>
      </c>
      <c r="B1420" s="9">
        <v>1</v>
      </c>
      <c r="C1420" s="10" t="s">
        <v>31</v>
      </c>
      <c r="D1420" s="10" t="s">
        <v>65</v>
      </c>
      <c r="E1420" s="10" t="s">
        <v>4434</v>
      </c>
      <c r="F1420" s="10" t="s">
        <v>4435</v>
      </c>
      <c r="G1420" s="11">
        <v>40.7677701301</v>
      </c>
      <c r="H1420" s="11">
        <v>-73.9556905705</v>
      </c>
      <c r="I1420" s="12">
        <v>996523.665401</v>
      </c>
      <c r="J1420" s="13">
        <v>218999.23003</v>
      </c>
      <c r="K1420" s="10" t="s">
        <v>68</v>
      </c>
      <c r="L1420" s="10" t="s">
        <v>69</v>
      </c>
      <c r="M1420" s="10" t="s">
        <v>70</v>
      </c>
      <c r="N1420" s="10" t="s">
        <v>71</v>
      </c>
      <c r="O1420" s="10" t="s">
        <v>4436</v>
      </c>
      <c r="P1420" s="10" t="s">
        <v>3308</v>
      </c>
      <c r="Q1420" s="11">
        <v>1</v>
      </c>
      <c r="R1420" s="10" t="s">
        <v>56</v>
      </c>
      <c r="S1420" s="10" t="s">
        <v>258</v>
      </c>
      <c r="T1420" s="10" t="s">
        <v>259</v>
      </c>
      <c r="U1420" s="11">
        <v>5</v>
      </c>
      <c r="V1420" s="11">
        <v>10021</v>
      </c>
      <c r="W1420" s="11">
        <v>108</v>
      </c>
      <c r="X1420" s="11">
        <v>124</v>
      </c>
      <c r="Y1420" s="11">
        <v>124</v>
      </c>
      <c r="Z1420" s="11">
        <v>1045843</v>
      </c>
      <c r="AA1420" s="11">
        <v>1014670000</v>
      </c>
      <c r="AB1420" s="11">
        <v>4241</v>
      </c>
      <c r="AC1420" s="10" t="s">
        <v>4437</v>
      </c>
      <c r="AD1420" s="15"/>
      <c r="AE1420" s="15"/>
      <c r="AF1420" s="11"/>
      <c r="AG1420" s="19"/>
    </row>
    <row r="1421" customHeight="1" spans="1:33">
      <c r="A1421" s="8">
        <v>11045</v>
      </c>
      <c r="B1421" s="9">
        <v>4</v>
      </c>
      <c r="C1421" s="10" t="s">
        <v>31</v>
      </c>
      <c r="D1421" s="10" t="s">
        <v>65</v>
      </c>
      <c r="E1421" s="10" t="s">
        <v>4438</v>
      </c>
      <c r="F1421" s="10" t="s">
        <v>4439</v>
      </c>
      <c r="G1421" s="11">
        <v>40.7422112697</v>
      </c>
      <c r="H1421" s="11">
        <v>-73.9189950494</v>
      </c>
      <c r="I1421" s="13">
        <v>1006696.89505</v>
      </c>
      <c r="J1421" s="12">
        <v>209694.581645</v>
      </c>
      <c r="K1421" s="10" t="s">
        <v>68</v>
      </c>
      <c r="L1421" s="10" t="s">
        <v>69</v>
      </c>
      <c r="M1421" s="10" t="s">
        <v>37</v>
      </c>
      <c r="N1421" s="10" t="s">
        <v>71</v>
      </c>
      <c r="O1421" s="10" t="s">
        <v>4440</v>
      </c>
      <c r="P1421" s="10" t="s">
        <v>4441</v>
      </c>
      <c r="Q1421" s="11">
        <v>4</v>
      </c>
      <c r="R1421" s="10" t="s">
        <v>37</v>
      </c>
      <c r="S1421" s="10" t="s">
        <v>375</v>
      </c>
      <c r="T1421" s="10" t="s">
        <v>376</v>
      </c>
      <c r="U1421" s="11">
        <v>26</v>
      </c>
      <c r="V1421" s="11">
        <v>11104</v>
      </c>
      <c r="W1421" s="11">
        <v>402</v>
      </c>
      <c r="X1421" s="11">
        <v>183</v>
      </c>
      <c r="Y1421" s="11">
        <v>183</v>
      </c>
      <c r="Z1421" s="11">
        <v>4001953</v>
      </c>
      <c r="AA1421" s="11">
        <v>4001640000</v>
      </c>
      <c r="AB1421" s="11">
        <v>4242</v>
      </c>
      <c r="AC1421" s="10" t="s">
        <v>4442</v>
      </c>
      <c r="AD1421" s="15"/>
      <c r="AE1421" s="15"/>
      <c r="AF1421" s="11"/>
      <c r="AG1421" s="19"/>
    </row>
    <row r="1422" customHeight="1" spans="1:33">
      <c r="A1422" s="8">
        <v>11046</v>
      </c>
      <c r="B1422" s="9">
        <v>3</v>
      </c>
      <c r="C1422" s="10" t="s">
        <v>31</v>
      </c>
      <c r="D1422" s="10" t="s">
        <v>65</v>
      </c>
      <c r="E1422" s="10" t="s">
        <v>4443</v>
      </c>
      <c r="F1422" s="10" t="s">
        <v>4444</v>
      </c>
      <c r="G1422" s="11">
        <v>40.7089220198</v>
      </c>
      <c r="H1422" s="11">
        <v>-73.9433896499</v>
      </c>
      <c r="I1422" s="12">
        <v>999944.862955</v>
      </c>
      <c r="J1422" s="12">
        <v>197560.969429</v>
      </c>
      <c r="K1422" s="10" t="s">
        <v>68</v>
      </c>
      <c r="L1422" s="10" t="s">
        <v>69</v>
      </c>
      <c r="M1422" s="10" t="s">
        <v>55</v>
      </c>
      <c r="N1422" s="10" t="s">
        <v>71</v>
      </c>
      <c r="O1422" s="10" t="s">
        <v>4445</v>
      </c>
      <c r="P1422" s="10" t="s">
        <v>4131</v>
      </c>
      <c r="Q1422" s="11">
        <v>3</v>
      </c>
      <c r="R1422" s="10" t="s">
        <v>55</v>
      </c>
      <c r="S1422" s="10" t="s">
        <v>743</v>
      </c>
      <c r="T1422" s="10" t="s">
        <v>744</v>
      </c>
      <c r="U1422" s="11">
        <v>34</v>
      </c>
      <c r="V1422" s="11">
        <v>11206</v>
      </c>
      <c r="W1422" s="11">
        <v>301</v>
      </c>
      <c r="X1422" s="11">
        <v>493</v>
      </c>
      <c r="Y1422" s="11">
        <v>493</v>
      </c>
      <c r="Z1422" s="11">
        <v>3344974</v>
      </c>
      <c r="AA1422" s="11">
        <v>3030260000</v>
      </c>
      <c r="AB1422" s="11">
        <v>4243</v>
      </c>
      <c r="AC1422" s="10" t="s">
        <v>4446</v>
      </c>
      <c r="AD1422" s="15"/>
      <c r="AE1422" s="15"/>
      <c r="AF1422" s="11"/>
      <c r="AG1422" s="19"/>
    </row>
    <row r="1423" customHeight="1" spans="1:33">
      <c r="A1423" s="8">
        <v>11047</v>
      </c>
      <c r="B1423" s="9">
        <v>4</v>
      </c>
      <c r="C1423" s="10" t="s">
        <v>31</v>
      </c>
      <c r="D1423" s="10" t="s">
        <v>65</v>
      </c>
      <c r="E1423" s="10" t="s">
        <v>4447</v>
      </c>
      <c r="F1423" s="10" t="s">
        <v>4448</v>
      </c>
      <c r="G1423" s="11">
        <v>40.7421802504</v>
      </c>
      <c r="H1423" s="11">
        <v>-73.9187325201</v>
      </c>
      <c r="I1423" s="13">
        <v>1006769.65377</v>
      </c>
      <c r="J1423" s="12">
        <v>209683.347743</v>
      </c>
      <c r="K1423" s="10" t="s">
        <v>68</v>
      </c>
      <c r="L1423" s="10" t="s">
        <v>69</v>
      </c>
      <c r="M1423" s="10" t="s">
        <v>37</v>
      </c>
      <c r="N1423" s="10" t="s">
        <v>71</v>
      </c>
      <c r="O1423" s="10" t="s">
        <v>4449</v>
      </c>
      <c r="P1423" s="10" t="s">
        <v>4441</v>
      </c>
      <c r="Q1423" s="11">
        <v>4</v>
      </c>
      <c r="R1423" s="10" t="s">
        <v>37</v>
      </c>
      <c r="S1423" s="10" t="s">
        <v>375</v>
      </c>
      <c r="T1423" s="10" t="s">
        <v>376</v>
      </c>
      <c r="U1423" s="11">
        <v>26</v>
      </c>
      <c r="V1423" s="11">
        <v>11377</v>
      </c>
      <c r="W1423" s="11">
        <v>402</v>
      </c>
      <c r="X1423" s="11">
        <v>235</v>
      </c>
      <c r="Y1423" s="11">
        <v>235</v>
      </c>
      <c r="Z1423" s="11">
        <v>4001557</v>
      </c>
      <c r="AA1423" s="11">
        <v>4001530010</v>
      </c>
      <c r="AB1423" s="11">
        <v>4244</v>
      </c>
      <c r="AC1423" s="10" t="s">
        <v>4450</v>
      </c>
      <c r="AD1423" s="15"/>
      <c r="AE1423" s="15"/>
      <c r="AF1423" s="11"/>
      <c r="AG1423" s="19"/>
    </row>
    <row r="1424" customHeight="1" spans="1:33">
      <c r="A1424" s="8">
        <v>11048</v>
      </c>
      <c r="B1424" s="9">
        <v>3</v>
      </c>
      <c r="C1424" s="10" t="s">
        <v>31</v>
      </c>
      <c r="D1424" s="10" t="s">
        <v>65</v>
      </c>
      <c r="E1424" s="10" t="s">
        <v>4451</v>
      </c>
      <c r="F1424" s="10" t="s">
        <v>4452</v>
      </c>
      <c r="G1424" s="11">
        <v>40.6875936079</v>
      </c>
      <c r="H1424" s="11">
        <v>-73.9870681135</v>
      </c>
      <c r="I1424" s="12">
        <v>987836.431464</v>
      </c>
      <c r="J1424" s="12">
        <v>189785.589639</v>
      </c>
      <c r="K1424" s="10" t="s">
        <v>68</v>
      </c>
      <c r="L1424" s="10" t="s">
        <v>69</v>
      </c>
      <c r="M1424" s="10" t="s">
        <v>55</v>
      </c>
      <c r="N1424" s="10" t="s">
        <v>71</v>
      </c>
      <c r="O1424" s="10" t="s">
        <v>4453</v>
      </c>
      <c r="P1424" s="10" t="s">
        <v>132</v>
      </c>
      <c r="Q1424" s="11">
        <v>3</v>
      </c>
      <c r="R1424" s="10" t="s">
        <v>55</v>
      </c>
      <c r="S1424" s="10" t="s">
        <v>548</v>
      </c>
      <c r="T1424" s="10" t="s">
        <v>549</v>
      </c>
      <c r="U1424" s="11">
        <v>33</v>
      </c>
      <c r="V1424" s="11">
        <v>11217</v>
      </c>
      <c r="W1424" s="11">
        <v>302</v>
      </c>
      <c r="X1424" s="11">
        <v>41</v>
      </c>
      <c r="Y1424" s="11">
        <v>41</v>
      </c>
      <c r="Z1424" s="11">
        <v>3000872</v>
      </c>
      <c r="AA1424" s="11">
        <v>3001830010</v>
      </c>
      <c r="AB1424" s="11">
        <v>4245</v>
      </c>
      <c r="AC1424" s="10" t="s">
        <v>4454</v>
      </c>
      <c r="AD1424" s="15"/>
      <c r="AE1424" s="15"/>
      <c r="AF1424" s="11"/>
      <c r="AG1424" s="19"/>
    </row>
    <row r="1425" customHeight="1" spans="1:33">
      <c r="A1425" s="8">
        <v>11049</v>
      </c>
      <c r="B1425" s="9">
        <v>1</v>
      </c>
      <c r="C1425" s="10" t="s">
        <v>31</v>
      </c>
      <c r="D1425" s="10" t="s">
        <v>65</v>
      </c>
      <c r="E1425" s="10" t="s">
        <v>4455</v>
      </c>
      <c r="F1425" s="10" t="s">
        <v>4456</v>
      </c>
      <c r="G1425" s="11">
        <v>40.7286218403</v>
      </c>
      <c r="H1425" s="11">
        <v>-73.9844186704</v>
      </c>
      <c r="I1425" s="12">
        <v>988568.549094</v>
      </c>
      <c r="J1425" s="12">
        <v>204733.530215</v>
      </c>
      <c r="K1425" s="10" t="s">
        <v>68</v>
      </c>
      <c r="L1425" s="10" t="s">
        <v>69</v>
      </c>
      <c r="M1425" s="10" t="s">
        <v>70</v>
      </c>
      <c r="N1425" s="10" t="s">
        <v>71</v>
      </c>
      <c r="O1425" s="10" t="s">
        <v>4457</v>
      </c>
      <c r="P1425" s="10" t="s">
        <v>3359</v>
      </c>
      <c r="Q1425" s="11">
        <v>1</v>
      </c>
      <c r="R1425" s="10" t="s">
        <v>56</v>
      </c>
      <c r="S1425" s="10" t="s">
        <v>357</v>
      </c>
      <c r="T1425" s="10" t="s">
        <v>358</v>
      </c>
      <c r="U1425" s="11">
        <v>2</v>
      </c>
      <c r="V1425" s="11">
        <v>10009</v>
      </c>
      <c r="W1425" s="11">
        <v>103</v>
      </c>
      <c r="X1425" s="11">
        <v>34</v>
      </c>
      <c r="Y1425" s="11">
        <v>34</v>
      </c>
      <c r="Z1425" s="11">
        <v>1005898</v>
      </c>
      <c r="AA1425" s="11">
        <v>1004370010</v>
      </c>
      <c r="AB1425" s="11">
        <v>4246</v>
      </c>
      <c r="AC1425" s="10" t="s">
        <v>4458</v>
      </c>
      <c r="AD1425" s="15"/>
      <c r="AE1425" s="15"/>
      <c r="AF1425" s="11"/>
      <c r="AG1425" s="19"/>
    </row>
    <row r="1426" customHeight="1" spans="1:33">
      <c r="A1426" s="8">
        <v>11050</v>
      </c>
      <c r="B1426" s="9">
        <v>2</v>
      </c>
      <c r="C1426" s="10" t="s">
        <v>31</v>
      </c>
      <c r="D1426" s="10" t="s">
        <v>65</v>
      </c>
      <c r="E1426" s="10" t="s">
        <v>4459</v>
      </c>
      <c r="F1426" s="10" t="s">
        <v>4460</v>
      </c>
      <c r="G1426" s="11">
        <v>40.8475737003</v>
      </c>
      <c r="H1426" s="11">
        <v>-73.9007664401</v>
      </c>
      <c r="I1426" s="13">
        <v>1011704.64948</v>
      </c>
      <c r="J1426" s="12">
        <v>248086.945805</v>
      </c>
      <c r="K1426" s="10" t="s">
        <v>68</v>
      </c>
      <c r="L1426" s="10" t="s">
        <v>69</v>
      </c>
      <c r="M1426" s="10" t="s">
        <v>54</v>
      </c>
      <c r="N1426" s="10" t="s">
        <v>71</v>
      </c>
      <c r="O1426" s="10" t="s">
        <v>4461</v>
      </c>
      <c r="P1426" s="10" t="s">
        <v>4059</v>
      </c>
      <c r="Q1426" s="11">
        <v>2</v>
      </c>
      <c r="R1426" s="10" t="s">
        <v>54</v>
      </c>
      <c r="S1426" s="10" t="s">
        <v>1682</v>
      </c>
      <c r="T1426" s="10" t="s">
        <v>1683</v>
      </c>
      <c r="U1426" s="11">
        <v>15</v>
      </c>
      <c r="V1426" s="11">
        <v>10457</v>
      </c>
      <c r="W1426" s="11">
        <v>206</v>
      </c>
      <c r="X1426" s="11">
        <v>231</v>
      </c>
      <c r="Y1426" s="11">
        <v>231</v>
      </c>
      <c r="Z1426" s="11">
        <v>2009453</v>
      </c>
      <c r="AA1426" s="11">
        <v>2029000060</v>
      </c>
      <c r="AB1426" s="11">
        <v>4247</v>
      </c>
      <c r="AC1426" s="10" t="s">
        <v>4462</v>
      </c>
      <c r="AD1426" s="15"/>
      <c r="AE1426" s="15"/>
      <c r="AF1426" s="11"/>
      <c r="AG1426" s="19"/>
    </row>
    <row r="1427" customHeight="1" spans="1:33">
      <c r="A1427" s="8">
        <v>11051</v>
      </c>
      <c r="B1427" s="9">
        <v>3</v>
      </c>
      <c r="C1427" s="10" t="s">
        <v>31</v>
      </c>
      <c r="D1427" s="10" t="s">
        <v>65</v>
      </c>
      <c r="E1427" s="10" t="s">
        <v>4463</v>
      </c>
      <c r="F1427" s="10" t="s">
        <v>4464</v>
      </c>
      <c r="G1427" s="11">
        <v>40.6638268899</v>
      </c>
      <c r="H1427" s="11">
        <v>-73.9507746506</v>
      </c>
      <c r="I1427" s="12">
        <v>997906.650824</v>
      </c>
      <c r="J1427" s="13">
        <v>181130.26607</v>
      </c>
      <c r="K1427" s="10" t="s">
        <v>68</v>
      </c>
      <c r="L1427" s="10" t="s">
        <v>69</v>
      </c>
      <c r="M1427" s="10" t="s">
        <v>55</v>
      </c>
      <c r="N1427" s="10" t="s">
        <v>71</v>
      </c>
      <c r="O1427" s="10" t="s">
        <v>4465</v>
      </c>
      <c r="P1427" s="10" t="s">
        <v>4119</v>
      </c>
      <c r="Q1427" s="11">
        <v>3</v>
      </c>
      <c r="R1427" s="10" t="s">
        <v>55</v>
      </c>
      <c r="S1427" s="10" t="s">
        <v>393</v>
      </c>
      <c r="T1427" s="10" t="s">
        <v>394</v>
      </c>
      <c r="U1427" s="11">
        <v>40</v>
      </c>
      <c r="V1427" s="11">
        <v>11225</v>
      </c>
      <c r="W1427" s="11">
        <v>309</v>
      </c>
      <c r="X1427" s="11">
        <v>329</v>
      </c>
      <c r="Y1427" s="11">
        <v>329</v>
      </c>
      <c r="Z1427" s="11">
        <v>3034835</v>
      </c>
      <c r="AA1427" s="11">
        <v>3013160010</v>
      </c>
      <c r="AB1427" s="11">
        <v>4248</v>
      </c>
      <c r="AC1427" s="10" t="s">
        <v>4466</v>
      </c>
      <c r="AD1427" s="15"/>
      <c r="AE1427" s="15"/>
      <c r="AF1427" s="11"/>
      <c r="AG1427" s="19"/>
    </row>
    <row r="1428" customHeight="1" spans="1:33">
      <c r="A1428" s="8">
        <v>11052</v>
      </c>
      <c r="B1428" s="9">
        <v>1</v>
      </c>
      <c r="C1428" s="10" t="s">
        <v>31</v>
      </c>
      <c r="D1428" s="10" t="s">
        <v>65</v>
      </c>
      <c r="E1428" s="10" t="s">
        <v>4467</v>
      </c>
      <c r="F1428" s="10" t="s">
        <v>4468</v>
      </c>
      <c r="G1428" s="11">
        <v>40.8207961104</v>
      </c>
      <c r="H1428" s="11">
        <v>-73.9432849801</v>
      </c>
      <c r="I1428" s="12">
        <v>999947.492215</v>
      </c>
      <c r="J1428" s="12">
        <v>238320.409564</v>
      </c>
      <c r="K1428" s="10" t="s">
        <v>68</v>
      </c>
      <c r="L1428" s="10" t="s">
        <v>69</v>
      </c>
      <c r="M1428" s="10" t="s">
        <v>70</v>
      </c>
      <c r="N1428" s="10" t="s">
        <v>71</v>
      </c>
      <c r="O1428" s="10" t="s">
        <v>4469</v>
      </c>
      <c r="P1428" s="10" t="s">
        <v>4470</v>
      </c>
      <c r="Q1428" s="11">
        <v>1</v>
      </c>
      <c r="R1428" s="10" t="s">
        <v>56</v>
      </c>
      <c r="S1428" s="10" t="s">
        <v>150</v>
      </c>
      <c r="T1428" s="10" t="s">
        <v>151</v>
      </c>
      <c r="U1428" s="11">
        <v>9</v>
      </c>
      <c r="V1428" s="11">
        <v>10030</v>
      </c>
      <c r="W1428" s="11">
        <v>110</v>
      </c>
      <c r="X1428" s="11">
        <v>230</v>
      </c>
      <c r="Y1428" s="11">
        <v>230</v>
      </c>
      <c r="Z1428" s="11">
        <v>1086080</v>
      </c>
      <c r="AA1428" s="11">
        <v>1020270000</v>
      </c>
      <c r="AB1428" s="11">
        <v>4249</v>
      </c>
      <c r="AC1428" s="10" t="s">
        <v>4471</v>
      </c>
      <c r="AD1428" s="15"/>
      <c r="AE1428" s="15"/>
      <c r="AF1428" s="11"/>
      <c r="AG1428" s="19"/>
    </row>
    <row r="1429" customHeight="1" spans="1:33">
      <c r="A1429" s="8">
        <v>11053</v>
      </c>
      <c r="B1429" s="9">
        <v>4</v>
      </c>
      <c r="C1429" s="10" t="s">
        <v>31</v>
      </c>
      <c r="D1429" s="10" t="s">
        <v>65</v>
      </c>
      <c r="E1429" s="10" t="s">
        <v>4472</v>
      </c>
      <c r="F1429" s="10" t="s">
        <v>4473</v>
      </c>
      <c r="G1429" s="11">
        <v>40.7629999999</v>
      </c>
      <c r="H1429" s="11">
        <v>-73.9132590006</v>
      </c>
      <c r="I1429" s="13">
        <v>1008278.88369</v>
      </c>
      <c r="J1429" s="12">
        <v>217270.106848</v>
      </c>
      <c r="K1429" s="10" t="s">
        <v>68</v>
      </c>
      <c r="L1429" s="10" t="s">
        <v>69</v>
      </c>
      <c r="M1429" s="10" t="s">
        <v>37</v>
      </c>
      <c r="N1429" s="10" t="s">
        <v>71</v>
      </c>
      <c r="O1429" s="10" t="s">
        <v>4474</v>
      </c>
      <c r="P1429" s="10" t="s">
        <v>4475</v>
      </c>
      <c r="Q1429" s="11">
        <v>4</v>
      </c>
      <c r="R1429" s="10" t="s">
        <v>37</v>
      </c>
      <c r="S1429" s="10" t="s">
        <v>282</v>
      </c>
      <c r="T1429" s="10" t="s">
        <v>283</v>
      </c>
      <c r="U1429" s="11">
        <v>22</v>
      </c>
      <c r="V1429" s="11">
        <v>11103</v>
      </c>
      <c r="W1429" s="11">
        <v>401</v>
      </c>
      <c r="X1429" s="11">
        <v>149</v>
      </c>
      <c r="Y1429" s="11">
        <v>149</v>
      </c>
      <c r="Z1429" s="11">
        <v>4011927</v>
      </c>
      <c r="AA1429" s="11">
        <v>4006960040</v>
      </c>
      <c r="AB1429" s="11">
        <v>4250</v>
      </c>
      <c r="AC1429" s="10" t="s">
        <v>4476</v>
      </c>
      <c r="AD1429" s="15"/>
      <c r="AE1429" s="15"/>
      <c r="AF1429" s="11"/>
      <c r="AG1429" s="19"/>
    </row>
    <row r="1430" customHeight="1" spans="1:33">
      <c r="A1430" s="8">
        <v>11054</v>
      </c>
      <c r="B1430" s="9">
        <v>3</v>
      </c>
      <c r="C1430" s="10" t="s">
        <v>31</v>
      </c>
      <c r="D1430" s="10" t="s">
        <v>65</v>
      </c>
      <c r="E1430" s="10" t="s">
        <v>4477</v>
      </c>
      <c r="F1430" s="10" t="s">
        <v>4478</v>
      </c>
      <c r="G1430" s="11">
        <v>40.6635500702</v>
      </c>
      <c r="H1430" s="11">
        <v>-73.9912456206</v>
      </c>
      <c r="I1430" s="13">
        <v>986678.74874</v>
      </c>
      <c r="J1430" s="12">
        <v>181025.697054</v>
      </c>
      <c r="K1430" s="10" t="s">
        <v>68</v>
      </c>
      <c r="L1430" s="10" t="s">
        <v>69</v>
      </c>
      <c r="M1430" s="10" t="s">
        <v>55</v>
      </c>
      <c r="N1430" s="10" t="s">
        <v>71</v>
      </c>
      <c r="O1430" s="10" t="s">
        <v>4479</v>
      </c>
      <c r="P1430" s="10" t="s">
        <v>2470</v>
      </c>
      <c r="Q1430" s="11">
        <v>3</v>
      </c>
      <c r="R1430" s="10" t="s">
        <v>55</v>
      </c>
      <c r="S1430" s="10" t="s">
        <v>1564</v>
      </c>
      <c r="T1430" s="10" t="s">
        <v>1565</v>
      </c>
      <c r="U1430" s="11">
        <v>38</v>
      </c>
      <c r="V1430" s="11">
        <v>11215</v>
      </c>
      <c r="W1430" s="11">
        <v>307</v>
      </c>
      <c r="X1430" s="11">
        <v>143</v>
      </c>
      <c r="Y1430" s="11">
        <v>143</v>
      </c>
      <c r="Z1430" s="11">
        <v>3009000</v>
      </c>
      <c r="AA1430" s="11">
        <v>3006310050</v>
      </c>
      <c r="AB1430" s="11">
        <v>4251</v>
      </c>
      <c r="AC1430" s="10" t="s">
        <v>4480</v>
      </c>
      <c r="AD1430" s="15"/>
      <c r="AE1430" s="15"/>
      <c r="AF1430" s="11"/>
      <c r="AG1430" s="19"/>
    </row>
    <row r="1431" customHeight="1" spans="1:33">
      <c r="A1431" s="8">
        <v>11055</v>
      </c>
      <c r="B1431" s="9">
        <v>3</v>
      </c>
      <c r="C1431" s="10" t="s">
        <v>31</v>
      </c>
      <c r="D1431" s="10" t="s">
        <v>65</v>
      </c>
      <c r="E1431" s="10" t="s">
        <v>4481</v>
      </c>
      <c r="F1431" s="10" t="s">
        <v>4482</v>
      </c>
      <c r="G1431" s="11">
        <v>40.6418583499</v>
      </c>
      <c r="H1431" s="11">
        <v>-73.9628358496</v>
      </c>
      <c r="I1431" s="12">
        <v>994563.893074</v>
      </c>
      <c r="J1431" s="12">
        <v>173124.870008</v>
      </c>
      <c r="K1431" s="10" t="s">
        <v>68</v>
      </c>
      <c r="L1431" s="10" t="s">
        <v>69</v>
      </c>
      <c r="M1431" s="10" t="s">
        <v>55</v>
      </c>
      <c r="N1431" s="10" t="s">
        <v>71</v>
      </c>
      <c r="O1431" s="10" t="s">
        <v>4483</v>
      </c>
      <c r="P1431" s="10" t="s">
        <v>1970</v>
      </c>
      <c r="Q1431" s="11">
        <v>3</v>
      </c>
      <c r="R1431" s="10" t="s">
        <v>55</v>
      </c>
      <c r="S1431" s="10" t="s">
        <v>1230</v>
      </c>
      <c r="T1431" s="10" t="s">
        <v>1231</v>
      </c>
      <c r="U1431" s="11">
        <v>40</v>
      </c>
      <c r="V1431" s="11">
        <v>11226</v>
      </c>
      <c r="W1431" s="11">
        <v>314</v>
      </c>
      <c r="X1431" s="11">
        <v>514</v>
      </c>
      <c r="Y1431" s="11">
        <v>514</v>
      </c>
      <c r="Z1431" s="11">
        <v>3118755</v>
      </c>
      <c r="AA1431" s="11">
        <v>3051590010</v>
      </c>
      <c r="AB1431" s="11">
        <v>4252</v>
      </c>
      <c r="AC1431" s="10" t="s">
        <v>4484</v>
      </c>
      <c r="AD1431" s="15"/>
      <c r="AE1431" s="15"/>
      <c r="AF1431" s="11"/>
      <c r="AG1431" s="19"/>
    </row>
    <row r="1432" customHeight="1" spans="1:33">
      <c r="A1432" s="8">
        <v>11056</v>
      </c>
      <c r="B1432" s="9">
        <v>3</v>
      </c>
      <c r="C1432" s="10" t="s">
        <v>31</v>
      </c>
      <c r="D1432" s="10" t="s">
        <v>65</v>
      </c>
      <c r="E1432" s="10" t="s">
        <v>4485</v>
      </c>
      <c r="F1432" s="10" t="s">
        <v>4486</v>
      </c>
      <c r="G1432" s="11">
        <v>40.6742659996</v>
      </c>
      <c r="H1432" s="11">
        <v>-73.9502339997</v>
      </c>
      <c r="I1432" s="12">
        <v>998054.483534</v>
      </c>
      <c r="J1432" s="12">
        <v>184933.613778</v>
      </c>
      <c r="K1432" s="10" t="s">
        <v>68</v>
      </c>
      <c r="L1432" s="10" t="s">
        <v>69</v>
      </c>
      <c r="M1432" s="10" t="s">
        <v>55</v>
      </c>
      <c r="N1432" s="10" t="s">
        <v>71</v>
      </c>
      <c r="O1432" s="10" t="s">
        <v>4487</v>
      </c>
      <c r="P1432" s="10" t="s">
        <v>4488</v>
      </c>
      <c r="Q1432" s="11">
        <v>3</v>
      </c>
      <c r="R1432" s="10" t="s">
        <v>55</v>
      </c>
      <c r="S1432" s="10" t="s">
        <v>486</v>
      </c>
      <c r="T1432" s="10" t="s">
        <v>487</v>
      </c>
      <c r="U1432" s="11">
        <v>36</v>
      </c>
      <c r="V1432" s="11">
        <v>11216</v>
      </c>
      <c r="W1432" s="11">
        <v>308</v>
      </c>
      <c r="X1432" s="11">
        <v>317</v>
      </c>
      <c r="Y1432" s="11">
        <v>317</v>
      </c>
      <c r="Z1432" s="11">
        <v>3031210</v>
      </c>
      <c r="AA1432" s="11">
        <v>3012330040</v>
      </c>
      <c r="AB1432" s="11">
        <v>4253</v>
      </c>
      <c r="AC1432" s="10" t="s">
        <v>4489</v>
      </c>
      <c r="AD1432" s="15"/>
      <c r="AE1432" s="15"/>
      <c r="AF1432" s="11"/>
      <c r="AG1432" s="19"/>
    </row>
    <row r="1433" customHeight="1" spans="1:33">
      <c r="A1433" s="8">
        <v>11057</v>
      </c>
      <c r="B1433" s="9">
        <v>1</v>
      </c>
      <c r="C1433" s="10" t="s">
        <v>31</v>
      </c>
      <c r="D1433" s="10" t="s">
        <v>65</v>
      </c>
      <c r="E1433" s="10" t="s">
        <v>4490</v>
      </c>
      <c r="F1433" s="10" t="s">
        <v>4491</v>
      </c>
      <c r="G1433" s="11">
        <v>40.8218279997</v>
      </c>
      <c r="H1433" s="11">
        <v>-73.9392859997</v>
      </c>
      <c r="I1433" s="13">
        <v>1001054.06284</v>
      </c>
      <c r="J1433" s="12">
        <v>238697.105989</v>
      </c>
      <c r="K1433" s="10" t="s">
        <v>68</v>
      </c>
      <c r="L1433" s="10" t="s">
        <v>69</v>
      </c>
      <c r="M1433" s="10" t="s">
        <v>70</v>
      </c>
      <c r="N1433" s="10" t="s">
        <v>71</v>
      </c>
      <c r="O1433" s="10" t="s">
        <v>4492</v>
      </c>
      <c r="P1433" s="10" t="s">
        <v>4493</v>
      </c>
      <c r="Q1433" s="11">
        <v>1</v>
      </c>
      <c r="R1433" s="10" t="s">
        <v>56</v>
      </c>
      <c r="S1433" s="10" t="s">
        <v>150</v>
      </c>
      <c r="T1433" s="10" t="s">
        <v>151</v>
      </c>
      <c r="U1433" s="11">
        <v>9</v>
      </c>
      <c r="V1433" s="11">
        <v>10039</v>
      </c>
      <c r="W1433" s="11">
        <v>110</v>
      </c>
      <c r="X1433" s="11">
        <v>232</v>
      </c>
      <c r="Y1433" s="11">
        <v>232</v>
      </c>
      <c r="Z1433" s="11">
        <v>1060482</v>
      </c>
      <c r="AA1433" s="11">
        <v>1020310030</v>
      </c>
      <c r="AB1433" s="11">
        <v>4254</v>
      </c>
      <c r="AC1433" s="10" t="s">
        <v>4494</v>
      </c>
      <c r="AD1433" s="15"/>
      <c r="AE1433" s="15"/>
      <c r="AF1433" s="11"/>
      <c r="AG1433" s="19"/>
    </row>
    <row r="1434" customHeight="1" spans="1:33">
      <c r="A1434" s="8">
        <v>11058</v>
      </c>
      <c r="B1434" s="9">
        <v>1</v>
      </c>
      <c r="C1434" s="10" t="s">
        <v>31</v>
      </c>
      <c r="D1434" s="10" t="s">
        <v>65</v>
      </c>
      <c r="E1434" s="10" t="s">
        <v>4495</v>
      </c>
      <c r="F1434" s="10" t="s">
        <v>4496</v>
      </c>
      <c r="G1434" s="11">
        <v>40.8077790003</v>
      </c>
      <c r="H1434" s="11">
        <v>-73.9452530004</v>
      </c>
      <c r="I1434" s="12">
        <v>999405.750845</v>
      </c>
      <c r="J1434" s="12">
        <v>233577.464653</v>
      </c>
      <c r="K1434" s="10" t="s">
        <v>68</v>
      </c>
      <c r="L1434" s="10" t="s">
        <v>69</v>
      </c>
      <c r="M1434" s="10" t="s">
        <v>70</v>
      </c>
      <c r="N1434" s="10" t="s">
        <v>71</v>
      </c>
      <c r="O1434" s="10" t="s">
        <v>4497</v>
      </c>
      <c r="P1434" s="10" t="s">
        <v>4470</v>
      </c>
      <c r="Q1434" s="11">
        <v>1</v>
      </c>
      <c r="R1434" s="10" t="s">
        <v>56</v>
      </c>
      <c r="S1434" s="10" t="s">
        <v>1162</v>
      </c>
      <c r="T1434" s="10" t="s">
        <v>1163</v>
      </c>
      <c r="U1434" s="11">
        <v>9</v>
      </c>
      <c r="V1434" s="11">
        <v>10027</v>
      </c>
      <c r="W1434" s="11">
        <v>110</v>
      </c>
      <c r="X1434" s="11">
        <v>200</v>
      </c>
      <c r="Y1434" s="11">
        <v>200</v>
      </c>
      <c r="Z1434" s="11">
        <v>1053494</v>
      </c>
      <c r="AA1434" s="11">
        <v>1017230000</v>
      </c>
      <c r="AB1434" s="11">
        <v>4255</v>
      </c>
      <c r="AC1434" s="10" t="s">
        <v>4498</v>
      </c>
      <c r="AD1434" s="15"/>
      <c r="AE1434" s="15"/>
      <c r="AF1434" s="11"/>
      <c r="AG1434" s="19"/>
    </row>
    <row r="1435" customHeight="1" spans="1:33">
      <c r="A1435" s="8">
        <v>11059</v>
      </c>
      <c r="B1435" s="9">
        <v>3</v>
      </c>
      <c r="C1435" s="10" t="s">
        <v>31</v>
      </c>
      <c r="D1435" s="10" t="s">
        <v>65</v>
      </c>
      <c r="E1435" s="10" t="s">
        <v>4499</v>
      </c>
      <c r="F1435" s="10" t="s">
        <v>4500</v>
      </c>
      <c r="G1435" s="11">
        <v>40.6764090003</v>
      </c>
      <c r="H1435" s="13">
        <v>-73.98029</v>
      </c>
      <c r="I1435" s="12">
        <v>989717.138988</v>
      </c>
      <c r="J1435" s="12">
        <v>185711.063995</v>
      </c>
      <c r="K1435" s="10" t="s">
        <v>68</v>
      </c>
      <c r="L1435" s="10" t="s">
        <v>69</v>
      </c>
      <c r="M1435" s="10" t="s">
        <v>55</v>
      </c>
      <c r="N1435" s="10" t="s">
        <v>71</v>
      </c>
      <c r="O1435" s="10" t="s">
        <v>4501</v>
      </c>
      <c r="P1435" s="10" t="s">
        <v>4502</v>
      </c>
      <c r="Q1435" s="11">
        <v>3</v>
      </c>
      <c r="R1435" s="10" t="s">
        <v>55</v>
      </c>
      <c r="S1435" s="10" t="s">
        <v>1564</v>
      </c>
      <c r="T1435" s="10" t="s">
        <v>1565</v>
      </c>
      <c r="U1435" s="11">
        <v>39</v>
      </c>
      <c r="V1435" s="11">
        <v>11217</v>
      </c>
      <c r="W1435" s="11">
        <v>306</v>
      </c>
      <c r="X1435" s="11">
        <v>131</v>
      </c>
      <c r="Y1435" s="11">
        <v>131</v>
      </c>
      <c r="Z1435" s="11">
        <v>3019760</v>
      </c>
      <c r="AA1435" s="11">
        <v>3009530000</v>
      </c>
      <c r="AB1435" s="11">
        <v>4256</v>
      </c>
      <c r="AC1435" s="10" t="s">
        <v>4503</v>
      </c>
      <c r="AD1435" s="15"/>
      <c r="AE1435" s="15"/>
      <c r="AF1435" s="11"/>
      <c r="AG1435" s="19"/>
    </row>
    <row r="1436" customHeight="1" spans="1:33">
      <c r="A1436" s="8">
        <v>11060</v>
      </c>
      <c r="B1436" s="9">
        <v>1</v>
      </c>
      <c r="C1436" s="10" t="s">
        <v>31</v>
      </c>
      <c r="D1436" s="10" t="s">
        <v>65</v>
      </c>
      <c r="E1436" s="10" t="s">
        <v>4504</v>
      </c>
      <c r="F1436" s="10" t="s">
        <v>4505</v>
      </c>
      <c r="G1436" s="11">
        <v>40.8215955102</v>
      </c>
      <c r="H1436" s="11">
        <v>-73.9426993</v>
      </c>
      <c r="I1436" s="13">
        <v>1000109.40528</v>
      </c>
      <c r="J1436" s="13">
        <v>238611.76528</v>
      </c>
      <c r="K1436" s="10" t="s">
        <v>68</v>
      </c>
      <c r="L1436" s="10" t="s">
        <v>69</v>
      </c>
      <c r="M1436" s="10" t="s">
        <v>70</v>
      </c>
      <c r="N1436" s="10" t="s">
        <v>71</v>
      </c>
      <c r="O1436" s="10" t="s">
        <v>4506</v>
      </c>
      <c r="P1436" s="10" t="s">
        <v>4507</v>
      </c>
      <c r="Q1436" s="11">
        <v>1</v>
      </c>
      <c r="R1436" s="10" t="s">
        <v>56</v>
      </c>
      <c r="S1436" s="10" t="s">
        <v>150</v>
      </c>
      <c r="T1436" s="10" t="s">
        <v>151</v>
      </c>
      <c r="U1436" s="11">
        <v>9</v>
      </c>
      <c r="V1436" s="11">
        <v>10030</v>
      </c>
      <c r="W1436" s="11">
        <v>110</v>
      </c>
      <c r="X1436" s="11">
        <v>232</v>
      </c>
      <c r="Y1436" s="11">
        <v>232</v>
      </c>
      <c r="Z1436" s="11">
        <v>1060431</v>
      </c>
      <c r="AA1436" s="11">
        <v>1020290000</v>
      </c>
      <c r="AB1436" s="11">
        <v>4257</v>
      </c>
      <c r="AC1436" s="10" t="s">
        <v>4508</v>
      </c>
      <c r="AD1436" s="15"/>
      <c r="AE1436" s="15"/>
      <c r="AF1436" s="11"/>
      <c r="AG1436" s="19"/>
    </row>
    <row r="1437" customHeight="1" spans="1:33">
      <c r="A1437" s="8">
        <v>11061</v>
      </c>
      <c r="B1437" s="9">
        <v>1</v>
      </c>
      <c r="C1437" s="10" t="s">
        <v>31</v>
      </c>
      <c r="D1437" s="10" t="s">
        <v>65</v>
      </c>
      <c r="E1437" s="10" t="s">
        <v>4509</v>
      </c>
      <c r="F1437" s="10" t="s">
        <v>4510</v>
      </c>
      <c r="G1437" s="11">
        <v>40.8372410002</v>
      </c>
      <c r="H1437" s="11">
        <v>-73.9428759995</v>
      </c>
      <c r="I1437" s="13">
        <v>1000056.78202</v>
      </c>
      <c r="J1437" s="12">
        <v>244311.958604</v>
      </c>
      <c r="K1437" s="10" t="s">
        <v>68</v>
      </c>
      <c r="L1437" s="10" t="s">
        <v>69</v>
      </c>
      <c r="M1437" s="10" t="s">
        <v>70</v>
      </c>
      <c r="N1437" s="10" t="s">
        <v>71</v>
      </c>
      <c r="O1437" s="10" t="s">
        <v>4511</v>
      </c>
      <c r="P1437" s="10" t="s">
        <v>2456</v>
      </c>
      <c r="Q1437" s="11">
        <v>1</v>
      </c>
      <c r="R1437" s="10" t="s">
        <v>56</v>
      </c>
      <c r="S1437" s="10" t="s">
        <v>783</v>
      </c>
      <c r="T1437" s="10" t="s">
        <v>784</v>
      </c>
      <c r="U1437" s="11">
        <v>7</v>
      </c>
      <c r="V1437" s="11">
        <v>10032</v>
      </c>
      <c r="W1437" s="11">
        <v>112</v>
      </c>
      <c r="X1437" s="11">
        <v>245</v>
      </c>
      <c r="Y1437" s="11">
        <v>245</v>
      </c>
      <c r="Z1437" s="11">
        <v>1063354</v>
      </c>
      <c r="AA1437" s="11">
        <v>1021370030</v>
      </c>
      <c r="AB1437" s="11">
        <v>4258</v>
      </c>
      <c r="AC1437" s="10" t="s">
        <v>4512</v>
      </c>
      <c r="AD1437" s="15"/>
      <c r="AE1437" s="15"/>
      <c r="AF1437" s="11"/>
      <c r="AG1437" s="19"/>
    </row>
    <row r="1438" customHeight="1" spans="1:33">
      <c r="A1438" s="8">
        <v>11062</v>
      </c>
      <c r="B1438" s="9">
        <v>1</v>
      </c>
      <c r="C1438" s="10" t="s">
        <v>31</v>
      </c>
      <c r="D1438" s="10" t="s">
        <v>65</v>
      </c>
      <c r="E1438" s="10" t="s">
        <v>4513</v>
      </c>
      <c r="F1438" s="10" t="s">
        <v>4514</v>
      </c>
      <c r="G1438" s="11">
        <v>40.8019488799</v>
      </c>
      <c r="H1438" s="11">
        <v>-73.9492590998</v>
      </c>
      <c r="I1438" s="12">
        <v>998297.962706</v>
      </c>
      <c r="J1438" s="12">
        <v>231452.678877</v>
      </c>
      <c r="K1438" s="10" t="s">
        <v>68</v>
      </c>
      <c r="L1438" s="10" t="s">
        <v>69</v>
      </c>
      <c r="M1438" s="10" t="s">
        <v>70</v>
      </c>
      <c r="N1438" s="10" t="s">
        <v>71</v>
      </c>
      <c r="O1438" s="10" t="s">
        <v>4515</v>
      </c>
      <c r="P1438" s="10" t="s">
        <v>4516</v>
      </c>
      <c r="Q1438" s="11">
        <v>1</v>
      </c>
      <c r="R1438" s="10" t="s">
        <v>56</v>
      </c>
      <c r="S1438" s="10" t="s">
        <v>1162</v>
      </c>
      <c r="T1438" s="10" t="s">
        <v>1163</v>
      </c>
      <c r="U1438" s="11">
        <v>9</v>
      </c>
      <c r="V1438" s="11">
        <v>10026</v>
      </c>
      <c r="W1438" s="11">
        <v>110</v>
      </c>
      <c r="X1438" s="11">
        <v>190</v>
      </c>
      <c r="Y1438" s="11">
        <v>190</v>
      </c>
      <c r="Z1438" s="11">
        <v>1085936</v>
      </c>
      <c r="AA1438" s="11">
        <v>1016007500</v>
      </c>
      <c r="AB1438" s="11">
        <v>4259</v>
      </c>
      <c r="AC1438" s="10" t="s">
        <v>4517</v>
      </c>
      <c r="AD1438" s="15"/>
      <c r="AE1438" s="15"/>
      <c r="AF1438" s="11"/>
      <c r="AG1438" s="19"/>
    </row>
    <row r="1439" customHeight="1" spans="1:33">
      <c r="A1439" s="8">
        <v>11063</v>
      </c>
      <c r="B1439" s="9">
        <v>1</v>
      </c>
      <c r="C1439" s="10" t="s">
        <v>31</v>
      </c>
      <c r="D1439" s="10" t="s">
        <v>65</v>
      </c>
      <c r="E1439" s="10" t="s">
        <v>4518</v>
      </c>
      <c r="F1439" s="10" t="s">
        <v>4519</v>
      </c>
      <c r="G1439" s="11">
        <v>40.8023498802</v>
      </c>
      <c r="H1439" s="11">
        <v>-73.9569800899</v>
      </c>
      <c r="I1439" s="12">
        <v>996160.282598</v>
      </c>
      <c r="J1439" s="12">
        <v>231597.633311</v>
      </c>
      <c r="K1439" s="10" t="s">
        <v>68</v>
      </c>
      <c r="L1439" s="10" t="s">
        <v>69</v>
      </c>
      <c r="M1439" s="10" t="s">
        <v>70</v>
      </c>
      <c r="N1439" s="10" t="s">
        <v>71</v>
      </c>
      <c r="O1439" s="10" t="s">
        <v>4520</v>
      </c>
      <c r="P1439" s="10" t="s">
        <v>4521</v>
      </c>
      <c r="Q1439" s="11">
        <v>1</v>
      </c>
      <c r="R1439" s="10" t="s">
        <v>56</v>
      </c>
      <c r="S1439" s="10" t="s">
        <v>1162</v>
      </c>
      <c r="T1439" s="10" t="s">
        <v>1163</v>
      </c>
      <c r="U1439" s="11">
        <v>9</v>
      </c>
      <c r="V1439" s="11">
        <v>10026</v>
      </c>
      <c r="W1439" s="11">
        <v>110</v>
      </c>
      <c r="X1439" s="11">
        <v>197</v>
      </c>
      <c r="Y1439" s="11">
        <v>197</v>
      </c>
      <c r="Z1439" s="11">
        <v>1075301</v>
      </c>
      <c r="AA1439" s="11">
        <v>1018470020</v>
      </c>
      <c r="AB1439" s="11">
        <v>4260</v>
      </c>
      <c r="AC1439" s="10" t="s">
        <v>4522</v>
      </c>
      <c r="AD1439" s="15"/>
      <c r="AE1439" s="15"/>
      <c r="AF1439" s="11"/>
      <c r="AG1439" s="19"/>
    </row>
    <row r="1440" customHeight="1" spans="1:33">
      <c r="A1440" s="8">
        <v>11064</v>
      </c>
      <c r="B1440" s="9">
        <v>1</v>
      </c>
      <c r="C1440" s="10" t="s">
        <v>31</v>
      </c>
      <c r="D1440" s="10" t="s">
        <v>65</v>
      </c>
      <c r="E1440" s="10" t="s">
        <v>4523</v>
      </c>
      <c r="F1440" s="10" t="s">
        <v>4524</v>
      </c>
      <c r="G1440" s="11">
        <v>40.8185049997</v>
      </c>
      <c r="H1440" s="11">
        <v>-73.9411520005</v>
      </c>
      <c r="I1440" s="13">
        <v>1000538.41557</v>
      </c>
      <c r="J1440" s="12">
        <v>237486.064776</v>
      </c>
      <c r="K1440" s="10" t="s">
        <v>68</v>
      </c>
      <c r="L1440" s="10" t="s">
        <v>69</v>
      </c>
      <c r="M1440" s="10" t="s">
        <v>70</v>
      </c>
      <c r="N1440" s="10" t="s">
        <v>71</v>
      </c>
      <c r="O1440" s="10" t="s">
        <v>4525</v>
      </c>
      <c r="P1440" s="10" t="s">
        <v>4493</v>
      </c>
      <c r="Q1440" s="11">
        <v>1</v>
      </c>
      <c r="R1440" s="10" t="s">
        <v>56</v>
      </c>
      <c r="S1440" s="10" t="s">
        <v>150</v>
      </c>
      <c r="T1440" s="10" t="s">
        <v>151</v>
      </c>
      <c r="U1440" s="11">
        <v>9</v>
      </c>
      <c r="V1440" s="11">
        <v>10030</v>
      </c>
      <c r="W1440" s="11">
        <v>110</v>
      </c>
      <c r="X1440" s="11">
        <v>230</v>
      </c>
      <c r="Y1440" s="11">
        <v>230</v>
      </c>
      <c r="Z1440" s="11">
        <v>1060058</v>
      </c>
      <c r="AA1440" s="11">
        <v>1020090000</v>
      </c>
      <c r="AB1440" s="11">
        <v>4261</v>
      </c>
      <c r="AC1440" s="10" t="s">
        <v>4526</v>
      </c>
      <c r="AD1440" s="15"/>
      <c r="AE1440" s="15"/>
      <c r="AF1440" s="11"/>
      <c r="AG1440" s="19"/>
    </row>
    <row r="1441" customHeight="1" spans="1:33">
      <c r="A1441" s="8">
        <v>11065</v>
      </c>
      <c r="B1441" s="9">
        <v>1</v>
      </c>
      <c r="C1441" s="10" t="s">
        <v>31</v>
      </c>
      <c r="D1441" s="10" t="s">
        <v>65</v>
      </c>
      <c r="E1441" s="10" t="s">
        <v>4527</v>
      </c>
      <c r="F1441" s="10" t="s">
        <v>4528</v>
      </c>
      <c r="G1441" s="11">
        <v>40.8164455603</v>
      </c>
      <c r="H1441" s="11">
        <v>-73.9426485804</v>
      </c>
      <c r="I1441" s="13">
        <v>1000124.67165</v>
      </c>
      <c r="J1441" s="12">
        <v>236735.462274</v>
      </c>
      <c r="K1441" s="10" t="s">
        <v>68</v>
      </c>
      <c r="L1441" s="10" t="s">
        <v>69</v>
      </c>
      <c r="M1441" s="10" t="s">
        <v>70</v>
      </c>
      <c r="N1441" s="10" t="s">
        <v>71</v>
      </c>
      <c r="O1441" s="10" t="s">
        <v>4529</v>
      </c>
      <c r="P1441" s="10" t="s">
        <v>4530</v>
      </c>
      <c r="Q1441" s="11">
        <v>1</v>
      </c>
      <c r="R1441" s="10" t="s">
        <v>56</v>
      </c>
      <c r="S1441" s="10" t="s">
        <v>150</v>
      </c>
      <c r="T1441" s="10" t="s">
        <v>151</v>
      </c>
      <c r="U1441" s="11">
        <v>9</v>
      </c>
      <c r="V1441" s="11">
        <v>10030</v>
      </c>
      <c r="W1441" s="11">
        <v>110</v>
      </c>
      <c r="X1441" s="11">
        <v>228</v>
      </c>
      <c r="Y1441" s="11">
        <v>228</v>
      </c>
      <c r="Z1441" s="11">
        <v>1058309</v>
      </c>
      <c r="AA1441" s="11">
        <v>1019210000</v>
      </c>
      <c r="AB1441" s="11">
        <v>4262</v>
      </c>
      <c r="AC1441" s="10" t="s">
        <v>4531</v>
      </c>
      <c r="AD1441" s="15"/>
      <c r="AE1441" s="15"/>
      <c r="AF1441" s="11"/>
      <c r="AG1441" s="19"/>
    </row>
    <row r="1442" customHeight="1" spans="1:33">
      <c r="A1442" s="8">
        <v>11066</v>
      </c>
      <c r="B1442" s="9">
        <v>1</v>
      </c>
      <c r="C1442" s="10" t="s">
        <v>31</v>
      </c>
      <c r="D1442" s="10" t="s">
        <v>65</v>
      </c>
      <c r="E1442" s="10" t="s">
        <v>4532</v>
      </c>
      <c r="F1442" s="10" t="s">
        <v>4533</v>
      </c>
      <c r="G1442" s="11">
        <v>40.8010010503</v>
      </c>
      <c r="H1442" s="11">
        <v>-73.9614484103</v>
      </c>
      <c r="I1442" s="12">
        <v>994923.421555</v>
      </c>
      <c r="J1442" s="12">
        <v>231105.631342</v>
      </c>
      <c r="K1442" s="10" t="s">
        <v>68</v>
      </c>
      <c r="L1442" s="10" t="s">
        <v>69</v>
      </c>
      <c r="M1442" s="10" t="s">
        <v>70</v>
      </c>
      <c r="N1442" s="10" t="s">
        <v>71</v>
      </c>
      <c r="O1442" s="10" t="s">
        <v>4534</v>
      </c>
      <c r="P1442" s="10" t="s">
        <v>2104</v>
      </c>
      <c r="Q1442" s="11">
        <v>1</v>
      </c>
      <c r="R1442" s="10" t="s">
        <v>56</v>
      </c>
      <c r="S1442" s="10" t="s">
        <v>650</v>
      </c>
      <c r="T1442" s="10" t="s">
        <v>651</v>
      </c>
      <c r="U1442" s="11">
        <v>7</v>
      </c>
      <c r="V1442" s="11">
        <v>10025</v>
      </c>
      <c r="W1442" s="11">
        <v>107</v>
      </c>
      <c r="X1442" s="11">
        <v>193</v>
      </c>
      <c r="Y1442" s="11">
        <v>193</v>
      </c>
      <c r="Z1442" s="11">
        <v>1055735</v>
      </c>
      <c r="AA1442" s="11">
        <v>1018440000</v>
      </c>
      <c r="AB1442" s="11">
        <v>4263</v>
      </c>
      <c r="AC1442" s="10" t="s">
        <v>4535</v>
      </c>
      <c r="AD1442" s="15"/>
      <c r="AE1442" s="15"/>
      <c r="AF1442" s="11"/>
      <c r="AG1442" s="19"/>
    </row>
    <row r="1443" customHeight="1" spans="1:33">
      <c r="A1443" s="8">
        <v>11067</v>
      </c>
      <c r="B1443" s="9">
        <v>1</v>
      </c>
      <c r="C1443" s="10" t="s">
        <v>31</v>
      </c>
      <c r="D1443" s="10" t="s">
        <v>65</v>
      </c>
      <c r="E1443" s="10" t="s">
        <v>4536</v>
      </c>
      <c r="F1443" s="10" t="s">
        <v>4537</v>
      </c>
      <c r="G1443" s="11">
        <v>40.8201217</v>
      </c>
      <c r="H1443" s="11">
        <v>-73.9437762198</v>
      </c>
      <c r="I1443" s="14">
        <v>999811.6854</v>
      </c>
      <c r="J1443" s="12">
        <v>238074.609858</v>
      </c>
      <c r="K1443" s="10" t="s">
        <v>68</v>
      </c>
      <c r="L1443" s="10" t="s">
        <v>69</v>
      </c>
      <c r="M1443" s="10" t="s">
        <v>70</v>
      </c>
      <c r="N1443" s="10" t="s">
        <v>71</v>
      </c>
      <c r="O1443" s="10" t="s">
        <v>4538</v>
      </c>
      <c r="P1443" s="10" t="s">
        <v>4470</v>
      </c>
      <c r="Q1443" s="11">
        <v>1</v>
      </c>
      <c r="R1443" s="10" t="s">
        <v>56</v>
      </c>
      <c r="S1443" s="10" t="s">
        <v>150</v>
      </c>
      <c r="T1443" s="10" t="s">
        <v>151</v>
      </c>
      <c r="U1443" s="11">
        <v>9</v>
      </c>
      <c r="V1443" s="11">
        <v>10030</v>
      </c>
      <c r="W1443" s="11">
        <v>110</v>
      </c>
      <c r="X1443" s="11">
        <v>230</v>
      </c>
      <c r="Y1443" s="11">
        <v>230</v>
      </c>
      <c r="Z1443" s="11">
        <v>1060395</v>
      </c>
      <c r="AA1443" s="11">
        <v>1020260000</v>
      </c>
      <c r="AB1443" s="11">
        <v>4264</v>
      </c>
      <c r="AC1443" s="10" t="s">
        <v>4539</v>
      </c>
      <c r="AD1443" s="15"/>
      <c r="AE1443" s="15"/>
      <c r="AF1443" s="11"/>
      <c r="AG1443" s="19"/>
    </row>
    <row r="1444" customHeight="1" spans="1:33">
      <c r="A1444" s="8">
        <v>11068</v>
      </c>
      <c r="B1444" s="9">
        <v>1</v>
      </c>
      <c r="C1444" s="10" t="s">
        <v>31</v>
      </c>
      <c r="D1444" s="10" t="s">
        <v>65</v>
      </c>
      <c r="E1444" s="10" t="s">
        <v>4540</v>
      </c>
      <c r="F1444" s="10" t="s">
        <v>4541</v>
      </c>
      <c r="G1444" s="11">
        <v>40.8153757699</v>
      </c>
      <c r="H1444" s="11">
        <v>-73.9475033596</v>
      </c>
      <c r="I1444" s="12">
        <v>998781.119548</v>
      </c>
      <c r="J1444" s="12">
        <v>236344.856756</v>
      </c>
      <c r="K1444" s="10" t="s">
        <v>68</v>
      </c>
      <c r="L1444" s="10" t="s">
        <v>69</v>
      </c>
      <c r="M1444" s="10" t="s">
        <v>70</v>
      </c>
      <c r="N1444" s="10" t="s">
        <v>71</v>
      </c>
      <c r="O1444" s="10" t="s">
        <v>4542</v>
      </c>
      <c r="P1444" s="10" t="s">
        <v>4081</v>
      </c>
      <c r="Q1444" s="11">
        <v>1</v>
      </c>
      <c r="R1444" s="10" t="s">
        <v>56</v>
      </c>
      <c r="S1444" s="10" t="s">
        <v>150</v>
      </c>
      <c r="T1444" s="10" t="s">
        <v>151</v>
      </c>
      <c r="U1444" s="11">
        <v>9</v>
      </c>
      <c r="V1444" s="11">
        <v>10030</v>
      </c>
      <c r="W1444" s="11">
        <v>110</v>
      </c>
      <c r="X1444" s="11">
        <v>215</v>
      </c>
      <c r="Y1444" s="11">
        <v>215</v>
      </c>
      <c r="Z1444" s="11">
        <v>1059446</v>
      </c>
      <c r="AA1444" s="11">
        <v>1019590000</v>
      </c>
      <c r="AB1444" s="11">
        <v>4265</v>
      </c>
      <c r="AC1444" s="10" t="s">
        <v>4543</v>
      </c>
      <c r="AD1444" s="15"/>
      <c r="AE1444" s="15"/>
      <c r="AF1444" s="11"/>
      <c r="AG1444" s="19"/>
    </row>
    <row r="1445" customHeight="1" spans="1:33">
      <c r="A1445" s="8">
        <v>11069</v>
      </c>
      <c r="B1445" s="9">
        <v>1</v>
      </c>
      <c r="C1445" s="10" t="s">
        <v>31</v>
      </c>
      <c r="D1445" s="10" t="s">
        <v>65</v>
      </c>
      <c r="E1445" s="10" t="s">
        <v>4544</v>
      </c>
      <c r="F1445" s="10" t="s">
        <v>4545</v>
      </c>
      <c r="G1445" s="11">
        <v>40.8106900002</v>
      </c>
      <c r="H1445" s="11">
        <v>-73.9506579997</v>
      </c>
      <c r="I1445" s="12">
        <v>997908.873917</v>
      </c>
      <c r="J1445" s="12">
        <v>234637.156103</v>
      </c>
      <c r="K1445" s="10" t="s">
        <v>68</v>
      </c>
      <c r="L1445" s="10" t="s">
        <v>69</v>
      </c>
      <c r="M1445" s="10" t="s">
        <v>70</v>
      </c>
      <c r="N1445" s="10" t="s">
        <v>71</v>
      </c>
      <c r="O1445" s="10" t="s">
        <v>4546</v>
      </c>
      <c r="P1445" s="10" t="s">
        <v>4547</v>
      </c>
      <c r="Q1445" s="11">
        <v>1</v>
      </c>
      <c r="R1445" s="10" t="s">
        <v>56</v>
      </c>
      <c r="S1445" s="10" t="s">
        <v>1162</v>
      </c>
      <c r="T1445" s="10" t="s">
        <v>1163</v>
      </c>
      <c r="U1445" s="11">
        <v>9</v>
      </c>
      <c r="V1445" s="11">
        <v>10027</v>
      </c>
      <c r="W1445" s="11">
        <v>110</v>
      </c>
      <c r="X1445" s="11">
        <v>222</v>
      </c>
      <c r="Y1445" s="11">
        <v>222</v>
      </c>
      <c r="Z1445" s="11">
        <v>1088140</v>
      </c>
      <c r="AA1445" s="11">
        <v>1019310060</v>
      </c>
      <c r="AB1445" s="11">
        <v>4266</v>
      </c>
      <c r="AC1445" s="10" t="s">
        <v>4548</v>
      </c>
      <c r="AD1445" s="15"/>
      <c r="AE1445" s="15"/>
      <c r="AF1445" s="11"/>
      <c r="AG1445" s="19"/>
    </row>
    <row r="1446" customHeight="1" spans="1:33">
      <c r="A1446" s="8">
        <v>11070</v>
      </c>
      <c r="B1446" s="9">
        <v>1</v>
      </c>
      <c r="C1446" s="10" t="s">
        <v>31</v>
      </c>
      <c r="D1446" s="10" t="s">
        <v>65</v>
      </c>
      <c r="E1446" s="10" t="s">
        <v>4549</v>
      </c>
      <c r="F1446" s="10" t="s">
        <v>4550</v>
      </c>
      <c r="G1446" s="11">
        <v>40.8056149998</v>
      </c>
      <c r="H1446" s="11">
        <v>-73.9505569995</v>
      </c>
      <c r="I1446" s="12">
        <v>997937.876484</v>
      </c>
      <c r="J1446" s="12">
        <v>232788.169644</v>
      </c>
      <c r="K1446" s="10" t="s">
        <v>68</v>
      </c>
      <c r="L1446" s="10" t="s">
        <v>69</v>
      </c>
      <c r="M1446" s="10" t="s">
        <v>70</v>
      </c>
      <c r="N1446" s="10" t="s">
        <v>71</v>
      </c>
      <c r="O1446" s="10" t="s">
        <v>4551</v>
      </c>
      <c r="P1446" s="10" t="s">
        <v>4552</v>
      </c>
      <c r="Q1446" s="11">
        <v>1</v>
      </c>
      <c r="R1446" s="10" t="s">
        <v>56</v>
      </c>
      <c r="S1446" s="10" t="s">
        <v>1162</v>
      </c>
      <c r="T1446" s="10" t="s">
        <v>1163</v>
      </c>
      <c r="U1446" s="11">
        <v>9</v>
      </c>
      <c r="V1446" s="11">
        <v>10026</v>
      </c>
      <c r="W1446" s="11">
        <v>110</v>
      </c>
      <c r="X1446" s="11">
        <v>220</v>
      </c>
      <c r="Y1446" s="11">
        <v>220</v>
      </c>
      <c r="Z1446" s="11">
        <v>1057585</v>
      </c>
      <c r="AA1446" s="11">
        <v>1019040060</v>
      </c>
      <c r="AB1446" s="11">
        <v>4267</v>
      </c>
      <c r="AC1446" s="10" t="s">
        <v>4553</v>
      </c>
      <c r="AD1446" s="15"/>
      <c r="AE1446" s="15"/>
      <c r="AF1446" s="11"/>
      <c r="AG1446" s="19"/>
    </row>
    <row r="1447" customHeight="1" spans="1:33">
      <c r="A1447" s="8">
        <v>11071</v>
      </c>
      <c r="B1447" s="9">
        <v>1</v>
      </c>
      <c r="C1447" s="10" t="s">
        <v>31</v>
      </c>
      <c r="D1447" s="10" t="s">
        <v>65</v>
      </c>
      <c r="E1447" s="10" t="s">
        <v>4554</v>
      </c>
      <c r="F1447" s="10" t="s">
        <v>4555</v>
      </c>
      <c r="G1447" s="11">
        <v>40.7361409996</v>
      </c>
      <c r="H1447" s="11">
        <v>-73.9891830001</v>
      </c>
      <c r="I1447" s="12">
        <v>987247.720699</v>
      </c>
      <c r="J1447" s="13">
        <v>207472.79639</v>
      </c>
      <c r="K1447" s="10" t="s">
        <v>68</v>
      </c>
      <c r="L1447" s="10" t="s">
        <v>69</v>
      </c>
      <c r="M1447" s="10" t="s">
        <v>70</v>
      </c>
      <c r="N1447" s="10" t="s">
        <v>71</v>
      </c>
      <c r="O1447" s="10" t="s">
        <v>4556</v>
      </c>
      <c r="P1447" s="10" t="s">
        <v>4557</v>
      </c>
      <c r="Q1447" s="11">
        <v>1</v>
      </c>
      <c r="R1447" s="10" t="s">
        <v>56</v>
      </c>
      <c r="S1447" s="10" t="s">
        <v>289</v>
      </c>
      <c r="T1447" s="10" t="s">
        <v>290</v>
      </c>
      <c r="U1447" s="11">
        <v>2</v>
      </c>
      <c r="V1447" s="11">
        <v>10003</v>
      </c>
      <c r="W1447" s="11">
        <v>105</v>
      </c>
      <c r="X1447" s="11">
        <v>50</v>
      </c>
      <c r="Y1447" s="11">
        <v>50</v>
      </c>
      <c r="Z1447" s="11">
        <v>1017819</v>
      </c>
      <c r="AA1447" s="11">
        <v>1008720000</v>
      </c>
      <c r="AB1447" s="11">
        <v>4268</v>
      </c>
      <c r="AC1447" s="10" t="s">
        <v>4558</v>
      </c>
      <c r="AD1447" s="15"/>
      <c r="AE1447" s="15"/>
      <c r="AF1447" s="11"/>
      <c r="AG1447" s="19"/>
    </row>
    <row r="1448" customHeight="1" spans="1:33">
      <c r="A1448" s="8">
        <v>11072</v>
      </c>
      <c r="B1448" s="9">
        <v>2</v>
      </c>
      <c r="C1448" s="10" t="s">
        <v>31</v>
      </c>
      <c r="D1448" s="10" t="s">
        <v>65</v>
      </c>
      <c r="E1448" s="10" t="s">
        <v>4559</v>
      </c>
      <c r="F1448" s="10" t="s">
        <v>4560</v>
      </c>
      <c r="G1448" s="11">
        <v>40.8620509803</v>
      </c>
      <c r="H1448" s="11">
        <v>-73.8960785422</v>
      </c>
      <c r="I1448" s="13">
        <v>1012995.37786</v>
      </c>
      <c r="J1448" s="12">
        <v>253363.073704</v>
      </c>
      <c r="K1448" s="10" t="s">
        <v>68</v>
      </c>
      <c r="L1448" s="10" t="s">
        <v>69</v>
      </c>
      <c r="M1448" s="10" t="s">
        <v>54</v>
      </c>
      <c r="N1448" s="10" t="s">
        <v>71</v>
      </c>
      <c r="O1448" s="10" t="s">
        <v>4561</v>
      </c>
      <c r="P1448" s="10" t="s">
        <v>331</v>
      </c>
      <c r="Q1448" s="11">
        <v>2</v>
      </c>
      <c r="R1448" s="10" t="s">
        <v>54</v>
      </c>
      <c r="S1448" s="10" t="s">
        <v>422</v>
      </c>
      <c r="T1448" s="10" t="s">
        <v>423</v>
      </c>
      <c r="U1448" s="11">
        <v>15</v>
      </c>
      <c r="V1448" s="11">
        <v>10458</v>
      </c>
      <c r="W1448" s="11">
        <v>205</v>
      </c>
      <c r="X1448" s="11">
        <v>237</v>
      </c>
      <c r="Y1448" s="11">
        <v>237</v>
      </c>
      <c r="Z1448" s="11">
        <v>2013601</v>
      </c>
      <c r="AA1448" s="11">
        <v>2031530020</v>
      </c>
      <c r="AB1448" s="11">
        <v>4269</v>
      </c>
      <c r="AC1448" s="10" t="s">
        <v>4562</v>
      </c>
      <c r="AD1448" s="15"/>
      <c r="AE1448" s="15"/>
      <c r="AF1448" s="11"/>
      <c r="AG1448" s="19"/>
    </row>
    <row r="1449" customHeight="1" spans="1:33">
      <c r="A1449" s="8">
        <v>11073</v>
      </c>
      <c r="B1449" s="9">
        <v>4</v>
      </c>
      <c r="C1449" s="10" t="s">
        <v>31</v>
      </c>
      <c r="D1449" s="10" t="s">
        <v>65</v>
      </c>
      <c r="E1449" s="10" t="s">
        <v>4563</v>
      </c>
      <c r="F1449" s="10" t="s">
        <v>4564</v>
      </c>
      <c r="G1449" s="11">
        <v>40.7663861201</v>
      </c>
      <c r="H1449" s="11">
        <v>-73.92045929</v>
      </c>
      <c r="I1449" s="13">
        <v>1006283.14884</v>
      </c>
      <c r="J1449" s="12">
        <v>218501.888505</v>
      </c>
      <c r="K1449" s="10" t="s">
        <v>68</v>
      </c>
      <c r="L1449" s="10" t="s">
        <v>69</v>
      </c>
      <c r="M1449" s="10" t="s">
        <v>37</v>
      </c>
      <c r="N1449" s="10" t="s">
        <v>71</v>
      </c>
      <c r="O1449" s="10" t="s">
        <v>4565</v>
      </c>
      <c r="P1449" s="10" t="s">
        <v>4475</v>
      </c>
      <c r="Q1449" s="11">
        <v>4</v>
      </c>
      <c r="R1449" s="10" t="s">
        <v>37</v>
      </c>
      <c r="S1449" s="10" t="s">
        <v>282</v>
      </c>
      <c r="T1449" s="10" t="s">
        <v>283</v>
      </c>
      <c r="U1449" s="11">
        <v>22</v>
      </c>
      <c r="V1449" s="11">
        <v>11102</v>
      </c>
      <c r="W1449" s="11">
        <v>401</v>
      </c>
      <c r="X1449" s="11">
        <v>63</v>
      </c>
      <c r="Y1449" s="11">
        <v>63</v>
      </c>
      <c r="Z1449" s="11">
        <v>4008549</v>
      </c>
      <c r="AA1449" s="11">
        <v>4006160030</v>
      </c>
      <c r="AB1449" s="11">
        <v>4270</v>
      </c>
      <c r="AC1449" s="10" t="s">
        <v>4566</v>
      </c>
      <c r="AD1449" s="15"/>
      <c r="AE1449" s="15"/>
      <c r="AF1449" s="11"/>
      <c r="AG1449" s="19"/>
    </row>
    <row r="1450" customHeight="1" spans="1:33">
      <c r="A1450" s="8">
        <v>11074</v>
      </c>
      <c r="B1450" s="9">
        <v>3</v>
      </c>
      <c r="C1450" s="10" t="s">
        <v>31</v>
      </c>
      <c r="D1450" s="10" t="s">
        <v>65</v>
      </c>
      <c r="E1450" s="10" t="s">
        <v>4567</v>
      </c>
      <c r="F1450" s="10" t="s">
        <v>4568</v>
      </c>
      <c r="G1450" s="11">
        <v>40.6735269999</v>
      </c>
      <c r="H1450" s="11">
        <v>-73.9500780003</v>
      </c>
      <c r="I1450" s="14">
        <v>998097.9093</v>
      </c>
      <c r="J1450" s="13">
        <v>184664.39975</v>
      </c>
      <c r="K1450" s="10" t="s">
        <v>68</v>
      </c>
      <c r="L1450" s="10" t="s">
        <v>69</v>
      </c>
      <c r="M1450" s="10" t="s">
        <v>55</v>
      </c>
      <c r="N1450" s="10" t="s">
        <v>71</v>
      </c>
      <c r="O1450" s="10" t="s">
        <v>4569</v>
      </c>
      <c r="P1450" s="10" t="s">
        <v>4570</v>
      </c>
      <c r="Q1450" s="11">
        <v>3</v>
      </c>
      <c r="R1450" s="10" t="s">
        <v>55</v>
      </c>
      <c r="S1450" s="10" t="s">
        <v>486</v>
      </c>
      <c r="T1450" s="10" t="s">
        <v>487</v>
      </c>
      <c r="U1450" s="11">
        <v>36</v>
      </c>
      <c r="V1450" s="11">
        <v>11216</v>
      </c>
      <c r="W1450" s="11">
        <v>308</v>
      </c>
      <c r="X1450" s="11">
        <v>317</v>
      </c>
      <c r="Y1450" s="11">
        <v>317</v>
      </c>
      <c r="Z1450" s="11">
        <v>3341625</v>
      </c>
      <c r="AA1450" s="11">
        <v>3012340080</v>
      </c>
      <c r="AB1450" s="11">
        <v>4271</v>
      </c>
      <c r="AC1450" s="10" t="s">
        <v>4571</v>
      </c>
      <c r="AD1450" s="15"/>
      <c r="AE1450" s="15"/>
      <c r="AF1450" s="11"/>
      <c r="AG1450" s="19"/>
    </row>
    <row r="1451" customHeight="1" spans="1:33">
      <c r="A1451" s="8">
        <v>11075</v>
      </c>
      <c r="B1451" s="9">
        <v>1</v>
      </c>
      <c r="C1451" s="10" t="s">
        <v>31</v>
      </c>
      <c r="D1451" s="10" t="s">
        <v>65</v>
      </c>
      <c r="E1451" s="10" t="s">
        <v>4572</v>
      </c>
      <c r="F1451" s="10" t="s">
        <v>4573</v>
      </c>
      <c r="G1451" s="11">
        <v>40.80918643</v>
      </c>
      <c r="H1451" s="11">
        <v>-73.9485913301</v>
      </c>
      <c r="I1451" s="12">
        <v>998481.291735</v>
      </c>
      <c r="J1451" s="12">
        <v>234089.681149</v>
      </c>
      <c r="K1451" s="10" t="s">
        <v>68</v>
      </c>
      <c r="L1451" s="10" t="s">
        <v>69</v>
      </c>
      <c r="M1451" s="10" t="s">
        <v>70</v>
      </c>
      <c r="N1451" s="10" t="s">
        <v>71</v>
      </c>
      <c r="O1451" s="10" t="s">
        <v>4574</v>
      </c>
      <c r="P1451" s="10" t="s">
        <v>4470</v>
      </c>
      <c r="Q1451" s="11">
        <v>1</v>
      </c>
      <c r="R1451" s="10" t="s">
        <v>56</v>
      </c>
      <c r="S1451" s="10" t="s">
        <v>1162</v>
      </c>
      <c r="T1451" s="10" t="s">
        <v>1163</v>
      </c>
      <c r="U1451" s="11">
        <v>9</v>
      </c>
      <c r="V1451" s="11">
        <v>10027</v>
      </c>
      <c r="W1451" s="11">
        <v>110</v>
      </c>
      <c r="X1451" s="11">
        <v>222</v>
      </c>
      <c r="Y1451" s="11">
        <v>222</v>
      </c>
      <c r="Z1451" s="11">
        <v>1058660</v>
      </c>
      <c r="AA1451" s="11">
        <v>1019310030</v>
      </c>
      <c r="AB1451" s="11">
        <v>4272</v>
      </c>
      <c r="AC1451" s="10" t="s">
        <v>4575</v>
      </c>
      <c r="AD1451" s="15"/>
      <c r="AE1451" s="15"/>
      <c r="AF1451" s="11"/>
      <c r="AG1451" s="19"/>
    </row>
    <row r="1452" customHeight="1" spans="1:33">
      <c r="A1452" s="8">
        <v>11076</v>
      </c>
      <c r="B1452" s="9">
        <v>1</v>
      </c>
      <c r="C1452" s="10" t="s">
        <v>31</v>
      </c>
      <c r="D1452" s="10" t="s">
        <v>65</v>
      </c>
      <c r="E1452" s="10" t="s">
        <v>4576</v>
      </c>
      <c r="F1452" s="10" t="s">
        <v>4577</v>
      </c>
      <c r="G1452" s="11">
        <v>40.8087930897</v>
      </c>
      <c r="H1452" s="11">
        <v>-73.9481246405</v>
      </c>
      <c r="I1452" s="12">
        <v>998610.568708</v>
      </c>
      <c r="J1452" s="13">
        <v>233946.44948</v>
      </c>
      <c r="K1452" s="10" t="s">
        <v>68</v>
      </c>
      <c r="L1452" s="10" t="s">
        <v>69</v>
      </c>
      <c r="M1452" s="10" t="s">
        <v>70</v>
      </c>
      <c r="N1452" s="10" t="s">
        <v>71</v>
      </c>
      <c r="O1452" s="10" t="s">
        <v>4578</v>
      </c>
      <c r="P1452" s="10" t="s">
        <v>4579</v>
      </c>
      <c r="Q1452" s="11">
        <v>1</v>
      </c>
      <c r="R1452" s="10" t="s">
        <v>56</v>
      </c>
      <c r="S1452" s="10" t="s">
        <v>1162</v>
      </c>
      <c r="T1452" s="10" t="s">
        <v>1163</v>
      </c>
      <c r="U1452" s="11">
        <v>9</v>
      </c>
      <c r="V1452" s="11">
        <v>10027</v>
      </c>
      <c r="W1452" s="11">
        <v>110</v>
      </c>
      <c r="X1452" s="11">
        <v>222</v>
      </c>
      <c r="Y1452" s="11">
        <v>222</v>
      </c>
      <c r="Z1452" s="11">
        <v>1057837</v>
      </c>
      <c r="AA1452" s="11">
        <v>1019090060</v>
      </c>
      <c r="AB1452" s="11">
        <v>4273</v>
      </c>
      <c r="AC1452" s="10" t="s">
        <v>4580</v>
      </c>
      <c r="AD1452" s="15"/>
      <c r="AE1452" s="15"/>
      <c r="AF1452" s="11"/>
      <c r="AG1452" s="19"/>
    </row>
    <row r="1453" customHeight="1" spans="1:33">
      <c r="A1453" s="8">
        <v>11077</v>
      </c>
      <c r="B1453" s="9">
        <v>2</v>
      </c>
      <c r="C1453" s="10" t="s">
        <v>31</v>
      </c>
      <c r="D1453" s="10" t="s">
        <v>65</v>
      </c>
      <c r="E1453" s="10" t="s">
        <v>4581</v>
      </c>
      <c r="F1453" s="10" t="s">
        <v>4582</v>
      </c>
      <c r="G1453" s="11">
        <v>40.8547640001</v>
      </c>
      <c r="H1453" s="12">
        <v>-73.911439</v>
      </c>
      <c r="I1453" s="13">
        <v>1008749.25709</v>
      </c>
      <c r="J1453" s="12">
        <v>250703.479286</v>
      </c>
      <c r="K1453" s="10" t="s">
        <v>68</v>
      </c>
      <c r="L1453" s="10" t="s">
        <v>69</v>
      </c>
      <c r="M1453" s="10" t="s">
        <v>54</v>
      </c>
      <c r="N1453" s="10" t="s">
        <v>71</v>
      </c>
      <c r="O1453" s="10" t="s">
        <v>4583</v>
      </c>
      <c r="P1453" s="10" t="s">
        <v>4099</v>
      </c>
      <c r="Q1453" s="11">
        <v>2</v>
      </c>
      <c r="R1453" s="10" t="s">
        <v>54</v>
      </c>
      <c r="S1453" s="10" t="s">
        <v>4100</v>
      </c>
      <c r="T1453" s="10" t="s">
        <v>4101</v>
      </c>
      <c r="U1453" s="11">
        <v>14</v>
      </c>
      <c r="V1453" s="11">
        <v>10453</v>
      </c>
      <c r="W1453" s="11">
        <v>205</v>
      </c>
      <c r="X1453" s="11">
        <v>245</v>
      </c>
      <c r="Y1453" s="11">
        <v>245</v>
      </c>
      <c r="Z1453" s="11">
        <v>2014698</v>
      </c>
      <c r="AA1453" s="11">
        <v>2032160060</v>
      </c>
      <c r="AB1453" s="11">
        <v>4274</v>
      </c>
      <c r="AC1453" s="10" t="s">
        <v>4584</v>
      </c>
      <c r="AD1453" s="15"/>
      <c r="AE1453" s="15"/>
      <c r="AF1453" s="11"/>
      <c r="AG1453" s="19"/>
    </row>
    <row r="1454" customHeight="1" spans="1:33">
      <c r="A1454" s="8">
        <v>11078</v>
      </c>
      <c r="B1454" s="9">
        <v>2</v>
      </c>
      <c r="C1454" s="10" t="s">
        <v>31</v>
      </c>
      <c r="D1454" s="10" t="s">
        <v>65</v>
      </c>
      <c r="E1454" s="10" t="s">
        <v>4585</v>
      </c>
      <c r="F1454" s="10" t="s">
        <v>4586</v>
      </c>
      <c r="G1454" s="11">
        <v>40.8166920002</v>
      </c>
      <c r="H1454" s="11">
        <v>-73.9196370003</v>
      </c>
      <c r="I1454" s="13">
        <v>1006494.11232</v>
      </c>
      <c r="J1454" s="12">
        <v>236830.256048</v>
      </c>
      <c r="K1454" s="10" t="s">
        <v>68</v>
      </c>
      <c r="L1454" s="10" t="s">
        <v>69</v>
      </c>
      <c r="M1454" s="10" t="s">
        <v>54</v>
      </c>
      <c r="N1454" s="10" t="s">
        <v>71</v>
      </c>
      <c r="O1454" s="10" t="s">
        <v>4587</v>
      </c>
      <c r="P1454" s="10" t="s">
        <v>4588</v>
      </c>
      <c r="Q1454" s="11">
        <v>2</v>
      </c>
      <c r="R1454" s="10" t="s">
        <v>54</v>
      </c>
      <c r="S1454" s="10" t="s">
        <v>656</v>
      </c>
      <c r="T1454" s="10" t="s">
        <v>657</v>
      </c>
      <c r="U1454" s="11">
        <v>17</v>
      </c>
      <c r="V1454" s="11">
        <v>10451</v>
      </c>
      <c r="W1454" s="11">
        <v>201</v>
      </c>
      <c r="X1454" s="11">
        <v>65</v>
      </c>
      <c r="Y1454" s="11">
        <v>65</v>
      </c>
      <c r="Z1454" s="11">
        <v>2000933</v>
      </c>
      <c r="AA1454" s="11">
        <v>2023317500</v>
      </c>
      <c r="AB1454" s="11">
        <v>4275</v>
      </c>
      <c r="AC1454" s="10" t="s">
        <v>4589</v>
      </c>
      <c r="AD1454" s="15"/>
      <c r="AE1454" s="15"/>
      <c r="AF1454" s="11"/>
      <c r="AG1454" s="19"/>
    </row>
    <row r="1455" customHeight="1" spans="1:33">
      <c r="A1455" s="8">
        <v>11079</v>
      </c>
      <c r="B1455" s="9">
        <v>4</v>
      </c>
      <c r="C1455" s="10" t="s">
        <v>31</v>
      </c>
      <c r="D1455" s="10" t="s">
        <v>65</v>
      </c>
      <c r="E1455" s="10" t="s">
        <v>4590</v>
      </c>
      <c r="F1455" s="10" t="s">
        <v>4591</v>
      </c>
      <c r="G1455" s="11">
        <v>40.69210611</v>
      </c>
      <c r="H1455" s="11">
        <v>-73.86199361</v>
      </c>
      <c r="I1455" s="13">
        <v>1022521.04123</v>
      </c>
      <c r="J1455" s="12">
        <v>191459.508863</v>
      </c>
      <c r="K1455" s="10" t="s">
        <v>68</v>
      </c>
      <c r="L1455" s="10" t="s">
        <v>69</v>
      </c>
      <c r="M1455" s="10" t="s">
        <v>37</v>
      </c>
      <c r="N1455" s="10" t="s">
        <v>71</v>
      </c>
      <c r="O1455" s="10" t="s">
        <v>4592</v>
      </c>
      <c r="P1455" s="10" t="s">
        <v>4593</v>
      </c>
      <c r="Q1455" s="11">
        <v>4</v>
      </c>
      <c r="R1455" s="10" t="s">
        <v>37</v>
      </c>
      <c r="S1455" s="10" t="s">
        <v>853</v>
      </c>
      <c r="T1455" s="10" t="s">
        <v>854</v>
      </c>
      <c r="U1455" s="11">
        <v>32</v>
      </c>
      <c r="V1455" s="11">
        <v>11421</v>
      </c>
      <c r="W1455" s="11">
        <v>409</v>
      </c>
      <c r="X1455" s="11">
        <v>10</v>
      </c>
      <c r="Y1455" s="11">
        <v>10</v>
      </c>
      <c r="Z1455" s="11">
        <v>4183699</v>
      </c>
      <c r="AA1455" s="11">
        <v>4089190000</v>
      </c>
      <c r="AB1455" s="11">
        <v>4276</v>
      </c>
      <c r="AC1455" s="10" t="s">
        <v>4594</v>
      </c>
      <c r="AD1455" s="15"/>
      <c r="AE1455" s="15"/>
      <c r="AF1455" s="11"/>
      <c r="AG1455" s="19"/>
    </row>
    <row r="1456" customHeight="1" spans="1:33">
      <c r="A1456" s="8">
        <v>11080</v>
      </c>
      <c r="B1456" s="9">
        <v>2</v>
      </c>
      <c r="C1456" s="10" t="s">
        <v>31</v>
      </c>
      <c r="D1456" s="10" t="s">
        <v>65</v>
      </c>
      <c r="E1456" s="10" t="s">
        <v>4595</v>
      </c>
      <c r="F1456" s="10" t="s">
        <v>4596</v>
      </c>
      <c r="G1456" s="11">
        <v>40.8171412003</v>
      </c>
      <c r="H1456" s="11">
        <v>-73.9162084399</v>
      </c>
      <c r="I1456" s="13">
        <v>1007442.96541</v>
      </c>
      <c r="J1456" s="12">
        <v>236994.804931</v>
      </c>
      <c r="K1456" s="10" t="s">
        <v>68</v>
      </c>
      <c r="L1456" s="10" t="s">
        <v>69</v>
      </c>
      <c r="M1456" s="10" t="s">
        <v>54</v>
      </c>
      <c r="N1456" s="10" t="s">
        <v>71</v>
      </c>
      <c r="O1456" s="10" t="s">
        <v>4597</v>
      </c>
      <c r="P1456" s="10" t="s">
        <v>4598</v>
      </c>
      <c r="Q1456" s="11">
        <v>2</v>
      </c>
      <c r="R1456" s="10" t="s">
        <v>54</v>
      </c>
      <c r="S1456" s="10" t="s">
        <v>656</v>
      </c>
      <c r="T1456" s="10" t="s">
        <v>657</v>
      </c>
      <c r="U1456" s="11">
        <v>17</v>
      </c>
      <c r="V1456" s="11">
        <v>10455</v>
      </c>
      <c r="W1456" s="11">
        <v>201</v>
      </c>
      <c r="X1456" s="11">
        <v>65</v>
      </c>
      <c r="Y1456" s="11">
        <v>65</v>
      </c>
      <c r="Z1456" s="11">
        <v>2001339</v>
      </c>
      <c r="AA1456" s="11">
        <v>2023740020</v>
      </c>
      <c r="AB1456" s="11">
        <v>4277</v>
      </c>
      <c r="AC1456" s="10" t="s">
        <v>4599</v>
      </c>
      <c r="AD1456" s="15"/>
      <c r="AE1456" s="15"/>
      <c r="AF1456" s="11"/>
      <c r="AG1456" s="19"/>
    </row>
    <row r="1457" customHeight="1" spans="1:33">
      <c r="A1457" s="8">
        <v>11081</v>
      </c>
      <c r="B1457" s="9">
        <v>2</v>
      </c>
      <c r="C1457" s="10" t="s">
        <v>31</v>
      </c>
      <c r="D1457" s="10" t="s">
        <v>65</v>
      </c>
      <c r="E1457" s="10" t="s">
        <v>4600</v>
      </c>
      <c r="F1457" s="10" t="s">
        <v>4601</v>
      </c>
      <c r="G1457" s="11">
        <v>40.8621522603</v>
      </c>
      <c r="H1457" s="11">
        <v>-73.89839588</v>
      </c>
      <c r="I1457" s="13">
        <v>1012354.34404</v>
      </c>
      <c r="J1457" s="12">
        <v>253399.221926</v>
      </c>
      <c r="K1457" s="10" t="s">
        <v>68</v>
      </c>
      <c r="L1457" s="10" t="s">
        <v>69</v>
      </c>
      <c r="M1457" s="10" t="s">
        <v>54</v>
      </c>
      <c r="N1457" s="10" t="s">
        <v>71</v>
      </c>
      <c r="O1457" s="10" t="s">
        <v>4602</v>
      </c>
      <c r="P1457" s="10" t="s">
        <v>4432</v>
      </c>
      <c r="Q1457" s="11">
        <v>2</v>
      </c>
      <c r="R1457" s="10" t="s">
        <v>54</v>
      </c>
      <c r="S1457" s="10" t="s">
        <v>3878</v>
      </c>
      <c r="T1457" s="10" t="s">
        <v>3879</v>
      </c>
      <c r="U1457" s="11">
        <v>14</v>
      </c>
      <c r="V1457" s="11">
        <v>10468</v>
      </c>
      <c r="W1457" s="11">
        <v>205</v>
      </c>
      <c r="X1457" s="11">
        <v>237</v>
      </c>
      <c r="Y1457" s="11">
        <v>237</v>
      </c>
      <c r="Z1457" s="11">
        <v>2013807</v>
      </c>
      <c r="AA1457" s="11">
        <v>2031660070</v>
      </c>
      <c r="AB1457" s="11">
        <v>4278</v>
      </c>
      <c r="AC1457" s="10" t="s">
        <v>4603</v>
      </c>
      <c r="AD1457" s="15"/>
      <c r="AE1457" s="15"/>
      <c r="AF1457" s="11"/>
      <c r="AG1457" s="19"/>
    </row>
    <row r="1458" customHeight="1" spans="1:33">
      <c r="A1458" s="8">
        <v>11082</v>
      </c>
      <c r="B1458" s="9">
        <v>1</v>
      </c>
      <c r="C1458" s="10" t="s">
        <v>31</v>
      </c>
      <c r="D1458" s="10" t="s">
        <v>65</v>
      </c>
      <c r="E1458" s="10" t="s">
        <v>4604</v>
      </c>
      <c r="F1458" s="10" t="s">
        <v>4605</v>
      </c>
      <c r="G1458" s="11">
        <v>40.8170569901</v>
      </c>
      <c r="H1458" s="11">
        <v>-73.9460124099</v>
      </c>
      <c r="I1458" s="12">
        <v>999193.438277</v>
      </c>
      <c r="J1458" s="12">
        <v>236957.636371</v>
      </c>
      <c r="K1458" s="10" t="s">
        <v>68</v>
      </c>
      <c r="L1458" s="10" t="s">
        <v>69</v>
      </c>
      <c r="M1458" s="10" t="s">
        <v>70</v>
      </c>
      <c r="N1458" s="10" t="s">
        <v>71</v>
      </c>
      <c r="O1458" s="10" t="s">
        <v>4606</v>
      </c>
      <c r="P1458" s="10" t="s">
        <v>4607</v>
      </c>
      <c r="Q1458" s="11">
        <v>1</v>
      </c>
      <c r="R1458" s="10" t="s">
        <v>56</v>
      </c>
      <c r="S1458" s="10" t="s">
        <v>150</v>
      </c>
      <c r="T1458" s="10" t="s">
        <v>151</v>
      </c>
      <c r="U1458" s="11">
        <v>9</v>
      </c>
      <c r="V1458" s="11">
        <v>10030</v>
      </c>
      <c r="W1458" s="11">
        <v>110</v>
      </c>
      <c r="X1458" s="11">
        <v>228</v>
      </c>
      <c r="Y1458" s="11">
        <v>228</v>
      </c>
      <c r="Z1458" s="11">
        <v>1058920</v>
      </c>
      <c r="AA1458" s="11">
        <v>1019410060</v>
      </c>
      <c r="AB1458" s="11">
        <v>4279</v>
      </c>
      <c r="AC1458" s="10" t="s">
        <v>4608</v>
      </c>
      <c r="AD1458" s="15"/>
      <c r="AE1458" s="15"/>
      <c r="AF1458" s="11"/>
      <c r="AG1458" s="19"/>
    </row>
    <row r="1459" customHeight="1" spans="1:33">
      <c r="A1459" s="8">
        <v>11083</v>
      </c>
      <c r="B1459" s="9">
        <v>1</v>
      </c>
      <c r="C1459" s="10" t="s">
        <v>31</v>
      </c>
      <c r="D1459" s="10" t="s">
        <v>65</v>
      </c>
      <c r="E1459" s="10" t="s">
        <v>4609</v>
      </c>
      <c r="F1459" s="10" t="s">
        <v>4610</v>
      </c>
      <c r="G1459" s="11">
        <v>40.8166889202</v>
      </c>
      <c r="H1459" s="11">
        <v>-73.9465480905</v>
      </c>
      <c r="I1459" s="12">
        <v>999045.246972</v>
      </c>
      <c r="J1459" s="12">
        <v>236823.444382</v>
      </c>
      <c r="K1459" s="10" t="s">
        <v>68</v>
      </c>
      <c r="L1459" s="10" t="s">
        <v>69</v>
      </c>
      <c r="M1459" s="10" t="s">
        <v>70</v>
      </c>
      <c r="N1459" s="10" t="s">
        <v>71</v>
      </c>
      <c r="O1459" s="10" t="s">
        <v>4611</v>
      </c>
      <c r="P1459" s="10" t="s">
        <v>4521</v>
      </c>
      <c r="Q1459" s="11">
        <v>1</v>
      </c>
      <c r="R1459" s="10" t="s">
        <v>56</v>
      </c>
      <c r="S1459" s="10" t="s">
        <v>150</v>
      </c>
      <c r="T1459" s="10" t="s">
        <v>151</v>
      </c>
      <c r="U1459" s="11">
        <v>9</v>
      </c>
      <c r="V1459" s="11">
        <v>10030</v>
      </c>
      <c r="W1459" s="11">
        <v>110</v>
      </c>
      <c r="X1459" s="11">
        <v>221</v>
      </c>
      <c r="Y1459" s="11">
        <v>221</v>
      </c>
      <c r="Z1459" s="11">
        <v>1059461</v>
      </c>
      <c r="AA1459" s="11">
        <v>1019600010</v>
      </c>
      <c r="AB1459" s="11">
        <v>4280</v>
      </c>
      <c r="AC1459" s="10" t="s">
        <v>4612</v>
      </c>
      <c r="AD1459" s="15"/>
      <c r="AE1459" s="15"/>
      <c r="AF1459" s="11"/>
      <c r="AG1459" s="19"/>
    </row>
    <row r="1460" customHeight="1" spans="1:33">
      <c r="A1460" s="8">
        <v>11084</v>
      </c>
      <c r="B1460" s="9">
        <v>1</v>
      </c>
      <c r="C1460" s="10" t="s">
        <v>31</v>
      </c>
      <c r="D1460" s="10" t="s">
        <v>65</v>
      </c>
      <c r="E1460" s="10" t="s">
        <v>4613</v>
      </c>
      <c r="F1460" s="10" t="s">
        <v>4614</v>
      </c>
      <c r="G1460" s="11">
        <v>40.81629802</v>
      </c>
      <c r="H1460" s="11">
        <v>-73.9465580503</v>
      </c>
      <c r="I1460" s="13">
        <v>999042.57703</v>
      </c>
      <c r="J1460" s="12">
        <v>236681.023735</v>
      </c>
      <c r="K1460" s="10" t="s">
        <v>68</v>
      </c>
      <c r="L1460" s="10" t="s">
        <v>69</v>
      </c>
      <c r="M1460" s="10" t="s">
        <v>70</v>
      </c>
      <c r="N1460" s="10" t="s">
        <v>71</v>
      </c>
      <c r="O1460" s="10" t="s">
        <v>4615</v>
      </c>
      <c r="P1460" s="10" t="s">
        <v>3488</v>
      </c>
      <c r="Q1460" s="11">
        <v>1</v>
      </c>
      <c r="R1460" s="10" t="s">
        <v>56</v>
      </c>
      <c r="S1460" s="10" t="s">
        <v>150</v>
      </c>
      <c r="T1460" s="10" t="s">
        <v>151</v>
      </c>
      <c r="U1460" s="11">
        <v>9</v>
      </c>
      <c r="V1460" s="11">
        <v>10030</v>
      </c>
      <c r="W1460" s="11">
        <v>110</v>
      </c>
      <c r="X1460" s="11">
        <v>228</v>
      </c>
      <c r="Y1460" s="11">
        <v>228</v>
      </c>
      <c r="Z1460" s="11">
        <v>1084056</v>
      </c>
      <c r="AA1460" s="11">
        <v>1019400060</v>
      </c>
      <c r="AB1460" s="11">
        <v>4281</v>
      </c>
      <c r="AC1460" s="10" t="s">
        <v>4616</v>
      </c>
      <c r="AD1460" s="15"/>
      <c r="AE1460" s="15"/>
      <c r="AF1460" s="11"/>
      <c r="AG1460" s="19"/>
    </row>
    <row r="1461" customHeight="1" spans="1:33">
      <c r="A1461" s="8">
        <v>11085</v>
      </c>
      <c r="B1461" s="9">
        <v>1</v>
      </c>
      <c r="C1461" s="10" t="s">
        <v>31</v>
      </c>
      <c r="D1461" s="10" t="s">
        <v>65</v>
      </c>
      <c r="E1461" s="10" t="s">
        <v>4617</v>
      </c>
      <c r="F1461" s="10" t="s">
        <v>4618</v>
      </c>
      <c r="G1461" s="11">
        <v>40.8229240001</v>
      </c>
      <c r="H1461" s="11">
        <v>-73.9417229998</v>
      </c>
      <c r="I1461" s="13">
        <v>1000379.29877</v>
      </c>
      <c r="J1461" s="12">
        <v>239095.960506</v>
      </c>
      <c r="K1461" s="10" t="s">
        <v>68</v>
      </c>
      <c r="L1461" s="10" t="s">
        <v>69</v>
      </c>
      <c r="M1461" s="10" t="s">
        <v>70</v>
      </c>
      <c r="N1461" s="10" t="s">
        <v>71</v>
      </c>
      <c r="O1461" s="10" t="s">
        <v>4619</v>
      </c>
      <c r="P1461" s="10" t="s">
        <v>4620</v>
      </c>
      <c r="Q1461" s="11">
        <v>1</v>
      </c>
      <c r="R1461" s="10" t="s">
        <v>56</v>
      </c>
      <c r="S1461" s="10" t="s">
        <v>150</v>
      </c>
      <c r="T1461" s="10" t="s">
        <v>151</v>
      </c>
      <c r="U1461" s="11">
        <v>9</v>
      </c>
      <c r="V1461" s="11">
        <v>10039</v>
      </c>
      <c r="W1461" s="11">
        <v>110</v>
      </c>
      <c r="X1461" s="11">
        <v>232</v>
      </c>
      <c r="Y1461" s="11">
        <v>232</v>
      </c>
      <c r="Z1461" s="11">
        <v>1088715</v>
      </c>
      <c r="AA1461" s="11">
        <v>1020310000</v>
      </c>
      <c r="AB1461" s="11">
        <v>4282</v>
      </c>
      <c r="AC1461" s="10" t="s">
        <v>4621</v>
      </c>
      <c r="AD1461" s="15"/>
      <c r="AE1461" s="15"/>
      <c r="AF1461" s="11"/>
      <c r="AG1461" s="19"/>
    </row>
    <row r="1462" customHeight="1" spans="1:33">
      <c r="A1462" s="8">
        <v>11086</v>
      </c>
      <c r="B1462" s="9">
        <v>1</v>
      </c>
      <c r="C1462" s="10" t="s">
        <v>31</v>
      </c>
      <c r="D1462" s="10" t="s">
        <v>65</v>
      </c>
      <c r="E1462" s="10" t="s">
        <v>4622</v>
      </c>
      <c r="F1462" s="10" t="s">
        <v>4623</v>
      </c>
      <c r="G1462" s="11">
        <v>40.8090218697</v>
      </c>
      <c r="H1462" s="11">
        <v>-73.9486888994</v>
      </c>
      <c r="I1462" s="12">
        <v>998454.317052</v>
      </c>
      <c r="J1462" s="13">
        <v>234029.71014</v>
      </c>
      <c r="K1462" s="10" t="s">
        <v>68</v>
      </c>
      <c r="L1462" s="10" t="s">
        <v>69</v>
      </c>
      <c r="M1462" s="10" t="s">
        <v>70</v>
      </c>
      <c r="N1462" s="10" t="s">
        <v>71</v>
      </c>
      <c r="O1462" s="10" t="s">
        <v>4624</v>
      </c>
      <c r="P1462" s="10" t="s">
        <v>4470</v>
      </c>
      <c r="Q1462" s="11">
        <v>1</v>
      </c>
      <c r="R1462" s="10" t="s">
        <v>56</v>
      </c>
      <c r="S1462" s="10" t="s">
        <v>1162</v>
      </c>
      <c r="T1462" s="10" t="s">
        <v>1163</v>
      </c>
      <c r="U1462" s="11">
        <v>9</v>
      </c>
      <c r="V1462" s="11">
        <v>10027</v>
      </c>
      <c r="W1462" s="11">
        <v>110</v>
      </c>
      <c r="X1462" s="11">
        <v>222</v>
      </c>
      <c r="Y1462" s="11">
        <v>222</v>
      </c>
      <c r="Z1462" s="11">
        <v>1058640</v>
      </c>
      <c r="AA1462" s="11">
        <v>1019300030</v>
      </c>
      <c r="AB1462" s="11">
        <v>4283</v>
      </c>
      <c r="AC1462" s="10" t="s">
        <v>4625</v>
      </c>
      <c r="AD1462" s="15"/>
      <c r="AE1462" s="15"/>
      <c r="AF1462" s="11"/>
      <c r="AG1462" s="19"/>
    </row>
    <row r="1463" customHeight="1" spans="1:33">
      <c r="A1463" s="8">
        <v>11087</v>
      </c>
      <c r="B1463" s="9">
        <v>1</v>
      </c>
      <c r="C1463" s="10" t="s">
        <v>31</v>
      </c>
      <c r="D1463" s="10" t="s">
        <v>65</v>
      </c>
      <c r="E1463" s="10" t="s">
        <v>4626</v>
      </c>
      <c r="F1463" s="10" t="s">
        <v>4627</v>
      </c>
      <c r="G1463" s="11">
        <v>40.8057924743</v>
      </c>
      <c r="H1463" s="11">
        <v>-73.9542627365</v>
      </c>
      <c r="I1463" s="12">
        <v>996911.940872</v>
      </c>
      <c r="J1463" s="12">
        <v>232852.272534</v>
      </c>
      <c r="K1463" s="10" t="s">
        <v>68</v>
      </c>
      <c r="L1463" s="10" t="s">
        <v>69</v>
      </c>
      <c r="M1463" s="10" t="s">
        <v>70</v>
      </c>
      <c r="N1463" s="10" t="s">
        <v>71</v>
      </c>
      <c r="O1463" s="10" t="s">
        <v>4628</v>
      </c>
      <c r="P1463" s="10" t="s">
        <v>3392</v>
      </c>
      <c r="Q1463" s="11">
        <v>1</v>
      </c>
      <c r="R1463" s="10" t="s">
        <v>56</v>
      </c>
      <c r="S1463" s="10" t="s">
        <v>1162</v>
      </c>
      <c r="T1463" s="10" t="s">
        <v>1163</v>
      </c>
      <c r="U1463" s="11">
        <v>9</v>
      </c>
      <c r="V1463" s="11">
        <v>10026</v>
      </c>
      <c r="W1463" s="11">
        <v>110</v>
      </c>
      <c r="X1463" s="11">
        <v>220</v>
      </c>
      <c r="Y1463" s="11">
        <v>220</v>
      </c>
      <c r="Z1463" s="11">
        <v>1058408</v>
      </c>
      <c r="AA1463" s="11">
        <v>1019240000</v>
      </c>
      <c r="AB1463" s="11">
        <v>4284</v>
      </c>
      <c r="AC1463" s="10" t="s">
        <v>4629</v>
      </c>
      <c r="AD1463" s="15"/>
      <c r="AE1463" s="15"/>
      <c r="AF1463" s="11"/>
      <c r="AG1463" s="19"/>
    </row>
    <row r="1464" customHeight="1" spans="1:33">
      <c r="A1464" s="8">
        <v>11088</v>
      </c>
      <c r="B1464" s="9">
        <v>1</v>
      </c>
      <c r="C1464" s="10" t="s">
        <v>31</v>
      </c>
      <c r="D1464" s="10" t="s">
        <v>65</v>
      </c>
      <c r="E1464" s="10" t="s">
        <v>4630</v>
      </c>
      <c r="F1464" s="10" t="s">
        <v>4631</v>
      </c>
      <c r="G1464" s="11">
        <v>40.8087332904</v>
      </c>
      <c r="H1464" s="11">
        <v>-73.9520930895</v>
      </c>
      <c r="I1464" s="12">
        <v>997512.001679</v>
      </c>
      <c r="J1464" s="12">
        <v>233924.036795</v>
      </c>
      <c r="K1464" s="10" t="s">
        <v>68</v>
      </c>
      <c r="L1464" s="10" t="s">
        <v>69</v>
      </c>
      <c r="M1464" s="10" t="s">
        <v>70</v>
      </c>
      <c r="N1464" s="10" t="s">
        <v>71</v>
      </c>
      <c r="O1464" s="10" t="s">
        <v>4632</v>
      </c>
      <c r="P1464" s="10" t="s">
        <v>3379</v>
      </c>
      <c r="Q1464" s="11">
        <v>1</v>
      </c>
      <c r="R1464" s="10" t="s">
        <v>56</v>
      </c>
      <c r="S1464" s="10" t="s">
        <v>1162</v>
      </c>
      <c r="T1464" s="10" t="s">
        <v>1163</v>
      </c>
      <c r="U1464" s="11">
        <v>9</v>
      </c>
      <c r="V1464" s="11">
        <v>10027</v>
      </c>
      <c r="W1464" s="11">
        <v>110</v>
      </c>
      <c r="X1464" s="11">
        <v>222</v>
      </c>
      <c r="Y1464" s="11">
        <v>222</v>
      </c>
      <c r="Z1464" s="11">
        <v>1058592</v>
      </c>
      <c r="AA1464" s="11">
        <v>1019280060</v>
      </c>
      <c r="AB1464" s="11">
        <v>4285</v>
      </c>
      <c r="AC1464" s="10" t="s">
        <v>4633</v>
      </c>
      <c r="AD1464" s="15"/>
      <c r="AE1464" s="15"/>
      <c r="AF1464" s="11"/>
      <c r="AG1464" s="19"/>
    </row>
    <row r="1465" customHeight="1" spans="1:33">
      <c r="A1465" s="8">
        <v>11089</v>
      </c>
      <c r="B1465" s="9">
        <v>1</v>
      </c>
      <c r="C1465" s="10" t="s">
        <v>31</v>
      </c>
      <c r="D1465" s="10" t="s">
        <v>65</v>
      </c>
      <c r="E1465" s="10" t="s">
        <v>4634</v>
      </c>
      <c r="F1465" s="10" t="s">
        <v>4635</v>
      </c>
      <c r="G1465" s="11">
        <v>40.8113622604</v>
      </c>
      <c r="H1465" s="11">
        <v>-73.9501596701</v>
      </c>
      <c r="I1465" s="12">
        <v>998046.682368</v>
      </c>
      <c r="J1465" s="12">
        <v>234882.162503</v>
      </c>
      <c r="K1465" s="10" t="s">
        <v>68</v>
      </c>
      <c r="L1465" s="10" t="s">
        <v>69</v>
      </c>
      <c r="M1465" s="10" t="s">
        <v>70</v>
      </c>
      <c r="N1465" s="10" t="s">
        <v>71</v>
      </c>
      <c r="O1465" s="10" t="s">
        <v>4636</v>
      </c>
      <c r="P1465" s="10" t="s">
        <v>3379</v>
      </c>
      <c r="Q1465" s="11">
        <v>1</v>
      </c>
      <c r="R1465" s="10" t="s">
        <v>56</v>
      </c>
      <c r="S1465" s="10" t="s">
        <v>150</v>
      </c>
      <c r="T1465" s="10" t="s">
        <v>151</v>
      </c>
      <c r="U1465" s="11">
        <v>9</v>
      </c>
      <c r="V1465" s="11">
        <v>10027</v>
      </c>
      <c r="W1465" s="11">
        <v>110</v>
      </c>
      <c r="X1465" s="11">
        <v>224</v>
      </c>
      <c r="Y1465" s="11">
        <v>224</v>
      </c>
      <c r="Z1465" s="11">
        <v>1058677</v>
      </c>
      <c r="AA1465" s="11">
        <v>1019320060</v>
      </c>
      <c r="AB1465" s="11">
        <v>4286</v>
      </c>
      <c r="AC1465" s="10" t="s">
        <v>4637</v>
      </c>
      <c r="AD1465" s="15"/>
      <c r="AE1465" s="15"/>
      <c r="AF1465" s="11"/>
      <c r="AG1465" s="19"/>
    </row>
    <row r="1466" customHeight="1" spans="1:33">
      <c r="A1466" s="8">
        <v>11090</v>
      </c>
      <c r="B1466" s="9">
        <v>1</v>
      </c>
      <c r="C1466" s="10" t="s">
        <v>31</v>
      </c>
      <c r="D1466" s="10" t="s">
        <v>65</v>
      </c>
      <c r="E1466" s="10" t="s">
        <v>4638</v>
      </c>
      <c r="F1466" s="10" t="s">
        <v>4639</v>
      </c>
      <c r="G1466" s="11">
        <v>40.8109888097</v>
      </c>
      <c r="H1466" s="11">
        <v>-73.9507106495</v>
      </c>
      <c r="I1466" s="13">
        <v>997894.23812</v>
      </c>
      <c r="J1466" s="13">
        <v>234746.01481</v>
      </c>
      <c r="K1466" s="10" t="s">
        <v>68</v>
      </c>
      <c r="L1466" s="10" t="s">
        <v>69</v>
      </c>
      <c r="M1466" s="10" t="s">
        <v>70</v>
      </c>
      <c r="N1466" s="10" t="s">
        <v>71</v>
      </c>
      <c r="O1466" s="10" t="s">
        <v>4640</v>
      </c>
      <c r="P1466" s="10" t="s">
        <v>4641</v>
      </c>
      <c r="Q1466" s="11">
        <v>1</v>
      </c>
      <c r="R1466" s="10" t="s">
        <v>56</v>
      </c>
      <c r="S1466" s="10" t="s">
        <v>150</v>
      </c>
      <c r="T1466" s="10" t="s">
        <v>151</v>
      </c>
      <c r="U1466" s="11">
        <v>9</v>
      </c>
      <c r="V1466" s="11">
        <v>10027</v>
      </c>
      <c r="W1466" s="11">
        <v>110</v>
      </c>
      <c r="X1466" s="11">
        <v>215</v>
      </c>
      <c r="Y1466" s="11">
        <v>215</v>
      </c>
      <c r="Z1466" s="11">
        <v>1059340</v>
      </c>
      <c r="AA1466" s="11">
        <v>1019530030</v>
      </c>
      <c r="AB1466" s="11">
        <v>4287</v>
      </c>
      <c r="AC1466" s="10" t="s">
        <v>4642</v>
      </c>
      <c r="AD1466" s="15"/>
      <c r="AE1466" s="15"/>
      <c r="AF1466" s="11"/>
      <c r="AG1466" s="19"/>
    </row>
    <row r="1467" customHeight="1" spans="1:33">
      <c r="A1467" s="8">
        <v>11091</v>
      </c>
      <c r="B1467" s="9">
        <v>1</v>
      </c>
      <c r="C1467" s="10" t="s">
        <v>31</v>
      </c>
      <c r="D1467" s="10" t="s">
        <v>65</v>
      </c>
      <c r="E1467" s="10" t="s">
        <v>4643</v>
      </c>
      <c r="F1467" s="10" t="s">
        <v>4644</v>
      </c>
      <c r="G1467" s="11">
        <v>40.8078177198</v>
      </c>
      <c r="H1467" s="11">
        <v>-73.9458303502</v>
      </c>
      <c r="I1467" s="13">
        <v>999245.91291</v>
      </c>
      <c r="J1467" s="12">
        <v>233591.472171</v>
      </c>
      <c r="K1467" s="10" t="s">
        <v>68</v>
      </c>
      <c r="L1467" s="10" t="s">
        <v>69</v>
      </c>
      <c r="M1467" s="10" t="s">
        <v>70</v>
      </c>
      <c r="N1467" s="10" t="s">
        <v>71</v>
      </c>
      <c r="O1467" s="10" t="s">
        <v>4645</v>
      </c>
      <c r="P1467" s="10" t="s">
        <v>4579</v>
      </c>
      <c r="Q1467" s="11">
        <v>1</v>
      </c>
      <c r="R1467" s="10" t="s">
        <v>56</v>
      </c>
      <c r="S1467" s="10" t="s">
        <v>1162</v>
      </c>
      <c r="T1467" s="10" t="s">
        <v>1163</v>
      </c>
      <c r="U1467" s="11">
        <v>9</v>
      </c>
      <c r="V1467" s="11">
        <v>10027</v>
      </c>
      <c r="W1467" s="11">
        <v>110</v>
      </c>
      <c r="X1467" s="11">
        <v>222</v>
      </c>
      <c r="Y1467" s="11">
        <v>222</v>
      </c>
      <c r="Z1467" s="11">
        <v>1000000</v>
      </c>
      <c r="AA1467" s="11">
        <v>1019090030</v>
      </c>
      <c r="AB1467" s="11">
        <v>4288</v>
      </c>
      <c r="AC1467" s="10" t="s">
        <v>4646</v>
      </c>
      <c r="AD1467" s="15"/>
      <c r="AE1467" s="15"/>
      <c r="AF1467" s="11"/>
      <c r="AG1467" s="19"/>
    </row>
    <row r="1468" customHeight="1" spans="1:33">
      <c r="A1468" s="8">
        <v>11092</v>
      </c>
      <c r="B1468" s="9">
        <v>1</v>
      </c>
      <c r="C1468" s="10" t="s">
        <v>31</v>
      </c>
      <c r="D1468" s="10" t="s">
        <v>65</v>
      </c>
      <c r="E1468" s="10" t="s">
        <v>4647</v>
      </c>
      <c r="F1468" s="10" t="s">
        <v>4648</v>
      </c>
      <c r="G1468" s="11">
        <v>40.8089390002</v>
      </c>
      <c r="H1468" s="11">
        <v>-73.9480109997</v>
      </c>
      <c r="I1468" s="12">
        <v>998641.996138</v>
      </c>
      <c r="J1468" s="12">
        <v>233999.628507</v>
      </c>
      <c r="K1468" s="10" t="s">
        <v>68</v>
      </c>
      <c r="L1468" s="10" t="s">
        <v>69</v>
      </c>
      <c r="M1468" s="10" t="s">
        <v>70</v>
      </c>
      <c r="N1468" s="10" t="s">
        <v>71</v>
      </c>
      <c r="O1468" s="10" t="s">
        <v>4649</v>
      </c>
      <c r="P1468" s="10" t="s">
        <v>4650</v>
      </c>
      <c r="Q1468" s="11">
        <v>1</v>
      </c>
      <c r="R1468" s="10" t="s">
        <v>56</v>
      </c>
      <c r="S1468" s="10" t="s">
        <v>1162</v>
      </c>
      <c r="T1468" s="10" t="s">
        <v>1163</v>
      </c>
      <c r="U1468" s="11">
        <v>9</v>
      </c>
      <c r="V1468" s="11">
        <v>10027</v>
      </c>
      <c r="W1468" s="11">
        <v>110</v>
      </c>
      <c r="X1468" s="11">
        <v>222</v>
      </c>
      <c r="Y1468" s="11">
        <v>222</v>
      </c>
      <c r="Z1468" s="11">
        <v>1081602</v>
      </c>
      <c r="AA1468" s="11">
        <v>1019100000</v>
      </c>
      <c r="AB1468" s="11">
        <v>4289</v>
      </c>
      <c r="AC1468" s="10" t="s">
        <v>4651</v>
      </c>
      <c r="AD1468" s="15"/>
      <c r="AE1468" s="15"/>
      <c r="AF1468" s="11"/>
      <c r="AG1468" s="19"/>
    </row>
    <row r="1469" customHeight="1" spans="1:33">
      <c r="A1469" s="8">
        <v>11093</v>
      </c>
      <c r="B1469" s="9">
        <v>2</v>
      </c>
      <c r="C1469" s="10" t="s">
        <v>31</v>
      </c>
      <c r="D1469" s="10" t="s">
        <v>65</v>
      </c>
      <c r="E1469" s="10" t="s">
        <v>4652</v>
      </c>
      <c r="F1469" s="10" t="s">
        <v>4653</v>
      </c>
      <c r="G1469" s="11">
        <v>40.8143100004</v>
      </c>
      <c r="H1469" s="11">
        <v>-73.9302170006</v>
      </c>
      <c r="I1469" s="13">
        <v>1003566.30847</v>
      </c>
      <c r="J1469" s="12">
        <v>235959.898537</v>
      </c>
      <c r="K1469" s="10" t="s">
        <v>68</v>
      </c>
      <c r="L1469" s="10" t="s">
        <v>69</v>
      </c>
      <c r="M1469" s="10" t="s">
        <v>54</v>
      </c>
      <c r="N1469" s="10" t="s">
        <v>71</v>
      </c>
      <c r="O1469" s="10" t="s">
        <v>4654</v>
      </c>
      <c r="P1469" s="10" t="s">
        <v>4655</v>
      </c>
      <c r="Q1469" s="11">
        <v>2</v>
      </c>
      <c r="R1469" s="10" t="s">
        <v>54</v>
      </c>
      <c r="S1469" s="10" t="s">
        <v>2572</v>
      </c>
      <c r="T1469" s="10" t="s">
        <v>2573</v>
      </c>
      <c r="U1469" s="11">
        <v>8</v>
      </c>
      <c r="V1469" s="11">
        <v>10451</v>
      </c>
      <c r="W1469" s="11">
        <v>201</v>
      </c>
      <c r="X1469" s="11">
        <v>63</v>
      </c>
      <c r="Y1469" s="11">
        <v>63</v>
      </c>
      <c r="Z1469" s="11">
        <v>2001024</v>
      </c>
      <c r="AA1469" s="11">
        <v>2023440060</v>
      </c>
      <c r="AB1469" s="11">
        <v>4536</v>
      </c>
      <c r="AC1469" s="10" t="s">
        <v>4656</v>
      </c>
      <c r="AD1469" s="15"/>
      <c r="AE1469" s="15"/>
      <c r="AF1469" s="11"/>
      <c r="AG1469" s="19"/>
    </row>
    <row r="1470" customHeight="1" spans="1:33">
      <c r="A1470" s="8">
        <v>11094</v>
      </c>
      <c r="B1470" s="9">
        <v>2</v>
      </c>
      <c r="C1470" s="10" t="s">
        <v>31</v>
      </c>
      <c r="D1470" s="10" t="s">
        <v>65</v>
      </c>
      <c r="E1470" s="10" t="s">
        <v>4657</v>
      </c>
      <c r="F1470" s="10" t="s">
        <v>4658</v>
      </c>
      <c r="G1470" s="11">
        <v>40.8135947398</v>
      </c>
      <c r="H1470" s="11">
        <v>-73.9304002806</v>
      </c>
      <c r="I1470" s="13">
        <v>1003515.78265</v>
      </c>
      <c r="J1470" s="12">
        <v>235699.263231</v>
      </c>
      <c r="K1470" s="10" t="s">
        <v>68</v>
      </c>
      <c r="L1470" s="10" t="s">
        <v>69</v>
      </c>
      <c r="M1470" s="10" t="s">
        <v>54</v>
      </c>
      <c r="N1470" s="10" t="s">
        <v>71</v>
      </c>
      <c r="O1470" s="10" t="s">
        <v>4659</v>
      </c>
      <c r="P1470" s="10" t="s">
        <v>4660</v>
      </c>
      <c r="Q1470" s="11">
        <v>2</v>
      </c>
      <c r="R1470" s="10" t="s">
        <v>54</v>
      </c>
      <c r="S1470" s="10" t="s">
        <v>2572</v>
      </c>
      <c r="T1470" s="10" t="s">
        <v>2573</v>
      </c>
      <c r="U1470" s="11">
        <v>8</v>
      </c>
      <c r="V1470" s="11">
        <v>10451</v>
      </c>
      <c r="W1470" s="11">
        <v>201</v>
      </c>
      <c r="X1470" s="11">
        <v>63</v>
      </c>
      <c r="Y1470" s="11">
        <v>63</v>
      </c>
      <c r="Z1470" s="11">
        <v>2001020</v>
      </c>
      <c r="AA1470" s="11">
        <v>2023440000</v>
      </c>
      <c r="AB1470" s="11">
        <v>4537</v>
      </c>
      <c r="AC1470" s="10" t="s">
        <v>4661</v>
      </c>
      <c r="AD1470" s="15"/>
      <c r="AE1470" s="15"/>
      <c r="AF1470" s="11"/>
      <c r="AG1470" s="19"/>
    </row>
    <row r="1471" customHeight="1" spans="1:33">
      <c r="A1471" s="8">
        <v>11095</v>
      </c>
      <c r="B1471" s="9">
        <v>2</v>
      </c>
      <c r="C1471" s="10" t="s">
        <v>31</v>
      </c>
      <c r="D1471" s="10" t="s">
        <v>65</v>
      </c>
      <c r="E1471" s="10" t="s">
        <v>4662</v>
      </c>
      <c r="F1471" s="10" t="s">
        <v>4663</v>
      </c>
      <c r="G1471" s="11">
        <v>40.8124409104</v>
      </c>
      <c r="H1471" s="11">
        <v>-73.9292502903</v>
      </c>
      <c r="I1471" s="13">
        <v>1003834.44901</v>
      </c>
      <c r="J1471" s="12">
        <v>235279.137103</v>
      </c>
      <c r="K1471" s="10" t="s">
        <v>68</v>
      </c>
      <c r="L1471" s="10" t="s">
        <v>69</v>
      </c>
      <c r="M1471" s="10" t="s">
        <v>54</v>
      </c>
      <c r="N1471" s="10" t="s">
        <v>71</v>
      </c>
      <c r="O1471" s="10" t="s">
        <v>4664</v>
      </c>
      <c r="P1471" s="10" t="s">
        <v>4665</v>
      </c>
      <c r="Q1471" s="11">
        <v>2</v>
      </c>
      <c r="R1471" s="10" t="s">
        <v>54</v>
      </c>
      <c r="S1471" s="10" t="s">
        <v>88</v>
      </c>
      <c r="T1471" s="10" t="s">
        <v>89</v>
      </c>
      <c r="U1471" s="11">
        <v>8</v>
      </c>
      <c r="V1471" s="11">
        <v>10451</v>
      </c>
      <c r="W1471" s="11">
        <v>201</v>
      </c>
      <c r="X1471" s="11">
        <v>51</v>
      </c>
      <c r="Y1471" s="11">
        <v>51</v>
      </c>
      <c r="Z1471" s="11">
        <v>2094027</v>
      </c>
      <c r="AA1471" s="11">
        <v>2023220030</v>
      </c>
      <c r="AB1471" s="11">
        <v>4538</v>
      </c>
      <c r="AC1471" s="10" t="s">
        <v>4666</v>
      </c>
      <c r="AD1471" s="15"/>
      <c r="AE1471" s="15"/>
      <c r="AF1471" s="11"/>
      <c r="AG1471" s="19"/>
    </row>
    <row r="1472" customHeight="1" spans="1:33">
      <c r="A1472" s="8">
        <v>11096</v>
      </c>
      <c r="B1472" s="9">
        <v>2</v>
      </c>
      <c r="C1472" s="10" t="s">
        <v>31</v>
      </c>
      <c r="D1472" s="10" t="s">
        <v>65</v>
      </c>
      <c r="E1472" s="10" t="s">
        <v>4667</v>
      </c>
      <c r="F1472" s="10" t="s">
        <v>4668</v>
      </c>
      <c r="G1472" s="11">
        <v>40.8122533801</v>
      </c>
      <c r="H1472" s="11">
        <v>-73.9286645299</v>
      </c>
      <c r="I1472" s="13">
        <v>1003996.65078</v>
      </c>
      <c r="J1472" s="12">
        <v>235210.944654</v>
      </c>
      <c r="K1472" s="10" t="s">
        <v>68</v>
      </c>
      <c r="L1472" s="10" t="s">
        <v>69</v>
      </c>
      <c r="M1472" s="10" t="s">
        <v>54</v>
      </c>
      <c r="N1472" s="10" t="s">
        <v>71</v>
      </c>
      <c r="O1472" s="10" t="s">
        <v>4669</v>
      </c>
      <c r="P1472" s="10" t="s">
        <v>4665</v>
      </c>
      <c r="Q1472" s="11">
        <v>2</v>
      </c>
      <c r="R1472" s="10" t="s">
        <v>54</v>
      </c>
      <c r="S1472" s="10" t="s">
        <v>88</v>
      </c>
      <c r="T1472" s="10" t="s">
        <v>89</v>
      </c>
      <c r="U1472" s="11">
        <v>8</v>
      </c>
      <c r="V1472" s="11">
        <v>10451</v>
      </c>
      <c r="W1472" s="11">
        <v>201</v>
      </c>
      <c r="X1472" s="11">
        <v>51</v>
      </c>
      <c r="Y1472" s="11">
        <v>51</v>
      </c>
      <c r="Z1472" s="11">
        <v>2000969</v>
      </c>
      <c r="AA1472" s="11">
        <v>2023400000</v>
      </c>
      <c r="AB1472" s="11">
        <v>4539</v>
      </c>
      <c r="AC1472" s="10" t="s">
        <v>4670</v>
      </c>
      <c r="AD1472" s="15"/>
      <c r="AE1472" s="15"/>
      <c r="AF1472" s="11"/>
      <c r="AG1472" s="19"/>
    </row>
    <row r="1473" customHeight="1" spans="1:33">
      <c r="A1473" s="8">
        <v>11097</v>
      </c>
      <c r="B1473" s="9">
        <v>2</v>
      </c>
      <c r="C1473" s="10" t="s">
        <v>31</v>
      </c>
      <c r="D1473" s="10" t="s">
        <v>65</v>
      </c>
      <c r="E1473" s="10" t="s">
        <v>4671</v>
      </c>
      <c r="F1473" s="10" t="s">
        <v>4672</v>
      </c>
      <c r="G1473" s="11">
        <v>40.80854426</v>
      </c>
      <c r="H1473" s="11">
        <v>-73.9290737804</v>
      </c>
      <c r="I1473" s="13">
        <v>1003884.45875</v>
      </c>
      <c r="J1473" s="12">
        <v>233859.488696</v>
      </c>
      <c r="K1473" s="10" t="s">
        <v>68</v>
      </c>
      <c r="L1473" s="10" t="s">
        <v>69</v>
      </c>
      <c r="M1473" s="10" t="s">
        <v>54</v>
      </c>
      <c r="N1473" s="10" t="s">
        <v>71</v>
      </c>
      <c r="O1473" s="10" t="s">
        <v>4673</v>
      </c>
      <c r="P1473" s="10" t="s">
        <v>4432</v>
      </c>
      <c r="Q1473" s="11">
        <v>2</v>
      </c>
      <c r="R1473" s="10" t="s">
        <v>54</v>
      </c>
      <c r="S1473" s="10" t="s">
        <v>88</v>
      </c>
      <c r="T1473" s="10" t="s">
        <v>89</v>
      </c>
      <c r="U1473" s="11">
        <v>8</v>
      </c>
      <c r="V1473" s="11">
        <v>10454</v>
      </c>
      <c r="W1473" s="11">
        <v>201</v>
      </c>
      <c r="X1473" s="11">
        <v>19</v>
      </c>
      <c r="Y1473" s="11">
        <v>19</v>
      </c>
      <c r="Z1473" s="11">
        <v>2091107</v>
      </c>
      <c r="AA1473" s="11">
        <v>2023170040</v>
      </c>
      <c r="AB1473" s="11">
        <v>4540</v>
      </c>
      <c r="AC1473" s="10" t="s">
        <v>4674</v>
      </c>
      <c r="AD1473" s="15"/>
      <c r="AE1473" s="15"/>
      <c r="AF1473" s="11"/>
      <c r="AG1473" s="19"/>
    </row>
    <row r="1474" customHeight="1" spans="1:33">
      <c r="A1474" s="8">
        <v>11098</v>
      </c>
      <c r="B1474" s="9">
        <v>1</v>
      </c>
      <c r="C1474" s="10" t="s">
        <v>31</v>
      </c>
      <c r="D1474" s="10" t="s">
        <v>65</v>
      </c>
      <c r="E1474" s="10" t="s">
        <v>4675</v>
      </c>
      <c r="F1474" s="10" t="s">
        <v>4676</v>
      </c>
      <c r="G1474" s="11">
        <v>40.7987858204</v>
      </c>
      <c r="H1474" s="11">
        <v>-73.9397652399</v>
      </c>
      <c r="I1474" s="13">
        <v>1000927.19432</v>
      </c>
      <c r="J1474" s="13">
        <v>230301.93085</v>
      </c>
      <c r="K1474" s="10" t="s">
        <v>68</v>
      </c>
      <c r="L1474" s="10" t="s">
        <v>69</v>
      </c>
      <c r="M1474" s="10" t="s">
        <v>70</v>
      </c>
      <c r="N1474" s="10" t="s">
        <v>71</v>
      </c>
      <c r="O1474" s="10" t="s">
        <v>4677</v>
      </c>
      <c r="P1474" s="10" t="s">
        <v>2420</v>
      </c>
      <c r="Q1474" s="11">
        <v>1</v>
      </c>
      <c r="R1474" s="10" t="s">
        <v>56</v>
      </c>
      <c r="S1474" s="10" t="s">
        <v>95</v>
      </c>
      <c r="T1474" s="10" t="s">
        <v>96</v>
      </c>
      <c r="U1474" s="11">
        <v>8</v>
      </c>
      <c r="V1474" s="11">
        <v>10035</v>
      </c>
      <c r="W1474" s="11">
        <v>111</v>
      </c>
      <c r="X1474" s="11">
        <v>182</v>
      </c>
      <c r="Y1474" s="11">
        <v>182</v>
      </c>
      <c r="Z1474" s="11">
        <v>1089804</v>
      </c>
      <c r="AA1474" s="11">
        <v>1016450030</v>
      </c>
      <c r="AB1474" s="11">
        <v>4541</v>
      </c>
      <c r="AC1474" s="10" t="s">
        <v>4678</v>
      </c>
      <c r="AD1474" s="15"/>
      <c r="AE1474" s="15"/>
      <c r="AF1474" s="11"/>
      <c r="AG1474" s="19"/>
    </row>
    <row r="1475" customHeight="1" spans="1:33">
      <c r="A1475" s="8">
        <v>11099</v>
      </c>
      <c r="B1475" s="9">
        <v>1</v>
      </c>
      <c r="C1475" s="10" t="s">
        <v>31</v>
      </c>
      <c r="D1475" s="10" t="s">
        <v>65</v>
      </c>
      <c r="E1475" s="10" t="s">
        <v>4679</v>
      </c>
      <c r="F1475" s="10" t="s">
        <v>4680</v>
      </c>
      <c r="G1475" s="11">
        <v>40.7918983496</v>
      </c>
      <c r="H1475" s="11">
        <v>-73.9445961998</v>
      </c>
      <c r="I1475" s="12">
        <v>999591.234069</v>
      </c>
      <c r="J1475" s="12">
        <v>227791.703915</v>
      </c>
      <c r="K1475" s="10" t="s">
        <v>68</v>
      </c>
      <c r="L1475" s="10" t="s">
        <v>69</v>
      </c>
      <c r="M1475" s="10" t="s">
        <v>70</v>
      </c>
      <c r="N1475" s="10" t="s">
        <v>71</v>
      </c>
      <c r="O1475" s="10" t="s">
        <v>4681</v>
      </c>
      <c r="P1475" s="10" t="s">
        <v>94</v>
      </c>
      <c r="Q1475" s="11">
        <v>1</v>
      </c>
      <c r="R1475" s="10" t="s">
        <v>56</v>
      </c>
      <c r="S1475" s="10" t="s">
        <v>1911</v>
      </c>
      <c r="T1475" s="10" t="s">
        <v>1912</v>
      </c>
      <c r="U1475" s="11">
        <v>8</v>
      </c>
      <c r="V1475" s="11">
        <v>10029</v>
      </c>
      <c r="W1475" s="11">
        <v>111</v>
      </c>
      <c r="X1475" s="11">
        <v>172</v>
      </c>
      <c r="Y1475" s="11">
        <v>172</v>
      </c>
      <c r="Z1475" s="11">
        <v>1052036</v>
      </c>
      <c r="AA1475" s="11">
        <v>1016340040</v>
      </c>
      <c r="AB1475" s="11">
        <v>4542</v>
      </c>
      <c r="AC1475" s="10" t="s">
        <v>4682</v>
      </c>
      <c r="AD1475" s="15"/>
      <c r="AE1475" s="15"/>
      <c r="AF1475" s="11"/>
      <c r="AG1475" s="19"/>
    </row>
    <row r="1476" customHeight="1" spans="1:33">
      <c r="A1476" s="8">
        <v>11100</v>
      </c>
      <c r="B1476" s="9">
        <v>5</v>
      </c>
      <c r="C1476" s="10" t="s">
        <v>31</v>
      </c>
      <c r="D1476" s="10" t="s">
        <v>65</v>
      </c>
      <c r="E1476" s="10" t="s">
        <v>4683</v>
      </c>
      <c r="F1476" s="10" t="s">
        <v>4684</v>
      </c>
      <c r="G1476" s="11">
        <v>40.5714370196</v>
      </c>
      <c r="H1476" s="11">
        <v>-74.1089594206</v>
      </c>
      <c r="I1476" s="12">
        <v>953979.387957</v>
      </c>
      <c r="J1476" s="12">
        <v>147485.195237</v>
      </c>
      <c r="K1476" s="10" t="s">
        <v>68</v>
      </c>
      <c r="L1476" s="10" t="s">
        <v>69</v>
      </c>
      <c r="M1476" s="10" t="s">
        <v>60</v>
      </c>
      <c r="N1476" s="10" t="s">
        <v>71</v>
      </c>
      <c r="O1476" s="10" t="s">
        <v>4685</v>
      </c>
      <c r="P1476" s="10" t="s">
        <v>4686</v>
      </c>
      <c r="Q1476" s="11">
        <v>5</v>
      </c>
      <c r="R1476" s="10" t="s">
        <v>60</v>
      </c>
      <c r="S1476" s="10" t="s">
        <v>81</v>
      </c>
      <c r="T1476" s="10" t="s">
        <v>82</v>
      </c>
      <c r="U1476" s="11">
        <v>50</v>
      </c>
      <c r="V1476" s="11">
        <v>10306</v>
      </c>
      <c r="W1476" s="11">
        <v>502</v>
      </c>
      <c r="X1476" s="11">
        <v>122</v>
      </c>
      <c r="Y1476" s="11">
        <v>122</v>
      </c>
      <c r="Z1476" s="11">
        <v>5052857</v>
      </c>
      <c r="AA1476" s="11">
        <v>5036480060</v>
      </c>
      <c r="AB1476" s="11">
        <v>4543</v>
      </c>
      <c r="AC1476" s="10" t="s">
        <v>4687</v>
      </c>
      <c r="AD1476" s="15"/>
      <c r="AE1476" s="15"/>
      <c r="AF1476" s="11"/>
      <c r="AG1476" s="19"/>
    </row>
    <row r="1477" customHeight="1" spans="1:33">
      <c r="A1477" s="8">
        <v>11101</v>
      </c>
      <c r="B1477" s="9">
        <v>5</v>
      </c>
      <c r="C1477" s="10" t="s">
        <v>31</v>
      </c>
      <c r="D1477" s="10" t="s">
        <v>65</v>
      </c>
      <c r="E1477" s="10" t="s">
        <v>4688</v>
      </c>
      <c r="F1477" s="10" t="s">
        <v>4689</v>
      </c>
      <c r="G1477" s="11">
        <v>40.5717815197</v>
      </c>
      <c r="H1477" s="11">
        <v>-74.10861367</v>
      </c>
      <c r="I1477" s="12">
        <v>954075.598395</v>
      </c>
      <c r="J1477" s="12">
        <v>147610.585734</v>
      </c>
      <c r="K1477" s="10" t="s">
        <v>68</v>
      </c>
      <c r="L1477" s="10" t="s">
        <v>69</v>
      </c>
      <c r="M1477" s="10" t="s">
        <v>60</v>
      </c>
      <c r="N1477" s="10" t="s">
        <v>71</v>
      </c>
      <c r="O1477" s="10" t="s">
        <v>4690</v>
      </c>
      <c r="P1477" s="10" t="s">
        <v>4691</v>
      </c>
      <c r="Q1477" s="11">
        <v>5</v>
      </c>
      <c r="R1477" s="10" t="s">
        <v>60</v>
      </c>
      <c r="S1477" s="10" t="s">
        <v>81</v>
      </c>
      <c r="T1477" s="10" t="s">
        <v>82</v>
      </c>
      <c r="U1477" s="11">
        <v>50</v>
      </c>
      <c r="V1477" s="11">
        <v>10306</v>
      </c>
      <c r="W1477" s="11">
        <v>502</v>
      </c>
      <c r="X1477" s="11">
        <v>122</v>
      </c>
      <c r="Y1477" s="11">
        <v>122</v>
      </c>
      <c r="Z1477" s="11">
        <v>5052814</v>
      </c>
      <c r="AA1477" s="11">
        <v>5036470000</v>
      </c>
      <c r="AB1477" s="11">
        <v>4544</v>
      </c>
      <c r="AC1477" s="10" t="s">
        <v>4692</v>
      </c>
      <c r="AD1477" s="15"/>
      <c r="AE1477" s="15"/>
      <c r="AF1477" s="11"/>
      <c r="AG1477" s="19"/>
    </row>
    <row r="1478" customHeight="1" spans="1:33">
      <c r="A1478" s="8">
        <v>11102</v>
      </c>
      <c r="B1478" s="9">
        <v>5</v>
      </c>
      <c r="C1478" s="10" t="s">
        <v>31</v>
      </c>
      <c r="D1478" s="10" t="s">
        <v>65</v>
      </c>
      <c r="E1478" s="10" t="s">
        <v>4693</v>
      </c>
      <c r="F1478" s="10" t="s">
        <v>4694</v>
      </c>
      <c r="G1478" s="11">
        <v>40.5728504701</v>
      </c>
      <c r="H1478" s="11">
        <v>-74.1075388295</v>
      </c>
      <c r="I1478" s="12">
        <v>954374.682114</v>
      </c>
      <c r="J1478" s="12">
        <v>147999.662056</v>
      </c>
      <c r="K1478" s="10" t="s">
        <v>68</v>
      </c>
      <c r="L1478" s="10" t="s">
        <v>69</v>
      </c>
      <c r="M1478" s="10" t="s">
        <v>60</v>
      </c>
      <c r="N1478" s="10" t="s">
        <v>71</v>
      </c>
      <c r="O1478" s="10" t="s">
        <v>4695</v>
      </c>
      <c r="P1478" s="10" t="s">
        <v>4691</v>
      </c>
      <c r="Q1478" s="11">
        <v>5</v>
      </c>
      <c r="R1478" s="10" t="s">
        <v>60</v>
      </c>
      <c r="S1478" s="10" t="s">
        <v>81</v>
      </c>
      <c r="T1478" s="10" t="s">
        <v>82</v>
      </c>
      <c r="U1478" s="11">
        <v>50</v>
      </c>
      <c r="V1478" s="11">
        <v>10306</v>
      </c>
      <c r="W1478" s="11">
        <v>502</v>
      </c>
      <c r="X1478" s="11">
        <v>122</v>
      </c>
      <c r="Y1478" s="11">
        <v>122</v>
      </c>
      <c r="Z1478" s="11">
        <v>5052790</v>
      </c>
      <c r="AA1478" s="11">
        <v>5036450000</v>
      </c>
      <c r="AB1478" s="11">
        <v>4545</v>
      </c>
      <c r="AC1478" s="10" t="s">
        <v>4696</v>
      </c>
      <c r="AD1478" s="15"/>
      <c r="AE1478" s="15"/>
      <c r="AF1478" s="11"/>
      <c r="AG1478" s="19"/>
    </row>
    <row r="1479" customHeight="1" spans="1:33">
      <c r="A1479" s="8">
        <v>11103</v>
      </c>
      <c r="B1479" s="9">
        <v>5</v>
      </c>
      <c r="C1479" s="10" t="s">
        <v>31</v>
      </c>
      <c r="D1479" s="10" t="s">
        <v>65</v>
      </c>
      <c r="E1479" s="10" t="s">
        <v>4697</v>
      </c>
      <c r="F1479" s="10" t="s">
        <v>4698</v>
      </c>
      <c r="G1479" s="11">
        <v>40.5734659897</v>
      </c>
      <c r="H1479" s="11">
        <v>-74.1069168496</v>
      </c>
      <c r="I1479" s="12">
        <v>954547.747713</v>
      </c>
      <c r="J1479" s="12">
        <v>148223.699338</v>
      </c>
      <c r="K1479" s="10" t="s">
        <v>68</v>
      </c>
      <c r="L1479" s="10" t="s">
        <v>69</v>
      </c>
      <c r="M1479" s="10" t="s">
        <v>60</v>
      </c>
      <c r="N1479" s="10" t="s">
        <v>71</v>
      </c>
      <c r="O1479" s="10" t="s">
        <v>4699</v>
      </c>
      <c r="P1479" s="10" t="s">
        <v>4691</v>
      </c>
      <c r="Q1479" s="11">
        <v>5</v>
      </c>
      <c r="R1479" s="10" t="s">
        <v>60</v>
      </c>
      <c r="S1479" s="10" t="s">
        <v>81</v>
      </c>
      <c r="T1479" s="10" t="s">
        <v>82</v>
      </c>
      <c r="U1479" s="11">
        <v>50</v>
      </c>
      <c r="V1479" s="11">
        <v>10306</v>
      </c>
      <c r="W1479" s="11">
        <v>502</v>
      </c>
      <c r="X1479" s="11">
        <v>122</v>
      </c>
      <c r="Y1479" s="11">
        <v>122</v>
      </c>
      <c r="Z1479" s="11">
        <v>5052769</v>
      </c>
      <c r="AA1479" s="11">
        <v>5036440000</v>
      </c>
      <c r="AB1479" s="11">
        <v>4546</v>
      </c>
      <c r="AC1479" s="10" t="s">
        <v>4700</v>
      </c>
      <c r="AD1479" s="15"/>
      <c r="AE1479" s="15"/>
      <c r="AF1479" s="11"/>
      <c r="AG1479" s="19"/>
    </row>
    <row r="1480" customHeight="1" spans="1:33">
      <c r="A1480" s="8">
        <v>11104</v>
      </c>
      <c r="B1480" s="9">
        <v>5</v>
      </c>
      <c r="C1480" s="10" t="s">
        <v>31</v>
      </c>
      <c r="D1480" s="10" t="s">
        <v>65</v>
      </c>
      <c r="E1480" s="10" t="s">
        <v>4701</v>
      </c>
      <c r="F1480" s="10" t="s">
        <v>4702</v>
      </c>
      <c r="G1480" s="11">
        <v>40.5755531802</v>
      </c>
      <c r="H1480" s="11">
        <v>-74.1048165004</v>
      </c>
      <c r="I1480" s="12">
        <v>955132.149103</v>
      </c>
      <c r="J1480" s="12">
        <v>148983.408776</v>
      </c>
      <c r="K1480" s="10" t="s">
        <v>68</v>
      </c>
      <c r="L1480" s="10" t="s">
        <v>69</v>
      </c>
      <c r="M1480" s="10" t="s">
        <v>60</v>
      </c>
      <c r="N1480" s="10" t="s">
        <v>71</v>
      </c>
      <c r="O1480" s="10" t="s">
        <v>4703</v>
      </c>
      <c r="P1480" s="10" t="s">
        <v>4686</v>
      </c>
      <c r="Q1480" s="11">
        <v>5</v>
      </c>
      <c r="R1480" s="10" t="s">
        <v>60</v>
      </c>
      <c r="S1480" s="10" t="s">
        <v>81</v>
      </c>
      <c r="T1480" s="10" t="s">
        <v>82</v>
      </c>
      <c r="U1480" s="11">
        <v>50</v>
      </c>
      <c r="V1480" s="11">
        <v>10306</v>
      </c>
      <c r="W1480" s="11">
        <v>502</v>
      </c>
      <c r="X1480" s="11">
        <v>122</v>
      </c>
      <c r="Y1480" s="11">
        <v>122</v>
      </c>
      <c r="Z1480" s="11">
        <v>5107538</v>
      </c>
      <c r="AA1480" s="11">
        <v>5036150010</v>
      </c>
      <c r="AB1480" s="11">
        <v>4547</v>
      </c>
      <c r="AC1480" s="10" t="s">
        <v>4704</v>
      </c>
      <c r="AD1480" s="15"/>
      <c r="AE1480" s="15"/>
      <c r="AF1480" s="11"/>
      <c r="AG1480" s="19"/>
    </row>
    <row r="1481" customHeight="1" spans="1:33">
      <c r="A1481" s="8">
        <v>11105</v>
      </c>
      <c r="B1481" s="9">
        <v>5</v>
      </c>
      <c r="C1481" s="10" t="s">
        <v>31</v>
      </c>
      <c r="D1481" s="10" t="s">
        <v>65</v>
      </c>
      <c r="E1481" s="10" t="s">
        <v>4705</v>
      </c>
      <c r="F1481" s="10" t="s">
        <v>4706</v>
      </c>
      <c r="G1481" s="11">
        <v>40.57681082</v>
      </c>
      <c r="H1481" s="11">
        <v>-74.1035653801</v>
      </c>
      <c r="I1481" s="12">
        <v>955480.249785</v>
      </c>
      <c r="J1481" s="12">
        <v>149441.184435</v>
      </c>
      <c r="K1481" s="10" t="s">
        <v>68</v>
      </c>
      <c r="L1481" s="10" t="s">
        <v>69</v>
      </c>
      <c r="M1481" s="10" t="s">
        <v>60</v>
      </c>
      <c r="N1481" s="10" t="s">
        <v>71</v>
      </c>
      <c r="O1481" s="10" t="s">
        <v>4707</v>
      </c>
      <c r="P1481" s="10" t="s">
        <v>4691</v>
      </c>
      <c r="Q1481" s="11">
        <v>5</v>
      </c>
      <c r="R1481" s="10" t="s">
        <v>60</v>
      </c>
      <c r="S1481" s="10" t="s">
        <v>81</v>
      </c>
      <c r="T1481" s="10" t="s">
        <v>82</v>
      </c>
      <c r="U1481" s="11">
        <v>50</v>
      </c>
      <c r="V1481" s="11">
        <v>10306</v>
      </c>
      <c r="W1481" s="11">
        <v>502</v>
      </c>
      <c r="X1481" s="11">
        <v>114</v>
      </c>
      <c r="Y1481" s="11">
        <v>114</v>
      </c>
      <c r="Z1481" s="11">
        <v>5051757</v>
      </c>
      <c r="AA1481" s="11">
        <v>5035910080</v>
      </c>
      <c r="AB1481" s="11">
        <v>4548</v>
      </c>
      <c r="AC1481" s="10" t="s">
        <v>4708</v>
      </c>
      <c r="AD1481" s="15"/>
      <c r="AE1481" s="15"/>
      <c r="AF1481" s="11"/>
      <c r="AG1481" s="19"/>
    </row>
    <row r="1482" customHeight="1" spans="1:33">
      <c r="A1482" s="8">
        <v>11106</v>
      </c>
      <c r="B1482" s="9">
        <v>5</v>
      </c>
      <c r="C1482" s="10" t="s">
        <v>31</v>
      </c>
      <c r="D1482" s="10" t="s">
        <v>65</v>
      </c>
      <c r="E1482" s="10" t="s">
        <v>4709</v>
      </c>
      <c r="F1482" s="10" t="s">
        <v>4710</v>
      </c>
      <c r="G1482" s="11">
        <v>40.5796341198</v>
      </c>
      <c r="H1482" s="11">
        <v>-74.1006515799</v>
      </c>
      <c r="I1482" s="12">
        <v>956290.864962</v>
      </c>
      <c r="J1482" s="12">
        <v>150468.838548</v>
      </c>
      <c r="K1482" s="10" t="s">
        <v>68</v>
      </c>
      <c r="L1482" s="10" t="s">
        <v>69</v>
      </c>
      <c r="M1482" s="10" t="s">
        <v>60</v>
      </c>
      <c r="N1482" s="10" t="s">
        <v>71</v>
      </c>
      <c r="O1482" s="10" t="s">
        <v>4711</v>
      </c>
      <c r="P1482" s="10" t="s">
        <v>4691</v>
      </c>
      <c r="Q1482" s="11">
        <v>5</v>
      </c>
      <c r="R1482" s="10" t="s">
        <v>60</v>
      </c>
      <c r="S1482" s="10" t="s">
        <v>81</v>
      </c>
      <c r="T1482" s="10" t="s">
        <v>82</v>
      </c>
      <c r="U1482" s="11">
        <v>50</v>
      </c>
      <c r="V1482" s="11">
        <v>10306</v>
      </c>
      <c r="W1482" s="11">
        <v>502</v>
      </c>
      <c r="X1482" s="11">
        <v>114</v>
      </c>
      <c r="Y1482" s="11">
        <v>114</v>
      </c>
      <c r="Z1482" s="11">
        <v>5051478</v>
      </c>
      <c r="AA1482" s="11">
        <v>5035740070</v>
      </c>
      <c r="AB1482" s="11">
        <v>4549</v>
      </c>
      <c r="AC1482" s="10" t="s">
        <v>4712</v>
      </c>
      <c r="AD1482" s="15"/>
      <c r="AE1482" s="15"/>
      <c r="AF1482" s="11"/>
      <c r="AG1482" s="19"/>
    </row>
    <row r="1483" customHeight="1" spans="1:33">
      <c r="A1483" s="8">
        <v>11107</v>
      </c>
      <c r="B1483" s="9">
        <v>5</v>
      </c>
      <c r="C1483" s="10" t="s">
        <v>31</v>
      </c>
      <c r="D1483" s="10" t="s">
        <v>65</v>
      </c>
      <c r="E1483" s="10" t="s">
        <v>4713</v>
      </c>
      <c r="F1483" s="10" t="s">
        <v>4714</v>
      </c>
      <c r="G1483" s="11">
        <v>40.5798387882</v>
      </c>
      <c r="H1483" s="11">
        <v>-74.1000124032</v>
      </c>
      <c r="I1483" s="12">
        <v>956468.501417</v>
      </c>
      <c r="J1483" s="12">
        <v>150543.200932</v>
      </c>
      <c r="K1483" s="10" t="s">
        <v>68</v>
      </c>
      <c r="L1483" s="10" t="s">
        <v>69</v>
      </c>
      <c r="M1483" s="10" t="s">
        <v>60</v>
      </c>
      <c r="N1483" s="10" t="s">
        <v>71</v>
      </c>
      <c r="O1483" s="10" t="s">
        <v>4715</v>
      </c>
      <c r="P1483" s="10" t="s">
        <v>4686</v>
      </c>
      <c r="Q1483" s="11">
        <v>5</v>
      </c>
      <c r="R1483" s="10" t="s">
        <v>60</v>
      </c>
      <c r="S1483" s="10" t="s">
        <v>830</v>
      </c>
      <c r="T1483" s="10" t="s">
        <v>831</v>
      </c>
      <c r="U1483" s="11">
        <v>50</v>
      </c>
      <c r="V1483" s="11">
        <v>10306</v>
      </c>
      <c r="W1483" s="11">
        <v>502</v>
      </c>
      <c r="X1483" s="11">
        <v>112</v>
      </c>
      <c r="Y1483" s="11">
        <v>112</v>
      </c>
      <c r="Z1483" s="11">
        <v>5158060</v>
      </c>
      <c r="AA1483" s="11">
        <v>5036720000</v>
      </c>
      <c r="AB1483" s="11">
        <v>4550</v>
      </c>
      <c r="AC1483" s="10" t="s">
        <v>4716</v>
      </c>
      <c r="AD1483" s="15"/>
      <c r="AE1483" s="15"/>
      <c r="AF1483" s="11"/>
      <c r="AG1483" s="19"/>
    </row>
    <row r="1484" customHeight="1" spans="1:33">
      <c r="A1484" s="8">
        <v>11108</v>
      </c>
      <c r="B1484" s="9">
        <v>2</v>
      </c>
      <c r="C1484" s="10" t="s">
        <v>31</v>
      </c>
      <c r="D1484" s="10" t="s">
        <v>65</v>
      </c>
      <c r="E1484" s="10" t="s">
        <v>4717</v>
      </c>
      <c r="F1484" s="10" t="s">
        <v>4718</v>
      </c>
      <c r="G1484" s="11">
        <v>40.8438812102</v>
      </c>
      <c r="H1484" s="11">
        <v>-73.91292955</v>
      </c>
      <c r="I1484" s="13">
        <v>1008340.85699</v>
      </c>
      <c r="J1484" s="12">
        <v>246738.054474</v>
      </c>
      <c r="K1484" s="10" t="s">
        <v>68</v>
      </c>
      <c r="L1484" s="10" t="s">
        <v>69</v>
      </c>
      <c r="M1484" s="10" t="s">
        <v>54</v>
      </c>
      <c r="N1484" s="10" t="s">
        <v>71</v>
      </c>
      <c r="O1484" s="10" t="s">
        <v>4719</v>
      </c>
      <c r="P1484" s="10" t="s">
        <v>4720</v>
      </c>
      <c r="Q1484" s="11">
        <v>2</v>
      </c>
      <c r="R1484" s="10" t="s">
        <v>54</v>
      </c>
      <c r="S1484" s="10" t="s">
        <v>1682</v>
      </c>
      <c r="T1484" s="10" t="s">
        <v>1683</v>
      </c>
      <c r="U1484" s="11">
        <v>14</v>
      </c>
      <c r="V1484" s="11">
        <v>10452</v>
      </c>
      <c r="W1484" s="11">
        <v>204</v>
      </c>
      <c r="X1484" s="11">
        <v>227</v>
      </c>
      <c r="Y1484" s="11">
        <v>227</v>
      </c>
      <c r="Z1484" s="11">
        <v>2008153</v>
      </c>
      <c r="AA1484" s="11">
        <v>2028470070</v>
      </c>
      <c r="AB1484" s="11">
        <v>4551</v>
      </c>
      <c r="AC1484" s="10" t="s">
        <v>4721</v>
      </c>
      <c r="AD1484" s="15"/>
      <c r="AE1484" s="15"/>
      <c r="AF1484" s="11"/>
      <c r="AG1484" s="19"/>
    </row>
    <row r="1485" customHeight="1" spans="1:33">
      <c r="A1485" s="8">
        <v>11109</v>
      </c>
      <c r="B1485" s="9">
        <v>2</v>
      </c>
      <c r="C1485" s="10" t="s">
        <v>31</v>
      </c>
      <c r="D1485" s="10" t="s">
        <v>65</v>
      </c>
      <c r="E1485" s="10" t="s">
        <v>4722</v>
      </c>
      <c r="F1485" s="10" t="s">
        <v>4723</v>
      </c>
      <c r="G1485" s="11">
        <v>40.8351329804</v>
      </c>
      <c r="H1485" s="11">
        <v>-73.9197970301</v>
      </c>
      <c r="I1485" s="13">
        <v>1006443.66525</v>
      </c>
      <c r="J1485" s="12">
        <v>243548.934868</v>
      </c>
      <c r="K1485" s="10" t="s">
        <v>68</v>
      </c>
      <c r="L1485" s="10" t="s">
        <v>69</v>
      </c>
      <c r="M1485" s="10" t="s">
        <v>54</v>
      </c>
      <c r="N1485" s="10" t="s">
        <v>71</v>
      </c>
      <c r="O1485" s="10" t="s">
        <v>4724</v>
      </c>
      <c r="P1485" s="10" t="s">
        <v>3379</v>
      </c>
      <c r="Q1485" s="11">
        <v>2</v>
      </c>
      <c r="R1485" s="10" t="s">
        <v>54</v>
      </c>
      <c r="S1485" s="10" t="s">
        <v>2572</v>
      </c>
      <c r="T1485" s="10" t="s">
        <v>2573</v>
      </c>
      <c r="U1485" s="11">
        <v>16</v>
      </c>
      <c r="V1485" s="11">
        <v>10452</v>
      </c>
      <c r="W1485" s="11">
        <v>204</v>
      </c>
      <c r="X1485" s="11">
        <v>197</v>
      </c>
      <c r="Y1485" s="11">
        <v>197</v>
      </c>
      <c r="Z1485" s="11">
        <v>2117447</v>
      </c>
      <c r="AA1485" s="11">
        <v>2024790020</v>
      </c>
      <c r="AB1485" s="11">
        <v>4552</v>
      </c>
      <c r="AC1485" s="10" t="s">
        <v>4725</v>
      </c>
      <c r="AD1485" s="15"/>
      <c r="AE1485" s="15"/>
      <c r="AF1485" s="11"/>
      <c r="AG1485" s="19"/>
    </row>
    <row r="1486" customHeight="1" spans="1:33">
      <c r="A1486" s="8">
        <v>11110</v>
      </c>
      <c r="B1486" s="9">
        <v>2</v>
      </c>
      <c r="C1486" s="10" t="s">
        <v>31</v>
      </c>
      <c r="D1486" s="10" t="s">
        <v>65</v>
      </c>
      <c r="E1486" s="10" t="s">
        <v>4726</v>
      </c>
      <c r="F1486" s="10" t="s">
        <v>4727</v>
      </c>
      <c r="G1486" s="11">
        <v>40.8483300003</v>
      </c>
      <c r="H1486" s="11">
        <v>-73.9099000005</v>
      </c>
      <c r="I1486" s="14">
        <v>1009177.4124</v>
      </c>
      <c r="J1486" s="12">
        <v>248359.763501</v>
      </c>
      <c r="K1486" s="10" t="s">
        <v>68</v>
      </c>
      <c r="L1486" s="10" t="s">
        <v>69</v>
      </c>
      <c r="M1486" s="10" t="s">
        <v>54</v>
      </c>
      <c r="N1486" s="10" t="s">
        <v>71</v>
      </c>
      <c r="O1486" s="10" t="s">
        <v>4728</v>
      </c>
      <c r="P1486" s="10" t="s">
        <v>4059</v>
      </c>
      <c r="Q1486" s="11">
        <v>2</v>
      </c>
      <c r="R1486" s="10" t="s">
        <v>54</v>
      </c>
      <c r="S1486" s="10" t="s">
        <v>1682</v>
      </c>
      <c r="T1486" s="10" t="s">
        <v>1683</v>
      </c>
      <c r="U1486" s="11">
        <v>14</v>
      </c>
      <c r="V1486" s="11">
        <v>10453</v>
      </c>
      <c r="W1486" s="11">
        <v>205</v>
      </c>
      <c r="X1486" s="11">
        <v>233</v>
      </c>
      <c r="Y1486" s="11">
        <v>233</v>
      </c>
      <c r="Z1486" s="11">
        <v>2008227</v>
      </c>
      <c r="AA1486" s="11">
        <v>2028510040</v>
      </c>
      <c r="AB1486" s="11">
        <v>4553</v>
      </c>
      <c r="AC1486" s="10" t="s">
        <v>4729</v>
      </c>
      <c r="AD1486" s="15"/>
      <c r="AE1486" s="15"/>
      <c r="AF1486" s="11"/>
      <c r="AG1486" s="19"/>
    </row>
    <row r="1487" customHeight="1" spans="1:33">
      <c r="A1487" s="8">
        <v>11111</v>
      </c>
      <c r="B1487" s="9">
        <v>2</v>
      </c>
      <c r="C1487" s="10" t="s">
        <v>31</v>
      </c>
      <c r="D1487" s="10" t="s">
        <v>65</v>
      </c>
      <c r="E1487" s="10" t="s">
        <v>4730</v>
      </c>
      <c r="F1487" s="10" t="s">
        <v>4731</v>
      </c>
      <c r="G1487" s="11">
        <v>40.8611500003</v>
      </c>
      <c r="H1487" s="11">
        <v>-73.8973999995</v>
      </c>
      <c r="I1487" s="14">
        <v>1012630.2385</v>
      </c>
      <c r="J1487" s="13">
        <v>253034.38112</v>
      </c>
      <c r="K1487" s="10" t="s">
        <v>68</v>
      </c>
      <c r="L1487" s="10" t="s">
        <v>69</v>
      </c>
      <c r="M1487" s="10" t="s">
        <v>54</v>
      </c>
      <c r="N1487" s="10" t="s">
        <v>71</v>
      </c>
      <c r="O1487" s="10" t="s">
        <v>4732</v>
      </c>
      <c r="P1487" s="10" t="s">
        <v>4733</v>
      </c>
      <c r="Q1487" s="11">
        <v>2</v>
      </c>
      <c r="R1487" s="10" t="s">
        <v>54</v>
      </c>
      <c r="S1487" s="10" t="s">
        <v>422</v>
      </c>
      <c r="T1487" s="10" t="s">
        <v>423</v>
      </c>
      <c r="U1487" s="11">
        <v>15</v>
      </c>
      <c r="V1487" s="11">
        <v>10458</v>
      </c>
      <c r="W1487" s="11">
        <v>205</v>
      </c>
      <c r="X1487" s="11">
        <v>237</v>
      </c>
      <c r="Y1487" s="11">
        <v>237</v>
      </c>
      <c r="Z1487" s="11">
        <v>2013592</v>
      </c>
      <c r="AA1487" s="11">
        <v>2031520070</v>
      </c>
      <c r="AB1487" s="11">
        <v>4554</v>
      </c>
      <c r="AC1487" s="10" t="s">
        <v>4734</v>
      </c>
      <c r="AD1487" s="15"/>
      <c r="AE1487" s="15"/>
      <c r="AF1487" s="11"/>
      <c r="AG1487" s="19"/>
    </row>
    <row r="1488" customHeight="1" spans="1:33">
      <c r="A1488" s="8">
        <v>11112</v>
      </c>
      <c r="B1488" s="9">
        <v>2</v>
      </c>
      <c r="C1488" s="10" t="s">
        <v>31</v>
      </c>
      <c r="D1488" s="10" t="s">
        <v>65</v>
      </c>
      <c r="E1488" s="10" t="s">
        <v>4735</v>
      </c>
      <c r="F1488" s="10" t="s">
        <v>4736</v>
      </c>
      <c r="G1488" s="11">
        <v>40.8648700001</v>
      </c>
      <c r="H1488" s="11">
        <v>-73.8927999994</v>
      </c>
      <c r="I1488" s="14">
        <v>1013900.9876</v>
      </c>
      <c r="J1488" s="13">
        <v>254391.24422</v>
      </c>
      <c r="K1488" s="10" t="s">
        <v>68</v>
      </c>
      <c r="L1488" s="10" t="s">
        <v>69</v>
      </c>
      <c r="M1488" s="10" t="s">
        <v>54</v>
      </c>
      <c r="N1488" s="10" t="s">
        <v>71</v>
      </c>
      <c r="O1488" s="10" t="s">
        <v>4737</v>
      </c>
      <c r="P1488" s="10" t="s">
        <v>4432</v>
      </c>
      <c r="Q1488" s="11">
        <v>2</v>
      </c>
      <c r="R1488" s="10" t="s">
        <v>54</v>
      </c>
      <c r="S1488" s="10" t="s">
        <v>422</v>
      </c>
      <c r="T1488" s="10" t="s">
        <v>423</v>
      </c>
      <c r="U1488" s="11">
        <v>15</v>
      </c>
      <c r="V1488" s="11">
        <v>10458</v>
      </c>
      <c r="W1488" s="11">
        <v>207</v>
      </c>
      <c r="X1488" s="11">
        <v>399</v>
      </c>
      <c r="Y1488" s="11">
        <v>399</v>
      </c>
      <c r="Z1488" s="11">
        <v>2000000</v>
      </c>
      <c r="AA1488" s="11">
        <v>2032930050</v>
      </c>
      <c r="AB1488" s="11">
        <v>4555</v>
      </c>
      <c r="AC1488" s="10" t="s">
        <v>4738</v>
      </c>
      <c r="AD1488" s="15"/>
      <c r="AE1488" s="15"/>
      <c r="AF1488" s="11"/>
      <c r="AG1488" s="19"/>
    </row>
    <row r="1489" customHeight="1" spans="1:33">
      <c r="A1489" s="8">
        <v>11113</v>
      </c>
      <c r="B1489" s="9">
        <v>2</v>
      </c>
      <c r="C1489" s="10" t="s">
        <v>31</v>
      </c>
      <c r="D1489" s="10" t="s">
        <v>65</v>
      </c>
      <c r="E1489" s="10" t="s">
        <v>4739</v>
      </c>
      <c r="F1489" s="10" t="s">
        <v>4740</v>
      </c>
      <c r="G1489" s="11">
        <v>40.86366546</v>
      </c>
      <c r="H1489" s="11">
        <v>-73.9005118697</v>
      </c>
      <c r="I1489" s="13">
        <v>1011768.42199</v>
      </c>
      <c r="J1489" s="13">
        <v>253949.86715</v>
      </c>
      <c r="K1489" s="10" t="s">
        <v>68</v>
      </c>
      <c r="L1489" s="10" t="s">
        <v>69</v>
      </c>
      <c r="M1489" s="10" t="s">
        <v>54</v>
      </c>
      <c r="N1489" s="10" t="s">
        <v>71</v>
      </c>
      <c r="O1489" s="10" t="s">
        <v>4741</v>
      </c>
      <c r="P1489" s="10" t="s">
        <v>4059</v>
      </c>
      <c r="Q1489" s="11">
        <v>2</v>
      </c>
      <c r="R1489" s="10" t="s">
        <v>54</v>
      </c>
      <c r="S1489" s="10" t="s">
        <v>144</v>
      </c>
      <c r="T1489" s="10" t="s">
        <v>145</v>
      </c>
      <c r="U1489" s="11">
        <v>14</v>
      </c>
      <c r="V1489" s="11">
        <v>10468</v>
      </c>
      <c r="W1489" s="11">
        <v>207</v>
      </c>
      <c r="X1489" s="11">
        <v>265</v>
      </c>
      <c r="Y1489" s="11">
        <v>265</v>
      </c>
      <c r="Z1489" s="11">
        <v>2014360</v>
      </c>
      <c r="AA1489" s="11">
        <v>2032000020</v>
      </c>
      <c r="AB1489" s="11">
        <v>4556</v>
      </c>
      <c r="AC1489" s="10" t="s">
        <v>4742</v>
      </c>
      <c r="AD1489" s="15"/>
      <c r="AE1489" s="15"/>
      <c r="AF1489" s="11"/>
      <c r="AG1489" s="19"/>
    </row>
    <row r="1490" customHeight="1" spans="1:33">
      <c r="A1490" s="8">
        <v>11114</v>
      </c>
      <c r="B1490" s="9">
        <v>2</v>
      </c>
      <c r="C1490" s="10" t="s">
        <v>31</v>
      </c>
      <c r="D1490" s="10" t="s">
        <v>65</v>
      </c>
      <c r="E1490" s="10" t="s">
        <v>4743</v>
      </c>
      <c r="F1490" s="10" t="s">
        <v>4744</v>
      </c>
      <c r="G1490" s="11">
        <v>40.8686984898</v>
      </c>
      <c r="H1490" s="11">
        <v>-73.9021008994</v>
      </c>
      <c r="I1490" s="13">
        <v>1011326.84708</v>
      </c>
      <c r="J1490" s="12">
        <v>255783.100032</v>
      </c>
      <c r="K1490" s="10" t="s">
        <v>68</v>
      </c>
      <c r="L1490" s="10" t="s">
        <v>69</v>
      </c>
      <c r="M1490" s="10" t="s">
        <v>54</v>
      </c>
      <c r="N1490" s="10" t="s">
        <v>71</v>
      </c>
      <c r="O1490" s="10" t="s">
        <v>4745</v>
      </c>
      <c r="P1490" s="10" t="s">
        <v>4746</v>
      </c>
      <c r="Q1490" s="11">
        <v>2</v>
      </c>
      <c r="R1490" s="10" t="s">
        <v>54</v>
      </c>
      <c r="S1490" s="10" t="s">
        <v>1252</v>
      </c>
      <c r="T1490" s="10" t="s">
        <v>1253</v>
      </c>
      <c r="U1490" s="11">
        <v>14</v>
      </c>
      <c r="V1490" s="11">
        <v>10468</v>
      </c>
      <c r="W1490" s="11">
        <v>208</v>
      </c>
      <c r="X1490" s="11">
        <v>267</v>
      </c>
      <c r="Y1490" s="11">
        <v>267</v>
      </c>
      <c r="Z1490" s="11">
        <v>2015261</v>
      </c>
      <c r="AA1490" s="11">
        <v>2032480060</v>
      </c>
      <c r="AB1490" s="11">
        <v>4557</v>
      </c>
      <c r="AC1490" s="10" t="s">
        <v>4747</v>
      </c>
      <c r="AD1490" s="15"/>
      <c r="AE1490" s="15"/>
      <c r="AF1490" s="11"/>
      <c r="AG1490" s="19"/>
    </row>
    <row r="1491" customHeight="1" spans="1:33">
      <c r="A1491" s="8">
        <v>11115</v>
      </c>
      <c r="B1491" s="9">
        <v>2</v>
      </c>
      <c r="C1491" s="10" t="s">
        <v>31</v>
      </c>
      <c r="D1491" s="10" t="s">
        <v>65</v>
      </c>
      <c r="E1491" s="10" t="s">
        <v>4748</v>
      </c>
      <c r="F1491" s="10" t="s">
        <v>4749</v>
      </c>
      <c r="G1491" s="11">
        <v>40.8667651899</v>
      </c>
      <c r="H1491" s="11">
        <v>-73.8978027796</v>
      </c>
      <c r="I1491" s="13">
        <v>1012516.43853</v>
      </c>
      <c r="J1491" s="12">
        <v>255080.081425</v>
      </c>
      <c r="K1491" s="10" t="s">
        <v>68</v>
      </c>
      <c r="L1491" s="10" t="s">
        <v>69</v>
      </c>
      <c r="M1491" s="10" t="s">
        <v>54</v>
      </c>
      <c r="N1491" s="10" t="s">
        <v>71</v>
      </c>
      <c r="O1491" s="10" t="s">
        <v>4750</v>
      </c>
      <c r="P1491" s="10" t="s">
        <v>4751</v>
      </c>
      <c r="Q1491" s="11">
        <v>2</v>
      </c>
      <c r="R1491" s="10" t="s">
        <v>54</v>
      </c>
      <c r="S1491" s="10" t="s">
        <v>422</v>
      </c>
      <c r="T1491" s="10" t="s">
        <v>423</v>
      </c>
      <c r="U1491" s="11">
        <v>14</v>
      </c>
      <c r="V1491" s="11">
        <v>10468</v>
      </c>
      <c r="W1491" s="11">
        <v>207</v>
      </c>
      <c r="X1491" s="11">
        <v>401</v>
      </c>
      <c r="Y1491" s="11">
        <v>401</v>
      </c>
      <c r="Z1491" s="11">
        <v>2014132</v>
      </c>
      <c r="AA1491" s="11">
        <v>2031910020</v>
      </c>
      <c r="AB1491" s="11">
        <v>4558</v>
      </c>
      <c r="AC1491" s="10" t="s">
        <v>4752</v>
      </c>
      <c r="AD1491" s="15"/>
      <c r="AE1491" s="15"/>
      <c r="AF1491" s="11"/>
      <c r="AG1491" s="19"/>
    </row>
    <row r="1492" customHeight="1" spans="1:33">
      <c r="A1492" s="8">
        <v>11116</v>
      </c>
      <c r="B1492" s="9">
        <v>5</v>
      </c>
      <c r="C1492" s="10" t="s">
        <v>31</v>
      </c>
      <c r="D1492" s="10" t="s">
        <v>65</v>
      </c>
      <c r="E1492" s="10" t="s">
        <v>4753</v>
      </c>
      <c r="F1492" s="10" t="s">
        <v>4754</v>
      </c>
      <c r="G1492" s="11">
        <v>40.5977150787</v>
      </c>
      <c r="H1492" s="11">
        <v>-74.0838283464</v>
      </c>
      <c r="I1492" s="12">
        <v>960970.348385</v>
      </c>
      <c r="J1492" s="12">
        <v>157051.264031</v>
      </c>
      <c r="K1492" s="10" t="s">
        <v>68</v>
      </c>
      <c r="L1492" s="10" t="s">
        <v>69</v>
      </c>
      <c r="M1492" s="10" t="s">
        <v>60</v>
      </c>
      <c r="N1492" s="10" t="s">
        <v>71</v>
      </c>
      <c r="O1492" s="10" t="s">
        <v>4755</v>
      </c>
      <c r="P1492" s="10" t="s">
        <v>4691</v>
      </c>
      <c r="Q1492" s="11">
        <v>5</v>
      </c>
      <c r="R1492" s="10" t="s">
        <v>60</v>
      </c>
      <c r="S1492" s="10" t="s">
        <v>1212</v>
      </c>
      <c r="T1492" s="10" t="s">
        <v>1213</v>
      </c>
      <c r="U1492" s="11">
        <v>50</v>
      </c>
      <c r="V1492" s="11">
        <v>10305</v>
      </c>
      <c r="W1492" s="11">
        <v>502</v>
      </c>
      <c r="X1492" s="11">
        <v>64</v>
      </c>
      <c r="Y1492" s="11">
        <v>64</v>
      </c>
      <c r="Z1492" s="11">
        <v>5047236</v>
      </c>
      <c r="AA1492" s="11">
        <v>5032200010</v>
      </c>
      <c r="AB1492" s="11">
        <v>4559</v>
      </c>
      <c r="AC1492" s="10" t="s">
        <v>4756</v>
      </c>
      <c r="AD1492" s="15"/>
      <c r="AE1492" s="15"/>
      <c r="AF1492" s="11"/>
      <c r="AG1492" s="19"/>
    </row>
    <row r="1493" customHeight="1" spans="1:33">
      <c r="A1493" s="8">
        <v>11117</v>
      </c>
      <c r="B1493" s="9">
        <v>5</v>
      </c>
      <c r="C1493" s="10" t="s">
        <v>31</v>
      </c>
      <c r="D1493" s="10" t="s">
        <v>65</v>
      </c>
      <c r="E1493" s="10" t="s">
        <v>4757</v>
      </c>
      <c r="F1493" s="10" t="s">
        <v>4758</v>
      </c>
      <c r="G1493" s="11">
        <v>40.5980019945</v>
      </c>
      <c r="H1493" s="11">
        <v>-74.0830503856</v>
      </c>
      <c r="I1493" s="12">
        <v>961186.491981</v>
      </c>
      <c r="J1493" s="12">
        <v>157155.588954</v>
      </c>
      <c r="K1493" s="10" t="s">
        <v>68</v>
      </c>
      <c r="L1493" s="10" t="s">
        <v>69</v>
      </c>
      <c r="M1493" s="10" t="s">
        <v>60</v>
      </c>
      <c r="N1493" s="10" t="s">
        <v>71</v>
      </c>
      <c r="O1493" s="10" t="s">
        <v>4759</v>
      </c>
      <c r="P1493" s="10" t="s">
        <v>4691</v>
      </c>
      <c r="Q1493" s="11">
        <v>5</v>
      </c>
      <c r="R1493" s="10" t="s">
        <v>60</v>
      </c>
      <c r="S1493" s="10" t="s">
        <v>1212</v>
      </c>
      <c r="T1493" s="10" t="s">
        <v>1213</v>
      </c>
      <c r="U1493" s="11">
        <v>50</v>
      </c>
      <c r="V1493" s="11">
        <v>10305</v>
      </c>
      <c r="W1493" s="11">
        <v>502</v>
      </c>
      <c r="X1493" s="11">
        <v>64</v>
      </c>
      <c r="Y1493" s="11">
        <v>64</v>
      </c>
      <c r="Z1493" s="11">
        <v>5047505</v>
      </c>
      <c r="AA1493" s="11">
        <v>5032350000</v>
      </c>
      <c r="AB1493" s="11">
        <v>4560</v>
      </c>
      <c r="AC1493" s="10" t="s">
        <v>4760</v>
      </c>
      <c r="AD1493" s="15"/>
      <c r="AE1493" s="15"/>
      <c r="AF1493" s="11"/>
      <c r="AG1493" s="19"/>
    </row>
    <row r="1494" customHeight="1" spans="1:33">
      <c r="A1494" s="8">
        <v>11118</v>
      </c>
      <c r="B1494" s="9">
        <v>5</v>
      </c>
      <c r="C1494" s="10" t="s">
        <v>31</v>
      </c>
      <c r="D1494" s="10" t="s">
        <v>65</v>
      </c>
      <c r="E1494" s="10" t="s">
        <v>4761</v>
      </c>
      <c r="F1494" s="10" t="s">
        <v>4762</v>
      </c>
      <c r="G1494" s="11">
        <v>40.5813039997</v>
      </c>
      <c r="H1494" s="11">
        <v>-74.1120102804</v>
      </c>
      <c r="I1494" s="27">
        <v>953136.409</v>
      </c>
      <c r="J1494" s="12">
        <v>151081.046969</v>
      </c>
      <c r="K1494" s="10" t="s">
        <v>68</v>
      </c>
      <c r="L1494" s="10" t="s">
        <v>69</v>
      </c>
      <c r="M1494" s="10" t="s">
        <v>60</v>
      </c>
      <c r="N1494" s="10" t="s">
        <v>71</v>
      </c>
      <c r="O1494" s="10" t="s">
        <v>4763</v>
      </c>
      <c r="P1494" s="10" t="s">
        <v>4764</v>
      </c>
      <c r="Q1494" s="11">
        <v>5</v>
      </c>
      <c r="R1494" s="10" t="s">
        <v>60</v>
      </c>
      <c r="S1494" s="10" t="s">
        <v>81</v>
      </c>
      <c r="T1494" s="10" t="s">
        <v>82</v>
      </c>
      <c r="U1494" s="11">
        <v>50</v>
      </c>
      <c r="V1494" s="11">
        <v>10306</v>
      </c>
      <c r="W1494" s="11">
        <v>502</v>
      </c>
      <c r="X1494" s="11">
        <v>114</v>
      </c>
      <c r="Y1494" s="11">
        <v>114</v>
      </c>
      <c r="Z1494" s="11">
        <v>5095447</v>
      </c>
      <c r="AA1494" s="11">
        <v>5035780010</v>
      </c>
      <c r="AB1494" s="11">
        <v>4561</v>
      </c>
      <c r="AC1494" s="10" t="s">
        <v>4765</v>
      </c>
      <c r="AD1494" s="15"/>
      <c r="AE1494" s="15"/>
      <c r="AF1494" s="11"/>
      <c r="AG1494" s="19"/>
    </row>
    <row r="1495" customHeight="1" spans="1:33">
      <c r="A1495" s="8">
        <v>11119</v>
      </c>
      <c r="B1495" s="9">
        <v>5</v>
      </c>
      <c r="C1495" s="10" t="s">
        <v>31</v>
      </c>
      <c r="D1495" s="10" t="s">
        <v>65</v>
      </c>
      <c r="E1495" s="10" t="s">
        <v>4766</v>
      </c>
      <c r="F1495" s="10" t="s">
        <v>4767</v>
      </c>
      <c r="G1495" s="11">
        <v>40.5816768496</v>
      </c>
      <c r="H1495" s="11">
        <v>-74.1113503895</v>
      </c>
      <c r="I1495" s="12">
        <v>953319.882387</v>
      </c>
      <c r="J1495" s="12">
        <v>151216.651685</v>
      </c>
      <c r="K1495" s="10" t="s">
        <v>68</v>
      </c>
      <c r="L1495" s="10" t="s">
        <v>69</v>
      </c>
      <c r="M1495" s="10" t="s">
        <v>60</v>
      </c>
      <c r="N1495" s="10" t="s">
        <v>71</v>
      </c>
      <c r="O1495" s="10" t="s">
        <v>4768</v>
      </c>
      <c r="P1495" s="10" t="s">
        <v>4686</v>
      </c>
      <c r="Q1495" s="11">
        <v>5</v>
      </c>
      <c r="R1495" s="10" t="s">
        <v>60</v>
      </c>
      <c r="S1495" s="10" t="s">
        <v>81</v>
      </c>
      <c r="T1495" s="10" t="s">
        <v>82</v>
      </c>
      <c r="U1495" s="11">
        <v>50</v>
      </c>
      <c r="V1495" s="11">
        <v>10306</v>
      </c>
      <c r="W1495" s="11">
        <v>502</v>
      </c>
      <c r="X1495" s="11">
        <v>114</v>
      </c>
      <c r="Y1495" s="11">
        <v>114</v>
      </c>
      <c r="Z1495" s="11">
        <v>5051531</v>
      </c>
      <c r="AA1495" s="11">
        <v>5035780010</v>
      </c>
      <c r="AB1495" s="11">
        <v>4562</v>
      </c>
      <c r="AC1495" s="10" t="s">
        <v>4769</v>
      </c>
      <c r="AD1495" s="15"/>
      <c r="AE1495" s="15"/>
      <c r="AF1495" s="11"/>
      <c r="AG1495" s="19"/>
    </row>
    <row r="1496" customHeight="1" spans="1:33">
      <c r="A1496" s="8">
        <v>11120</v>
      </c>
      <c r="B1496" s="9">
        <v>5</v>
      </c>
      <c r="C1496" s="10" t="s">
        <v>31</v>
      </c>
      <c r="D1496" s="10" t="s">
        <v>65</v>
      </c>
      <c r="E1496" s="10" t="s">
        <v>4770</v>
      </c>
      <c r="F1496" s="10" t="s">
        <v>4771</v>
      </c>
      <c r="G1496" s="11">
        <v>40.58738523</v>
      </c>
      <c r="H1496" s="11">
        <v>-74.1037082195</v>
      </c>
      <c r="I1496" s="12">
        <v>955445.131089</v>
      </c>
      <c r="J1496" s="12">
        <v>153293.750549</v>
      </c>
      <c r="K1496" s="10" t="s">
        <v>68</v>
      </c>
      <c r="L1496" s="10" t="s">
        <v>69</v>
      </c>
      <c r="M1496" s="10" t="s">
        <v>60</v>
      </c>
      <c r="N1496" s="10" t="s">
        <v>71</v>
      </c>
      <c r="O1496" s="10" t="s">
        <v>4772</v>
      </c>
      <c r="P1496" s="10" t="s">
        <v>4686</v>
      </c>
      <c r="Q1496" s="11">
        <v>5</v>
      </c>
      <c r="R1496" s="10" t="s">
        <v>60</v>
      </c>
      <c r="S1496" s="10" t="s">
        <v>2971</v>
      </c>
      <c r="T1496" s="10" t="s">
        <v>2972</v>
      </c>
      <c r="U1496" s="11">
        <v>50</v>
      </c>
      <c r="V1496" s="11">
        <v>10304</v>
      </c>
      <c r="W1496" s="11">
        <v>502</v>
      </c>
      <c r="X1496" s="11">
        <v>181</v>
      </c>
      <c r="Y1496" s="11">
        <v>181</v>
      </c>
      <c r="Z1496" s="11">
        <v>5022931</v>
      </c>
      <c r="AA1496" s="11">
        <v>5008870030</v>
      </c>
      <c r="AB1496" s="11">
        <v>4563</v>
      </c>
      <c r="AC1496" s="10" t="s">
        <v>4773</v>
      </c>
      <c r="AD1496" s="15"/>
      <c r="AE1496" s="15"/>
      <c r="AF1496" s="11"/>
      <c r="AG1496" s="19"/>
    </row>
    <row r="1497" customHeight="1" spans="1:33">
      <c r="A1497" s="8">
        <v>11121</v>
      </c>
      <c r="B1497" s="9">
        <v>5</v>
      </c>
      <c r="C1497" s="10" t="s">
        <v>31</v>
      </c>
      <c r="D1497" s="10" t="s">
        <v>65</v>
      </c>
      <c r="E1497" s="10" t="s">
        <v>4774</v>
      </c>
      <c r="F1497" s="10" t="s">
        <v>4775</v>
      </c>
      <c r="G1497" s="11">
        <v>40.5890320001</v>
      </c>
      <c r="H1497" s="11">
        <v>-74.1016839999</v>
      </c>
      <c r="I1497" s="12">
        <v>956008.052535</v>
      </c>
      <c r="J1497" s="13">
        <v>153893.05086</v>
      </c>
      <c r="K1497" s="10" t="s">
        <v>68</v>
      </c>
      <c r="L1497" s="10" t="s">
        <v>69</v>
      </c>
      <c r="M1497" s="10" t="s">
        <v>60</v>
      </c>
      <c r="N1497" s="10" t="s">
        <v>71</v>
      </c>
      <c r="O1497" s="10" t="s">
        <v>4776</v>
      </c>
      <c r="P1497" s="10" t="s">
        <v>4686</v>
      </c>
      <c r="Q1497" s="11">
        <v>5</v>
      </c>
      <c r="R1497" s="10" t="s">
        <v>60</v>
      </c>
      <c r="S1497" s="10" t="s">
        <v>830</v>
      </c>
      <c r="T1497" s="10" t="s">
        <v>831</v>
      </c>
      <c r="U1497" s="11">
        <v>50</v>
      </c>
      <c r="V1497" s="11">
        <v>10304</v>
      </c>
      <c r="W1497" s="11">
        <v>502</v>
      </c>
      <c r="X1497" s="11">
        <v>114</v>
      </c>
      <c r="Y1497" s="11">
        <v>114</v>
      </c>
      <c r="Z1497" s="11">
        <v>5050604</v>
      </c>
      <c r="AA1497" s="11">
        <v>5035310010</v>
      </c>
      <c r="AB1497" s="11">
        <v>4564</v>
      </c>
      <c r="AC1497" s="10" t="s">
        <v>4777</v>
      </c>
      <c r="AD1497" s="15"/>
      <c r="AE1497" s="15"/>
      <c r="AF1497" s="11"/>
      <c r="AG1497" s="19"/>
    </row>
    <row r="1498" customHeight="1" spans="1:33">
      <c r="A1498" s="8">
        <v>11122</v>
      </c>
      <c r="B1498" s="9">
        <v>5</v>
      </c>
      <c r="C1498" s="10" t="s">
        <v>31</v>
      </c>
      <c r="D1498" s="10" t="s">
        <v>65</v>
      </c>
      <c r="E1498" s="10" t="s">
        <v>4778</v>
      </c>
      <c r="F1498" s="10" t="s">
        <v>4779</v>
      </c>
      <c r="G1498" s="11">
        <v>40.5899077101</v>
      </c>
      <c r="H1498" s="11">
        <v>-74.10090436</v>
      </c>
      <c r="I1498" s="12">
        <v>956224.958925</v>
      </c>
      <c r="J1498" s="12">
        <v>154211.843529</v>
      </c>
      <c r="K1498" s="10" t="s">
        <v>68</v>
      </c>
      <c r="L1498" s="10" t="s">
        <v>69</v>
      </c>
      <c r="M1498" s="10" t="s">
        <v>60</v>
      </c>
      <c r="N1498" s="10" t="s">
        <v>71</v>
      </c>
      <c r="O1498" s="10" t="s">
        <v>4780</v>
      </c>
      <c r="P1498" s="10" t="s">
        <v>4686</v>
      </c>
      <c r="Q1498" s="11">
        <v>5</v>
      </c>
      <c r="R1498" s="10" t="s">
        <v>60</v>
      </c>
      <c r="S1498" s="10" t="s">
        <v>830</v>
      </c>
      <c r="T1498" s="10" t="s">
        <v>831</v>
      </c>
      <c r="U1498" s="11">
        <v>50</v>
      </c>
      <c r="V1498" s="11">
        <v>10304</v>
      </c>
      <c r="W1498" s="11">
        <v>502</v>
      </c>
      <c r="X1498" s="11">
        <v>114</v>
      </c>
      <c r="Y1498" s="11">
        <v>114</v>
      </c>
      <c r="Z1498" s="11">
        <v>5050552</v>
      </c>
      <c r="AA1498" s="11">
        <v>5035300020</v>
      </c>
      <c r="AB1498" s="11">
        <v>4565</v>
      </c>
      <c r="AC1498" s="10" t="s">
        <v>4781</v>
      </c>
      <c r="AD1498" s="15"/>
      <c r="AE1498" s="15"/>
      <c r="AF1498" s="11"/>
      <c r="AG1498" s="19"/>
    </row>
    <row r="1499" customHeight="1" spans="1:33">
      <c r="A1499" s="8">
        <v>11123</v>
      </c>
      <c r="B1499" s="9">
        <v>5</v>
      </c>
      <c r="C1499" s="10" t="s">
        <v>31</v>
      </c>
      <c r="D1499" s="10" t="s">
        <v>65</v>
      </c>
      <c r="E1499" s="10" t="s">
        <v>4782</v>
      </c>
      <c r="F1499" s="10" t="s">
        <v>4783</v>
      </c>
      <c r="G1499" s="11">
        <v>40.5914355797</v>
      </c>
      <c r="H1499" s="11">
        <v>-74.1008615799</v>
      </c>
      <c r="I1499" s="12">
        <v>956237.481538</v>
      </c>
      <c r="J1499" s="12">
        <v>154768.471025</v>
      </c>
      <c r="K1499" s="10" t="s">
        <v>68</v>
      </c>
      <c r="L1499" s="10" t="s">
        <v>69</v>
      </c>
      <c r="M1499" s="10" t="s">
        <v>60</v>
      </c>
      <c r="N1499" s="10" t="s">
        <v>71</v>
      </c>
      <c r="O1499" s="10" t="s">
        <v>4784</v>
      </c>
      <c r="P1499" s="10" t="s">
        <v>4686</v>
      </c>
      <c r="Q1499" s="11">
        <v>5</v>
      </c>
      <c r="R1499" s="10" t="s">
        <v>60</v>
      </c>
      <c r="S1499" s="10" t="s">
        <v>830</v>
      </c>
      <c r="T1499" s="10" t="s">
        <v>831</v>
      </c>
      <c r="U1499" s="11">
        <v>50</v>
      </c>
      <c r="V1499" s="11">
        <v>10304</v>
      </c>
      <c r="W1499" s="11">
        <v>502</v>
      </c>
      <c r="X1499" s="11">
        <v>96</v>
      </c>
      <c r="Y1499" s="11">
        <v>96</v>
      </c>
      <c r="Z1499" s="11">
        <v>5048650</v>
      </c>
      <c r="AA1499" s="11">
        <v>5033050010</v>
      </c>
      <c r="AB1499" s="11">
        <v>4566</v>
      </c>
      <c r="AC1499" s="10" t="s">
        <v>4785</v>
      </c>
      <c r="AD1499" s="15"/>
      <c r="AE1499" s="15"/>
      <c r="AF1499" s="11"/>
      <c r="AG1499" s="19"/>
    </row>
    <row r="1500" customHeight="1" spans="1:33">
      <c r="A1500" s="8">
        <v>11124</v>
      </c>
      <c r="B1500" s="9">
        <v>3</v>
      </c>
      <c r="C1500" s="10" t="s">
        <v>31</v>
      </c>
      <c r="D1500" s="10" t="s">
        <v>65</v>
      </c>
      <c r="E1500" s="10" t="s">
        <v>4786</v>
      </c>
      <c r="F1500" s="10" t="s">
        <v>4787</v>
      </c>
      <c r="G1500" s="11">
        <v>40.6794854302</v>
      </c>
      <c r="H1500" s="11">
        <v>-73.9495224996</v>
      </c>
      <c r="I1500" s="12">
        <v>998250.749218</v>
      </c>
      <c r="J1500" s="12">
        <v>186835.314699</v>
      </c>
      <c r="K1500" s="10" t="s">
        <v>68</v>
      </c>
      <c r="L1500" s="10" t="s">
        <v>69</v>
      </c>
      <c r="M1500" s="10" t="s">
        <v>55</v>
      </c>
      <c r="N1500" s="10" t="s">
        <v>71</v>
      </c>
      <c r="O1500" s="10" t="s">
        <v>4788</v>
      </c>
      <c r="P1500" s="10" t="s">
        <v>4789</v>
      </c>
      <c r="Q1500" s="11">
        <v>3</v>
      </c>
      <c r="R1500" s="10" t="s">
        <v>55</v>
      </c>
      <c r="S1500" s="10" t="s">
        <v>486</v>
      </c>
      <c r="T1500" s="10" t="s">
        <v>487</v>
      </c>
      <c r="U1500" s="11">
        <v>36</v>
      </c>
      <c r="V1500" s="11">
        <v>11216</v>
      </c>
      <c r="W1500" s="11">
        <v>303</v>
      </c>
      <c r="X1500" s="11">
        <v>247</v>
      </c>
      <c r="Y1500" s="11">
        <v>247</v>
      </c>
      <c r="Z1500" s="11">
        <v>3000000</v>
      </c>
      <c r="AA1500" s="11">
        <v>3018670020</v>
      </c>
      <c r="AB1500" s="11">
        <v>4567</v>
      </c>
      <c r="AC1500" s="10" t="s">
        <v>4790</v>
      </c>
      <c r="AD1500" s="15"/>
      <c r="AE1500" s="15"/>
      <c r="AF1500" s="11"/>
      <c r="AG1500" s="19"/>
    </row>
    <row r="1501" customHeight="1" spans="1:33">
      <c r="A1501" s="8">
        <v>11125</v>
      </c>
      <c r="B1501" s="9">
        <v>3</v>
      </c>
      <c r="C1501" s="10" t="s">
        <v>31</v>
      </c>
      <c r="D1501" s="10" t="s">
        <v>65</v>
      </c>
      <c r="E1501" s="10" t="s">
        <v>4791</v>
      </c>
      <c r="F1501" s="10" t="s">
        <v>4792</v>
      </c>
      <c r="G1501" s="11">
        <v>40.6788179999</v>
      </c>
      <c r="H1501" s="11">
        <v>-73.9495790005</v>
      </c>
      <c r="I1501" s="12">
        <v>998235.217753</v>
      </c>
      <c r="J1501" s="12">
        <v>186592.141629</v>
      </c>
      <c r="K1501" s="10" t="s">
        <v>68</v>
      </c>
      <c r="L1501" s="10" t="s">
        <v>69</v>
      </c>
      <c r="M1501" s="10" t="s">
        <v>55</v>
      </c>
      <c r="N1501" s="10" t="s">
        <v>71</v>
      </c>
      <c r="O1501" s="10" t="s">
        <v>4793</v>
      </c>
      <c r="P1501" s="10" t="s">
        <v>4390</v>
      </c>
      <c r="Q1501" s="11">
        <v>3</v>
      </c>
      <c r="R1501" s="10" t="s">
        <v>55</v>
      </c>
      <c r="S1501" s="10" t="s">
        <v>486</v>
      </c>
      <c r="T1501" s="10" t="s">
        <v>487</v>
      </c>
      <c r="U1501" s="11">
        <v>36</v>
      </c>
      <c r="V1501" s="11">
        <v>11216</v>
      </c>
      <c r="W1501" s="11">
        <v>303</v>
      </c>
      <c r="X1501" s="11">
        <v>247</v>
      </c>
      <c r="Y1501" s="11">
        <v>247</v>
      </c>
      <c r="Z1501" s="11">
        <v>3329718</v>
      </c>
      <c r="AA1501" s="11">
        <v>3018670010</v>
      </c>
      <c r="AB1501" s="11">
        <v>4568</v>
      </c>
      <c r="AC1501" s="10" t="s">
        <v>4794</v>
      </c>
      <c r="AD1501" s="15"/>
      <c r="AE1501" s="15"/>
      <c r="AF1501" s="11"/>
      <c r="AG1501" s="19"/>
    </row>
    <row r="1502" customHeight="1" spans="1:33">
      <c r="A1502" s="8">
        <v>11126</v>
      </c>
      <c r="B1502" s="9">
        <v>3</v>
      </c>
      <c r="C1502" s="10" t="s">
        <v>31</v>
      </c>
      <c r="D1502" s="10" t="s">
        <v>65</v>
      </c>
      <c r="E1502" s="10" t="s">
        <v>4795</v>
      </c>
      <c r="F1502" s="10" t="s">
        <v>4796</v>
      </c>
      <c r="G1502" s="11">
        <v>40.6775039998</v>
      </c>
      <c r="H1502" s="11">
        <v>-73.9496970302</v>
      </c>
      <c r="I1502" s="12">
        <v>998202.754891</v>
      </c>
      <c r="J1502" s="12">
        <v>186113.394883</v>
      </c>
      <c r="K1502" s="10" t="s">
        <v>68</v>
      </c>
      <c r="L1502" s="10" t="s">
        <v>69</v>
      </c>
      <c r="M1502" s="10" t="s">
        <v>55</v>
      </c>
      <c r="N1502" s="10" t="s">
        <v>71</v>
      </c>
      <c r="O1502" s="10" t="s">
        <v>4797</v>
      </c>
      <c r="P1502" s="10" t="s">
        <v>4039</v>
      </c>
      <c r="Q1502" s="11">
        <v>3</v>
      </c>
      <c r="R1502" s="10" t="s">
        <v>55</v>
      </c>
      <c r="S1502" s="10" t="s">
        <v>486</v>
      </c>
      <c r="T1502" s="10" t="s">
        <v>487</v>
      </c>
      <c r="U1502" s="11">
        <v>36</v>
      </c>
      <c r="V1502" s="11">
        <v>11216</v>
      </c>
      <c r="W1502" s="11">
        <v>308</v>
      </c>
      <c r="X1502" s="11">
        <v>315</v>
      </c>
      <c r="Y1502" s="11">
        <v>315</v>
      </c>
      <c r="Z1502" s="11">
        <v>3030039</v>
      </c>
      <c r="AA1502" s="11">
        <v>3012070010</v>
      </c>
      <c r="AB1502" s="11">
        <v>4569</v>
      </c>
      <c r="AC1502" s="10" t="s">
        <v>4798</v>
      </c>
      <c r="AD1502" s="15"/>
      <c r="AE1502" s="15"/>
      <c r="AF1502" s="11"/>
      <c r="AG1502" s="19"/>
    </row>
    <row r="1503" customHeight="1" spans="1:33">
      <c r="A1503" s="8">
        <v>11127</v>
      </c>
      <c r="B1503" s="9">
        <v>3</v>
      </c>
      <c r="C1503" s="10" t="s">
        <v>31</v>
      </c>
      <c r="D1503" s="10" t="s">
        <v>65</v>
      </c>
      <c r="E1503" s="10" t="s">
        <v>4799</v>
      </c>
      <c r="F1503" s="10" t="s">
        <v>4800</v>
      </c>
      <c r="G1503" s="11">
        <v>40.6721144898</v>
      </c>
      <c r="H1503" s="11">
        <v>-73.9502138998</v>
      </c>
      <c r="I1503" s="12">
        <v>998060.504519</v>
      </c>
      <c r="J1503" s="12">
        <v>184149.760687</v>
      </c>
      <c r="K1503" s="10" t="s">
        <v>68</v>
      </c>
      <c r="L1503" s="10" t="s">
        <v>69</v>
      </c>
      <c r="M1503" s="10" t="s">
        <v>55</v>
      </c>
      <c r="N1503" s="10" t="s">
        <v>71</v>
      </c>
      <c r="O1503" s="10" t="s">
        <v>4801</v>
      </c>
      <c r="P1503" s="10" t="s">
        <v>4789</v>
      </c>
      <c r="Q1503" s="11">
        <v>3</v>
      </c>
      <c r="R1503" s="10" t="s">
        <v>55</v>
      </c>
      <c r="S1503" s="10" t="s">
        <v>486</v>
      </c>
      <c r="T1503" s="10" t="s">
        <v>487</v>
      </c>
      <c r="U1503" s="11">
        <v>35</v>
      </c>
      <c r="V1503" s="11">
        <v>11216</v>
      </c>
      <c r="W1503" s="11">
        <v>308</v>
      </c>
      <c r="X1503" s="11">
        <v>317</v>
      </c>
      <c r="Y1503" s="11">
        <v>317</v>
      </c>
      <c r="Z1503" s="11">
        <v>3031977</v>
      </c>
      <c r="AA1503" s="11">
        <v>3012480110</v>
      </c>
      <c r="AB1503" s="11">
        <v>4570</v>
      </c>
      <c r="AC1503" s="10" t="s">
        <v>4802</v>
      </c>
      <c r="AD1503" s="15"/>
      <c r="AE1503" s="15"/>
      <c r="AF1503" s="11"/>
      <c r="AG1503" s="19"/>
    </row>
    <row r="1504" customHeight="1" spans="1:33">
      <c r="A1504" s="8">
        <v>11128</v>
      </c>
      <c r="B1504" s="9">
        <v>3</v>
      </c>
      <c r="C1504" s="10" t="s">
        <v>31</v>
      </c>
      <c r="D1504" s="10" t="s">
        <v>65</v>
      </c>
      <c r="E1504" s="10" t="s">
        <v>4803</v>
      </c>
      <c r="F1504" s="10" t="s">
        <v>4804</v>
      </c>
      <c r="G1504" s="11">
        <v>40.6691674197</v>
      </c>
      <c r="H1504" s="11">
        <v>-73.9505022998</v>
      </c>
      <c r="I1504" s="12">
        <v>997981.109993</v>
      </c>
      <c r="J1504" s="12">
        <v>183076.014147</v>
      </c>
      <c r="K1504" s="10" t="s">
        <v>68</v>
      </c>
      <c r="L1504" s="10" t="s">
        <v>69</v>
      </c>
      <c r="M1504" s="10" t="s">
        <v>55</v>
      </c>
      <c r="N1504" s="10" t="s">
        <v>71</v>
      </c>
      <c r="O1504" s="10" t="s">
        <v>4805</v>
      </c>
      <c r="P1504" s="10" t="s">
        <v>4806</v>
      </c>
      <c r="Q1504" s="11">
        <v>3</v>
      </c>
      <c r="R1504" s="10" t="s">
        <v>55</v>
      </c>
      <c r="S1504" s="10" t="s">
        <v>4120</v>
      </c>
      <c r="T1504" s="10" t="s">
        <v>4121</v>
      </c>
      <c r="U1504" s="11">
        <v>35</v>
      </c>
      <c r="V1504" s="11">
        <v>11225</v>
      </c>
      <c r="W1504" s="11">
        <v>309</v>
      </c>
      <c r="X1504" s="11">
        <v>319</v>
      </c>
      <c r="Y1504" s="11">
        <v>319</v>
      </c>
      <c r="Z1504" s="11">
        <v>3032926</v>
      </c>
      <c r="AA1504" s="11">
        <v>3012690000</v>
      </c>
      <c r="AB1504" s="11">
        <v>4571</v>
      </c>
      <c r="AC1504" s="10" t="s">
        <v>4807</v>
      </c>
      <c r="AD1504" s="15"/>
      <c r="AE1504" s="15"/>
      <c r="AF1504" s="11"/>
      <c r="AG1504" s="19"/>
    </row>
    <row r="1505" customHeight="1" spans="1:33">
      <c r="A1505" s="8">
        <v>11129</v>
      </c>
      <c r="B1505" s="9">
        <v>3</v>
      </c>
      <c r="C1505" s="10" t="s">
        <v>31</v>
      </c>
      <c r="D1505" s="10" t="s">
        <v>65</v>
      </c>
      <c r="E1505" s="10" t="s">
        <v>4808</v>
      </c>
      <c r="F1505" s="10" t="s">
        <v>4809</v>
      </c>
      <c r="G1505" s="11">
        <v>40.6624380004</v>
      </c>
      <c r="H1505" s="11">
        <v>-73.9506050003</v>
      </c>
      <c r="I1505" s="12">
        <v>997954.002436</v>
      </c>
      <c r="J1505" s="13">
        <v>180624.28119</v>
      </c>
      <c r="K1505" s="10" t="s">
        <v>68</v>
      </c>
      <c r="L1505" s="10" t="s">
        <v>69</v>
      </c>
      <c r="M1505" s="10" t="s">
        <v>55</v>
      </c>
      <c r="N1505" s="10" t="s">
        <v>71</v>
      </c>
      <c r="O1505" s="10" t="s">
        <v>4810</v>
      </c>
      <c r="P1505" s="10" t="s">
        <v>4422</v>
      </c>
      <c r="Q1505" s="11">
        <v>3</v>
      </c>
      <c r="R1505" s="10" t="s">
        <v>55</v>
      </c>
      <c r="S1505" s="10" t="s">
        <v>393</v>
      </c>
      <c r="T1505" s="10" t="s">
        <v>394</v>
      </c>
      <c r="U1505" s="11">
        <v>40</v>
      </c>
      <c r="V1505" s="11">
        <v>11225</v>
      </c>
      <c r="W1505" s="11">
        <v>309</v>
      </c>
      <c r="X1505" s="11">
        <v>329</v>
      </c>
      <c r="Y1505" s="11">
        <v>329</v>
      </c>
      <c r="Z1505" s="11">
        <v>3035092</v>
      </c>
      <c r="AA1505" s="11">
        <v>3013210000</v>
      </c>
      <c r="AB1505" s="11">
        <v>4572</v>
      </c>
      <c r="AC1505" s="10" t="s">
        <v>4811</v>
      </c>
      <c r="AD1505" s="15"/>
      <c r="AE1505" s="15"/>
      <c r="AF1505" s="11"/>
      <c r="AG1505" s="19"/>
    </row>
    <row r="1506" customHeight="1" spans="1:33">
      <c r="A1506" s="8">
        <v>11130</v>
      </c>
      <c r="B1506" s="9">
        <v>5</v>
      </c>
      <c r="C1506" s="10" t="s">
        <v>31</v>
      </c>
      <c r="D1506" s="10" t="s">
        <v>65</v>
      </c>
      <c r="E1506" s="10" t="s">
        <v>4812</v>
      </c>
      <c r="F1506" s="10" t="s">
        <v>4813</v>
      </c>
      <c r="G1506" s="11">
        <v>40.5647890002</v>
      </c>
      <c r="H1506" s="12">
        <v>-74.115318</v>
      </c>
      <c r="I1506" s="12">
        <v>952209.688741</v>
      </c>
      <c r="J1506" s="13">
        <v>145065.42219</v>
      </c>
      <c r="K1506" s="10" t="s">
        <v>68</v>
      </c>
      <c r="L1506" s="10" t="s">
        <v>69</v>
      </c>
      <c r="M1506" s="10" t="s">
        <v>60</v>
      </c>
      <c r="N1506" s="10" t="s">
        <v>71</v>
      </c>
      <c r="O1506" s="10" t="s">
        <v>4814</v>
      </c>
      <c r="P1506" s="10" t="s">
        <v>4691</v>
      </c>
      <c r="Q1506" s="11">
        <v>5</v>
      </c>
      <c r="R1506" s="10" t="s">
        <v>60</v>
      </c>
      <c r="S1506" s="10" t="s">
        <v>4815</v>
      </c>
      <c r="T1506" s="10" t="s">
        <v>4816</v>
      </c>
      <c r="U1506" s="11">
        <v>50</v>
      </c>
      <c r="V1506" s="11">
        <v>10306</v>
      </c>
      <c r="W1506" s="11">
        <v>502</v>
      </c>
      <c r="X1506" s="11">
        <v>128</v>
      </c>
      <c r="Y1506" s="11">
        <v>128</v>
      </c>
      <c r="Z1506" s="11">
        <v>5107591</v>
      </c>
      <c r="AA1506" s="11">
        <v>5039830130</v>
      </c>
      <c r="AB1506" s="11">
        <v>4573</v>
      </c>
      <c r="AC1506" s="10" t="s">
        <v>4817</v>
      </c>
      <c r="AD1506" s="15"/>
      <c r="AE1506" s="15"/>
      <c r="AF1506" s="11"/>
      <c r="AG1506" s="19"/>
    </row>
    <row r="1507" customHeight="1" spans="1:33">
      <c r="A1507" s="8">
        <v>11131</v>
      </c>
      <c r="B1507" s="9">
        <v>2</v>
      </c>
      <c r="C1507" s="10" t="s">
        <v>31</v>
      </c>
      <c r="D1507" s="10" t="s">
        <v>65</v>
      </c>
      <c r="E1507" s="10" t="s">
        <v>4818</v>
      </c>
      <c r="F1507" s="10" t="s">
        <v>4819</v>
      </c>
      <c r="G1507" s="11">
        <v>40.8422026302</v>
      </c>
      <c r="H1507" s="11">
        <v>-73.9160324198</v>
      </c>
      <c r="I1507" s="13">
        <v>1007482.93417</v>
      </c>
      <c r="J1507" s="12">
        <v>246125.646906</v>
      </c>
      <c r="K1507" s="10" t="s">
        <v>68</v>
      </c>
      <c r="L1507" s="10" t="s">
        <v>69</v>
      </c>
      <c r="M1507" s="10" t="s">
        <v>54</v>
      </c>
      <c r="N1507" s="10" t="s">
        <v>71</v>
      </c>
      <c r="O1507" s="10" t="s">
        <v>4820</v>
      </c>
      <c r="P1507" s="10" t="s">
        <v>892</v>
      </c>
      <c r="Q1507" s="11">
        <v>2</v>
      </c>
      <c r="R1507" s="10" t="s">
        <v>54</v>
      </c>
      <c r="S1507" s="10" t="s">
        <v>2572</v>
      </c>
      <c r="T1507" s="10" t="s">
        <v>2573</v>
      </c>
      <c r="U1507" s="11">
        <v>14</v>
      </c>
      <c r="V1507" s="11">
        <v>10452</v>
      </c>
      <c r="W1507" s="11">
        <v>204</v>
      </c>
      <c r="X1507" s="11">
        <v>223</v>
      </c>
      <c r="Y1507" s="11">
        <v>223</v>
      </c>
      <c r="Z1507" s="11">
        <v>2008109</v>
      </c>
      <c r="AA1507" s="11">
        <v>2028440010</v>
      </c>
      <c r="AB1507" s="11">
        <v>4574</v>
      </c>
      <c r="AC1507" s="10" t="s">
        <v>4821</v>
      </c>
      <c r="AD1507" s="15"/>
      <c r="AE1507" s="15"/>
      <c r="AF1507" s="11"/>
      <c r="AG1507" s="19"/>
    </row>
    <row r="1508" customHeight="1" spans="1:33">
      <c r="A1508" s="8">
        <v>11132</v>
      </c>
      <c r="B1508" s="9">
        <v>2</v>
      </c>
      <c r="C1508" s="10" t="s">
        <v>31</v>
      </c>
      <c r="D1508" s="10" t="s">
        <v>65</v>
      </c>
      <c r="E1508" s="10" t="s">
        <v>4822</v>
      </c>
      <c r="F1508" s="10" t="s">
        <v>4823</v>
      </c>
      <c r="G1508" s="11">
        <v>40.84425807</v>
      </c>
      <c r="H1508" s="11">
        <v>-73.9149608299</v>
      </c>
      <c r="I1508" s="13">
        <v>1007778.70457</v>
      </c>
      <c r="J1508" s="12">
        <v>246874.806497</v>
      </c>
      <c r="K1508" s="10" t="s">
        <v>68</v>
      </c>
      <c r="L1508" s="10" t="s">
        <v>69</v>
      </c>
      <c r="M1508" s="10" t="s">
        <v>54</v>
      </c>
      <c r="N1508" s="10" t="s">
        <v>71</v>
      </c>
      <c r="O1508" s="10" t="s">
        <v>4824</v>
      </c>
      <c r="P1508" s="10" t="s">
        <v>4733</v>
      </c>
      <c r="Q1508" s="11">
        <v>2</v>
      </c>
      <c r="R1508" s="10" t="s">
        <v>54</v>
      </c>
      <c r="S1508" s="10" t="s">
        <v>2572</v>
      </c>
      <c r="T1508" s="10" t="s">
        <v>2573</v>
      </c>
      <c r="U1508" s="11">
        <v>14</v>
      </c>
      <c r="V1508" s="11">
        <v>10452</v>
      </c>
      <c r="W1508" s="11">
        <v>204</v>
      </c>
      <c r="X1508" s="11">
        <v>209</v>
      </c>
      <c r="Y1508" s="11">
        <v>209</v>
      </c>
      <c r="Z1508" s="11">
        <v>2008329</v>
      </c>
      <c r="AA1508" s="11">
        <v>2028590040</v>
      </c>
      <c r="AB1508" s="11">
        <v>4575</v>
      </c>
      <c r="AC1508" s="10" t="s">
        <v>4825</v>
      </c>
      <c r="AD1508" s="15"/>
      <c r="AE1508" s="15"/>
      <c r="AF1508" s="11"/>
      <c r="AG1508" s="19"/>
    </row>
    <row r="1509" customHeight="1" spans="1:33">
      <c r="A1509" s="8">
        <v>11133</v>
      </c>
      <c r="B1509" s="9">
        <v>4</v>
      </c>
      <c r="C1509" s="10" t="s">
        <v>31</v>
      </c>
      <c r="D1509" s="10" t="s">
        <v>65</v>
      </c>
      <c r="E1509" s="10" t="s">
        <v>4826</v>
      </c>
      <c r="F1509" s="10" t="s">
        <v>4827</v>
      </c>
      <c r="G1509" s="11">
        <v>40.72073474</v>
      </c>
      <c r="H1509" s="11">
        <v>-73.84588685</v>
      </c>
      <c r="I1509" s="13">
        <v>1026969.30923</v>
      </c>
      <c r="J1509" s="12">
        <v>201897.210429</v>
      </c>
      <c r="K1509" s="10" t="s">
        <v>68</v>
      </c>
      <c r="L1509" s="10" t="s">
        <v>69</v>
      </c>
      <c r="M1509" s="10" t="s">
        <v>37</v>
      </c>
      <c r="N1509" s="10" t="s">
        <v>71</v>
      </c>
      <c r="O1509" s="10" t="s">
        <v>4828</v>
      </c>
      <c r="P1509" s="10" t="s">
        <v>2323</v>
      </c>
      <c r="Q1509" s="11">
        <v>4</v>
      </c>
      <c r="R1509" s="10" t="s">
        <v>37</v>
      </c>
      <c r="S1509" s="10" t="s">
        <v>806</v>
      </c>
      <c r="T1509" s="10" t="s">
        <v>807</v>
      </c>
      <c r="U1509" s="11">
        <v>29</v>
      </c>
      <c r="V1509" s="11">
        <v>11375</v>
      </c>
      <c r="W1509" s="11">
        <v>406</v>
      </c>
      <c r="X1509" s="11">
        <v>711</v>
      </c>
      <c r="Y1509" s="11">
        <v>711</v>
      </c>
      <c r="Z1509" s="11">
        <v>4314647</v>
      </c>
      <c r="AA1509" s="11">
        <v>4032380020</v>
      </c>
      <c r="AB1509" s="11">
        <v>4576</v>
      </c>
      <c r="AC1509" s="10" t="s">
        <v>4829</v>
      </c>
      <c r="AD1509" s="15"/>
      <c r="AE1509" s="15"/>
      <c r="AF1509" s="11"/>
      <c r="AG1509" s="19"/>
    </row>
    <row r="1510" customHeight="1" spans="1:33">
      <c r="A1510" s="8">
        <v>11134</v>
      </c>
      <c r="B1510" s="9">
        <v>4</v>
      </c>
      <c r="C1510" s="10" t="s">
        <v>31</v>
      </c>
      <c r="D1510" s="10" t="s">
        <v>65</v>
      </c>
      <c r="E1510" s="10" t="s">
        <v>4830</v>
      </c>
      <c r="F1510" s="10" t="s">
        <v>4831</v>
      </c>
      <c r="G1510" s="11">
        <v>40.7211768396</v>
      </c>
      <c r="H1510" s="11">
        <v>-73.8456065703</v>
      </c>
      <c r="I1510" s="13">
        <v>1027046.71722</v>
      </c>
      <c r="J1510" s="12">
        <v>202058.417455</v>
      </c>
      <c r="K1510" s="10" t="s">
        <v>68</v>
      </c>
      <c r="L1510" s="10" t="s">
        <v>69</v>
      </c>
      <c r="M1510" s="10" t="s">
        <v>37</v>
      </c>
      <c r="N1510" s="10" t="s">
        <v>71</v>
      </c>
      <c r="O1510" s="10" t="s">
        <v>4832</v>
      </c>
      <c r="P1510" s="10" t="s">
        <v>2470</v>
      </c>
      <c r="Q1510" s="11">
        <v>4</v>
      </c>
      <c r="R1510" s="10" t="s">
        <v>37</v>
      </c>
      <c r="S1510" s="10" t="s">
        <v>806</v>
      </c>
      <c r="T1510" s="10" t="s">
        <v>807</v>
      </c>
      <c r="U1510" s="11">
        <v>29</v>
      </c>
      <c r="V1510" s="11">
        <v>11375</v>
      </c>
      <c r="W1510" s="11">
        <v>406</v>
      </c>
      <c r="X1510" s="11">
        <v>711</v>
      </c>
      <c r="Y1510" s="11">
        <v>711</v>
      </c>
      <c r="Z1510" s="11">
        <v>4077480</v>
      </c>
      <c r="AA1510" s="11">
        <v>4032380010</v>
      </c>
      <c r="AB1510" s="11">
        <v>4577</v>
      </c>
      <c r="AC1510" s="10" t="s">
        <v>4833</v>
      </c>
      <c r="AD1510" s="15"/>
      <c r="AE1510" s="15"/>
      <c r="AF1510" s="11"/>
      <c r="AG1510" s="19"/>
    </row>
    <row r="1511" customHeight="1" spans="1:33">
      <c r="A1511" s="8">
        <v>11135</v>
      </c>
      <c r="B1511" s="9">
        <v>4</v>
      </c>
      <c r="C1511" s="10" t="s">
        <v>31</v>
      </c>
      <c r="D1511" s="10" t="s">
        <v>65</v>
      </c>
      <c r="E1511" s="10" t="s">
        <v>4834</v>
      </c>
      <c r="F1511" s="10" t="s">
        <v>4835</v>
      </c>
      <c r="G1511" s="11">
        <v>40.7481038954</v>
      </c>
      <c r="H1511" s="11">
        <v>-73.9399519777</v>
      </c>
      <c r="I1511" s="13">
        <v>1000888.15011</v>
      </c>
      <c r="J1511" s="12">
        <v>211836.777492</v>
      </c>
      <c r="K1511" s="10" t="s">
        <v>68</v>
      </c>
      <c r="L1511" s="10" t="s">
        <v>69</v>
      </c>
      <c r="M1511" s="10" t="s">
        <v>37</v>
      </c>
      <c r="N1511" s="10" t="s">
        <v>71</v>
      </c>
      <c r="O1511" s="10" t="s">
        <v>4836</v>
      </c>
      <c r="P1511" s="10" t="s">
        <v>4837</v>
      </c>
      <c r="Q1511" s="11">
        <v>4</v>
      </c>
      <c r="R1511" s="10" t="s">
        <v>37</v>
      </c>
      <c r="S1511" s="10" t="s">
        <v>375</v>
      </c>
      <c r="T1511" s="10" t="s">
        <v>376</v>
      </c>
      <c r="U1511" s="11">
        <v>26</v>
      </c>
      <c r="V1511" s="11">
        <v>11101</v>
      </c>
      <c r="W1511" s="11">
        <v>402</v>
      </c>
      <c r="X1511" s="11">
        <v>19</v>
      </c>
      <c r="Y1511" s="11">
        <v>19</v>
      </c>
      <c r="Z1511" s="11">
        <v>4005127</v>
      </c>
      <c r="AA1511" s="11">
        <v>4004320010</v>
      </c>
      <c r="AB1511" s="11">
        <v>4578</v>
      </c>
      <c r="AC1511" s="10" t="s">
        <v>4838</v>
      </c>
      <c r="AD1511" s="15"/>
      <c r="AE1511" s="15"/>
      <c r="AF1511" s="11"/>
      <c r="AG1511" s="19"/>
    </row>
    <row r="1512" customHeight="1" spans="1:33">
      <c r="A1512" s="8">
        <v>11136</v>
      </c>
      <c r="B1512" s="9">
        <v>4</v>
      </c>
      <c r="C1512" s="10" t="s">
        <v>31</v>
      </c>
      <c r="D1512" s="10" t="s">
        <v>65</v>
      </c>
      <c r="E1512" s="10" t="s">
        <v>4839</v>
      </c>
      <c r="F1512" s="10" t="s">
        <v>4840</v>
      </c>
      <c r="G1512" s="11">
        <v>40.75114906</v>
      </c>
      <c r="H1512" s="11">
        <v>-73.9349427403</v>
      </c>
      <c r="I1512" s="13">
        <v>1002275.28907</v>
      </c>
      <c r="J1512" s="12">
        <v>212947.219825</v>
      </c>
      <c r="K1512" s="10" t="s">
        <v>68</v>
      </c>
      <c r="L1512" s="10" t="s">
        <v>69</v>
      </c>
      <c r="M1512" s="10" t="s">
        <v>37</v>
      </c>
      <c r="N1512" s="10" t="s">
        <v>71</v>
      </c>
      <c r="O1512" s="10" t="s">
        <v>4841</v>
      </c>
      <c r="P1512" s="10" t="s">
        <v>4842</v>
      </c>
      <c r="Q1512" s="11">
        <v>4</v>
      </c>
      <c r="R1512" s="10" t="s">
        <v>37</v>
      </c>
      <c r="S1512" s="10" t="s">
        <v>41</v>
      </c>
      <c r="T1512" s="10" t="s">
        <v>42</v>
      </c>
      <c r="U1512" s="11">
        <v>26</v>
      </c>
      <c r="V1512" s="11">
        <v>11101</v>
      </c>
      <c r="W1512" s="11">
        <v>401</v>
      </c>
      <c r="X1512" s="11">
        <v>31</v>
      </c>
      <c r="Y1512" s="11">
        <v>31</v>
      </c>
      <c r="Z1512" s="11">
        <v>4000000</v>
      </c>
      <c r="AA1512" s="11">
        <v>4004020010</v>
      </c>
      <c r="AB1512" s="11">
        <v>4579</v>
      </c>
      <c r="AC1512" s="10" t="s">
        <v>4843</v>
      </c>
      <c r="AD1512" s="15"/>
      <c r="AE1512" s="15"/>
      <c r="AF1512" s="11"/>
      <c r="AG1512" s="19"/>
    </row>
    <row r="1513" customHeight="1" spans="1:33">
      <c r="A1513" s="8">
        <v>11137</v>
      </c>
      <c r="B1513" s="9">
        <v>4</v>
      </c>
      <c r="C1513" s="10" t="s">
        <v>31</v>
      </c>
      <c r="D1513" s="10" t="s">
        <v>65</v>
      </c>
      <c r="E1513" s="10" t="s">
        <v>4844</v>
      </c>
      <c r="F1513" s="10" t="s">
        <v>4845</v>
      </c>
      <c r="G1513" s="11">
        <v>40.7514981299</v>
      </c>
      <c r="H1513" s="11">
        <v>-73.9341573899</v>
      </c>
      <c r="I1513" s="13">
        <v>1002492.78896</v>
      </c>
      <c r="J1513" s="12">
        <v>213074.559793</v>
      </c>
      <c r="K1513" s="10" t="s">
        <v>68</v>
      </c>
      <c r="L1513" s="10" t="s">
        <v>69</v>
      </c>
      <c r="M1513" s="10" t="s">
        <v>37</v>
      </c>
      <c r="N1513" s="10" t="s">
        <v>71</v>
      </c>
      <c r="O1513" s="10" t="s">
        <v>4846</v>
      </c>
      <c r="P1513" s="10" t="s">
        <v>4847</v>
      </c>
      <c r="Q1513" s="11">
        <v>4</v>
      </c>
      <c r="R1513" s="10" t="s">
        <v>37</v>
      </c>
      <c r="S1513" s="10" t="s">
        <v>41</v>
      </c>
      <c r="T1513" s="10" t="s">
        <v>42</v>
      </c>
      <c r="U1513" s="11">
        <v>26</v>
      </c>
      <c r="V1513" s="11">
        <v>11101</v>
      </c>
      <c r="W1513" s="11">
        <v>401</v>
      </c>
      <c r="X1513" s="11">
        <v>31</v>
      </c>
      <c r="Y1513" s="11">
        <v>31</v>
      </c>
      <c r="Z1513" s="11">
        <v>4000000</v>
      </c>
      <c r="AA1513" s="11">
        <v>4004020000</v>
      </c>
      <c r="AB1513" s="11">
        <v>4580</v>
      </c>
      <c r="AC1513" s="10" t="s">
        <v>4848</v>
      </c>
      <c r="AD1513" s="15"/>
      <c r="AE1513" s="15"/>
      <c r="AF1513" s="11"/>
      <c r="AG1513" s="19"/>
    </row>
    <row r="1514" customHeight="1" spans="1:33">
      <c r="A1514" s="8">
        <v>11138</v>
      </c>
      <c r="B1514" s="9">
        <v>4</v>
      </c>
      <c r="C1514" s="10" t="s">
        <v>31</v>
      </c>
      <c r="D1514" s="10" t="s">
        <v>65</v>
      </c>
      <c r="E1514" s="10" t="s">
        <v>4849</v>
      </c>
      <c r="F1514" s="10" t="s">
        <v>4850</v>
      </c>
      <c r="G1514" s="11">
        <v>40.7519504418</v>
      </c>
      <c r="H1514" s="11">
        <v>-73.933379632</v>
      </c>
      <c r="I1514" s="13">
        <v>1002708.15434</v>
      </c>
      <c r="J1514" s="12">
        <v>213239.514516</v>
      </c>
      <c r="K1514" s="10" t="s">
        <v>68</v>
      </c>
      <c r="L1514" s="10" t="s">
        <v>69</v>
      </c>
      <c r="M1514" s="10" t="s">
        <v>37</v>
      </c>
      <c r="N1514" s="10" t="s">
        <v>71</v>
      </c>
      <c r="O1514" s="10" t="s">
        <v>4851</v>
      </c>
      <c r="P1514" s="10" t="s">
        <v>4847</v>
      </c>
      <c r="Q1514" s="11">
        <v>4</v>
      </c>
      <c r="R1514" s="10" t="s">
        <v>37</v>
      </c>
      <c r="S1514" s="10" t="s">
        <v>41</v>
      </c>
      <c r="T1514" s="10" t="s">
        <v>42</v>
      </c>
      <c r="U1514" s="11">
        <v>26</v>
      </c>
      <c r="V1514" s="11">
        <v>11101</v>
      </c>
      <c r="W1514" s="11">
        <v>401</v>
      </c>
      <c r="X1514" s="11">
        <v>31</v>
      </c>
      <c r="Y1514" s="11">
        <v>31</v>
      </c>
      <c r="Z1514" s="11">
        <v>4000000</v>
      </c>
      <c r="AA1514" s="11">
        <v>4004010000</v>
      </c>
      <c r="AB1514" s="11">
        <v>4581</v>
      </c>
      <c r="AC1514" s="10" t="s">
        <v>4852</v>
      </c>
      <c r="AD1514" s="15"/>
      <c r="AE1514" s="15"/>
      <c r="AF1514" s="11"/>
      <c r="AG1514" s="19"/>
    </row>
    <row r="1515" customHeight="1" spans="1:33">
      <c r="A1515" s="8">
        <v>11139</v>
      </c>
      <c r="B1515" s="9">
        <v>1</v>
      </c>
      <c r="C1515" s="10" t="s">
        <v>31</v>
      </c>
      <c r="D1515" s="10" t="s">
        <v>65</v>
      </c>
      <c r="E1515" s="10" t="s">
        <v>4853</v>
      </c>
      <c r="F1515" s="10" t="s">
        <v>4854</v>
      </c>
      <c r="G1515" s="12">
        <v>40.819549</v>
      </c>
      <c r="H1515" s="12">
        <v>-73.944183</v>
      </c>
      <c r="I1515" s="13">
        <v>999699.22926</v>
      </c>
      <c r="J1515" s="12">
        <v>237865.882586</v>
      </c>
      <c r="K1515" s="10" t="s">
        <v>68</v>
      </c>
      <c r="L1515" s="10" t="s">
        <v>69</v>
      </c>
      <c r="M1515" s="10" t="s">
        <v>70</v>
      </c>
      <c r="N1515" s="10" t="s">
        <v>71</v>
      </c>
      <c r="O1515" s="10" t="s">
        <v>4855</v>
      </c>
      <c r="P1515" s="10" t="s">
        <v>132</v>
      </c>
      <c r="Q1515" s="11">
        <v>1</v>
      </c>
      <c r="R1515" s="10" t="s">
        <v>56</v>
      </c>
      <c r="S1515" s="10" t="s">
        <v>150</v>
      </c>
      <c r="T1515" s="10" t="s">
        <v>151</v>
      </c>
      <c r="U1515" s="11">
        <v>9</v>
      </c>
      <c r="V1515" s="11">
        <v>10030</v>
      </c>
      <c r="W1515" s="11">
        <v>110</v>
      </c>
      <c r="X1515" s="11">
        <v>230</v>
      </c>
      <c r="Y1515" s="11">
        <v>230</v>
      </c>
      <c r="Z1515" s="11">
        <v>1060388</v>
      </c>
      <c r="AA1515" s="11">
        <v>1020250060</v>
      </c>
      <c r="AB1515" s="11">
        <v>4582</v>
      </c>
      <c r="AC1515" s="10" t="s">
        <v>4856</v>
      </c>
      <c r="AD1515" s="15"/>
      <c r="AE1515" s="15"/>
      <c r="AF1515" s="11"/>
      <c r="AG1515" s="19"/>
    </row>
    <row r="1516" customHeight="1" spans="1:33">
      <c r="A1516" s="8">
        <v>11140</v>
      </c>
      <c r="B1516" s="9">
        <v>4</v>
      </c>
      <c r="C1516" s="10" t="s">
        <v>31</v>
      </c>
      <c r="D1516" s="10" t="s">
        <v>65</v>
      </c>
      <c r="E1516" s="10" t="s">
        <v>4857</v>
      </c>
      <c r="F1516" s="10" t="s">
        <v>4858</v>
      </c>
      <c r="G1516" s="11">
        <v>40.7610889998</v>
      </c>
      <c r="H1516" s="11">
        <v>-73.9233410004</v>
      </c>
      <c r="I1516" s="13">
        <v>1005486.59072</v>
      </c>
      <c r="J1516" s="12">
        <v>216571.262117</v>
      </c>
      <c r="K1516" s="10" t="s">
        <v>68</v>
      </c>
      <c r="L1516" s="10" t="s">
        <v>69</v>
      </c>
      <c r="M1516" s="10" t="s">
        <v>37</v>
      </c>
      <c r="N1516" s="10" t="s">
        <v>71</v>
      </c>
      <c r="O1516" s="10" t="s">
        <v>4859</v>
      </c>
      <c r="P1516" s="10" t="s">
        <v>4860</v>
      </c>
      <c r="Q1516" s="11">
        <v>4</v>
      </c>
      <c r="R1516" s="10" t="s">
        <v>37</v>
      </c>
      <c r="S1516" s="10" t="s">
        <v>282</v>
      </c>
      <c r="T1516" s="10" t="s">
        <v>283</v>
      </c>
      <c r="U1516" s="11">
        <v>22</v>
      </c>
      <c r="V1516" s="11">
        <v>11106</v>
      </c>
      <c r="W1516" s="11">
        <v>401</v>
      </c>
      <c r="X1516" s="11">
        <v>61</v>
      </c>
      <c r="Y1516" s="11">
        <v>61</v>
      </c>
      <c r="Z1516" s="11">
        <v>4008873</v>
      </c>
      <c r="AA1516" s="11">
        <v>4006230010</v>
      </c>
      <c r="AB1516" s="11">
        <v>4583</v>
      </c>
      <c r="AC1516" s="10" t="s">
        <v>4861</v>
      </c>
      <c r="AD1516" s="15"/>
      <c r="AE1516" s="15"/>
      <c r="AF1516" s="11"/>
      <c r="AG1516" s="19"/>
    </row>
    <row r="1517" customHeight="1" spans="1:33">
      <c r="A1517" s="8">
        <v>11141</v>
      </c>
      <c r="B1517" s="9">
        <v>4</v>
      </c>
      <c r="C1517" s="10" t="s">
        <v>31</v>
      </c>
      <c r="D1517" s="10" t="s">
        <v>65</v>
      </c>
      <c r="E1517" s="10" t="s">
        <v>4862</v>
      </c>
      <c r="F1517" s="10" t="s">
        <v>4863</v>
      </c>
      <c r="G1517" s="11">
        <v>40.75972324</v>
      </c>
      <c r="H1517" s="11">
        <v>-73.9207631705</v>
      </c>
      <c r="I1517" s="13">
        <v>1006201.16836</v>
      </c>
      <c r="J1517" s="12">
        <v>216074.306746</v>
      </c>
      <c r="K1517" s="10" t="s">
        <v>68</v>
      </c>
      <c r="L1517" s="10" t="s">
        <v>69</v>
      </c>
      <c r="M1517" s="10" t="s">
        <v>37</v>
      </c>
      <c r="N1517" s="10" t="s">
        <v>71</v>
      </c>
      <c r="O1517" s="10" t="s">
        <v>4864</v>
      </c>
      <c r="P1517" s="10" t="s">
        <v>4733</v>
      </c>
      <c r="Q1517" s="11">
        <v>4</v>
      </c>
      <c r="R1517" s="10" t="s">
        <v>37</v>
      </c>
      <c r="S1517" s="10" t="s">
        <v>282</v>
      </c>
      <c r="T1517" s="10" t="s">
        <v>283</v>
      </c>
      <c r="U1517" s="11">
        <v>22</v>
      </c>
      <c r="V1517" s="11">
        <v>11106</v>
      </c>
      <c r="W1517" s="11">
        <v>401</v>
      </c>
      <c r="X1517" s="11">
        <v>59</v>
      </c>
      <c r="Y1517" s="11">
        <v>59</v>
      </c>
      <c r="Z1517" s="11">
        <v>4009741</v>
      </c>
      <c r="AA1517" s="11">
        <v>4006470040</v>
      </c>
      <c r="AB1517" s="11">
        <v>4584</v>
      </c>
      <c r="AC1517" s="10" t="s">
        <v>4865</v>
      </c>
      <c r="AD1517" s="15"/>
      <c r="AE1517" s="15"/>
      <c r="AF1517" s="11"/>
      <c r="AG1517" s="19"/>
    </row>
    <row r="1518" customHeight="1" spans="1:33">
      <c r="A1518" s="8">
        <v>11142</v>
      </c>
      <c r="B1518" s="9">
        <v>4</v>
      </c>
      <c r="C1518" s="10" t="s">
        <v>31</v>
      </c>
      <c r="D1518" s="10" t="s">
        <v>65</v>
      </c>
      <c r="E1518" s="10" t="s">
        <v>4866</v>
      </c>
      <c r="F1518" s="10" t="s">
        <v>4867</v>
      </c>
      <c r="G1518" s="11">
        <v>40.7582210003</v>
      </c>
      <c r="H1518" s="11">
        <v>-73.9172299999</v>
      </c>
      <c r="I1518" s="13">
        <v>1007180.48792</v>
      </c>
      <c r="J1518" s="12">
        <v>215527.897078</v>
      </c>
      <c r="K1518" s="10" t="s">
        <v>68</v>
      </c>
      <c r="L1518" s="10" t="s">
        <v>69</v>
      </c>
      <c r="M1518" s="10" t="s">
        <v>37</v>
      </c>
      <c r="N1518" s="10" t="s">
        <v>71</v>
      </c>
      <c r="O1518" s="10" t="s">
        <v>4868</v>
      </c>
      <c r="P1518" s="10" t="s">
        <v>4847</v>
      </c>
      <c r="Q1518" s="11">
        <v>4</v>
      </c>
      <c r="R1518" s="10" t="s">
        <v>37</v>
      </c>
      <c r="S1518" s="10" t="s">
        <v>282</v>
      </c>
      <c r="T1518" s="10" t="s">
        <v>283</v>
      </c>
      <c r="U1518" s="11">
        <v>26</v>
      </c>
      <c r="V1518" s="11">
        <v>11103</v>
      </c>
      <c r="W1518" s="11">
        <v>401</v>
      </c>
      <c r="X1518" s="11">
        <v>155</v>
      </c>
      <c r="Y1518" s="11">
        <v>155</v>
      </c>
      <c r="Z1518" s="11">
        <v>4436925</v>
      </c>
      <c r="AA1518" s="11">
        <v>4006920010</v>
      </c>
      <c r="AB1518" s="11">
        <v>4585</v>
      </c>
      <c r="AC1518" s="10" t="s">
        <v>4869</v>
      </c>
      <c r="AD1518" s="15"/>
      <c r="AE1518" s="15"/>
      <c r="AF1518" s="11"/>
      <c r="AG1518" s="19"/>
    </row>
    <row r="1519" customHeight="1" spans="1:33">
      <c r="A1519" s="8">
        <v>11143</v>
      </c>
      <c r="B1519" s="9">
        <v>4</v>
      </c>
      <c r="C1519" s="10" t="s">
        <v>31</v>
      </c>
      <c r="D1519" s="10" t="s">
        <v>65</v>
      </c>
      <c r="E1519" s="10" t="s">
        <v>4870</v>
      </c>
      <c r="F1519" s="10" t="s">
        <v>4871</v>
      </c>
      <c r="G1519" s="11">
        <v>40.7567243102</v>
      </c>
      <c r="H1519" s="11">
        <v>-73.9143831</v>
      </c>
      <c r="I1519" s="13">
        <v>1007969.72191</v>
      </c>
      <c r="J1519" s="12">
        <v>214983.362406</v>
      </c>
      <c r="K1519" s="10" t="s">
        <v>68</v>
      </c>
      <c r="L1519" s="10" t="s">
        <v>69</v>
      </c>
      <c r="M1519" s="10" t="s">
        <v>37</v>
      </c>
      <c r="N1519" s="10" t="s">
        <v>71</v>
      </c>
      <c r="O1519" s="10" t="s">
        <v>4872</v>
      </c>
      <c r="P1519" s="10" t="s">
        <v>4842</v>
      </c>
      <c r="Q1519" s="11">
        <v>4</v>
      </c>
      <c r="R1519" s="10" t="s">
        <v>37</v>
      </c>
      <c r="S1519" s="10" t="s">
        <v>282</v>
      </c>
      <c r="T1519" s="10" t="s">
        <v>283</v>
      </c>
      <c r="U1519" s="11">
        <v>26</v>
      </c>
      <c r="V1519" s="11">
        <v>11103</v>
      </c>
      <c r="W1519" s="11">
        <v>401</v>
      </c>
      <c r="X1519" s="11">
        <v>161</v>
      </c>
      <c r="Y1519" s="11">
        <v>161</v>
      </c>
      <c r="Z1519" s="11">
        <v>4012439</v>
      </c>
      <c r="AA1519" s="11">
        <v>4007080040</v>
      </c>
      <c r="AB1519" s="11">
        <v>4586</v>
      </c>
      <c r="AC1519" s="10" t="s">
        <v>4873</v>
      </c>
      <c r="AD1519" s="15"/>
      <c r="AE1519" s="15"/>
      <c r="AF1519" s="11"/>
      <c r="AG1519" s="19"/>
    </row>
    <row r="1520" customHeight="1" spans="1:33">
      <c r="A1520" s="8">
        <v>11144</v>
      </c>
      <c r="B1520" s="9">
        <v>4</v>
      </c>
      <c r="C1520" s="10" t="s">
        <v>31</v>
      </c>
      <c r="D1520" s="10" t="s">
        <v>65</v>
      </c>
      <c r="E1520" s="10" t="s">
        <v>4874</v>
      </c>
      <c r="F1520" s="10" t="s">
        <v>4875</v>
      </c>
      <c r="G1520" s="11">
        <v>40.73933161</v>
      </c>
      <c r="H1520" s="11">
        <v>-73.8781299298</v>
      </c>
      <c r="I1520" s="13">
        <v>1018022.28677</v>
      </c>
      <c r="J1520" s="12">
        <v>208658.544347</v>
      </c>
      <c r="K1520" s="10" t="s">
        <v>68</v>
      </c>
      <c r="L1520" s="10" t="s">
        <v>69</v>
      </c>
      <c r="M1520" s="10" t="s">
        <v>37</v>
      </c>
      <c r="N1520" s="10" t="s">
        <v>71</v>
      </c>
      <c r="O1520" s="10" t="s">
        <v>4876</v>
      </c>
      <c r="P1520" s="10" t="s">
        <v>4427</v>
      </c>
      <c r="Q1520" s="11">
        <v>4</v>
      </c>
      <c r="R1520" s="10" t="s">
        <v>37</v>
      </c>
      <c r="S1520" s="10" t="s">
        <v>4877</v>
      </c>
      <c r="T1520" s="10" t="s">
        <v>4878</v>
      </c>
      <c r="U1520" s="11">
        <v>25</v>
      </c>
      <c r="V1520" s="11">
        <v>11373</v>
      </c>
      <c r="W1520" s="11">
        <v>404</v>
      </c>
      <c r="X1520" s="11">
        <v>485</v>
      </c>
      <c r="Y1520" s="11">
        <v>485</v>
      </c>
      <c r="Z1520" s="11">
        <v>4038727</v>
      </c>
      <c r="AA1520" s="11">
        <v>4015460040</v>
      </c>
      <c r="AB1520" s="11">
        <v>4587</v>
      </c>
      <c r="AC1520" s="10" t="s">
        <v>4879</v>
      </c>
      <c r="AD1520" s="15"/>
      <c r="AE1520" s="15"/>
      <c r="AF1520" s="11"/>
      <c r="AG1520" s="19"/>
    </row>
    <row r="1521" customHeight="1" spans="1:33">
      <c r="A1521" s="8">
        <v>11145</v>
      </c>
      <c r="B1521" s="9">
        <v>4</v>
      </c>
      <c r="C1521" s="10" t="s">
        <v>31</v>
      </c>
      <c r="D1521" s="10" t="s">
        <v>65</v>
      </c>
      <c r="E1521" s="10" t="s">
        <v>4880</v>
      </c>
      <c r="F1521" s="10" t="s">
        <v>4881</v>
      </c>
      <c r="G1521" s="11">
        <v>40.7407371396</v>
      </c>
      <c r="H1521" s="11">
        <v>-73.8793601805</v>
      </c>
      <c r="I1521" s="13">
        <v>1017680.65819</v>
      </c>
      <c r="J1521" s="12">
        <v>209170.150935</v>
      </c>
      <c r="K1521" s="10" t="s">
        <v>68</v>
      </c>
      <c r="L1521" s="10" t="s">
        <v>69</v>
      </c>
      <c r="M1521" s="10" t="s">
        <v>37</v>
      </c>
      <c r="N1521" s="10" t="s">
        <v>71</v>
      </c>
      <c r="O1521" s="10" t="s">
        <v>4882</v>
      </c>
      <c r="P1521" s="10" t="s">
        <v>4427</v>
      </c>
      <c r="Q1521" s="11">
        <v>4</v>
      </c>
      <c r="R1521" s="10" t="s">
        <v>37</v>
      </c>
      <c r="S1521" s="10" t="s">
        <v>530</v>
      </c>
      <c r="T1521" s="10" t="s">
        <v>531</v>
      </c>
      <c r="U1521" s="11">
        <v>25</v>
      </c>
      <c r="V1521" s="11">
        <v>11373</v>
      </c>
      <c r="W1521" s="11">
        <v>404</v>
      </c>
      <c r="X1521" s="11">
        <v>471</v>
      </c>
      <c r="Y1521" s="11">
        <v>471</v>
      </c>
      <c r="Z1521" s="11">
        <v>4314501</v>
      </c>
      <c r="AA1521" s="11">
        <v>4015800110</v>
      </c>
      <c r="AB1521" s="11">
        <v>4588</v>
      </c>
      <c r="AC1521" s="10" t="s">
        <v>4883</v>
      </c>
      <c r="AD1521" s="15"/>
      <c r="AE1521" s="15"/>
      <c r="AF1521" s="11"/>
      <c r="AG1521" s="19"/>
    </row>
    <row r="1522" customHeight="1" spans="1:33">
      <c r="A1522" s="8">
        <v>11146</v>
      </c>
      <c r="B1522" s="9">
        <v>4</v>
      </c>
      <c r="C1522" s="10" t="s">
        <v>31</v>
      </c>
      <c r="D1522" s="10" t="s">
        <v>65</v>
      </c>
      <c r="E1522" s="10" t="s">
        <v>4884</v>
      </c>
      <c r="F1522" s="10" t="s">
        <v>4885</v>
      </c>
      <c r="G1522" s="11">
        <v>40.7409367455</v>
      </c>
      <c r="H1522" s="11">
        <v>-73.8799248485</v>
      </c>
      <c r="I1522" s="13">
        <v>1017524.08272</v>
      </c>
      <c r="J1522" s="12">
        <v>209242.658664</v>
      </c>
      <c r="K1522" s="10" t="s">
        <v>68</v>
      </c>
      <c r="L1522" s="10" t="s">
        <v>69</v>
      </c>
      <c r="M1522" s="10" t="s">
        <v>37</v>
      </c>
      <c r="N1522" s="10" t="s">
        <v>71</v>
      </c>
      <c r="O1522" s="10" t="s">
        <v>4886</v>
      </c>
      <c r="P1522" s="10" t="s">
        <v>4427</v>
      </c>
      <c r="Q1522" s="11">
        <v>4</v>
      </c>
      <c r="R1522" s="10" t="s">
        <v>37</v>
      </c>
      <c r="S1522" s="10" t="s">
        <v>4877</v>
      </c>
      <c r="T1522" s="10" t="s">
        <v>4878</v>
      </c>
      <c r="U1522" s="11">
        <v>25</v>
      </c>
      <c r="V1522" s="11">
        <v>11373</v>
      </c>
      <c r="W1522" s="11">
        <v>404</v>
      </c>
      <c r="X1522" s="11">
        <v>485</v>
      </c>
      <c r="Y1522" s="11">
        <v>485</v>
      </c>
      <c r="Z1522" s="11">
        <v>4430211</v>
      </c>
      <c r="AA1522" s="11">
        <v>4015440030</v>
      </c>
      <c r="AB1522" s="11">
        <v>4589</v>
      </c>
      <c r="AC1522" s="10" t="s">
        <v>4887</v>
      </c>
      <c r="AD1522" s="15"/>
      <c r="AE1522" s="15"/>
      <c r="AF1522" s="11"/>
      <c r="AG1522" s="19"/>
    </row>
    <row r="1523" customHeight="1" spans="1:33">
      <c r="A1523" s="8">
        <v>11147</v>
      </c>
      <c r="B1523" s="9">
        <v>4</v>
      </c>
      <c r="C1523" s="10" t="s">
        <v>31</v>
      </c>
      <c r="D1523" s="10" t="s">
        <v>65</v>
      </c>
      <c r="E1523" s="10" t="s">
        <v>4888</v>
      </c>
      <c r="F1523" s="10" t="s">
        <v>4889</v>
      </c>
      <c r="G1523" s="11">
        <v>40.7430237599</v>
      </c>
      <c r="H1523" s="11">
        <v>-73.8829232995</v>
      </c>
      <c r="I1523" s="13">
        <v>1016692.16476</v>
      </c>
      <c r="J1523" s="12">
        <v>210001.898944</v>
      </c>
      <c r="K1523" s="10" t="s">
        <v>68</v>
      </c>
      <c r="L1523" s="10" t="s">
        <v>69</v>
      </c>
      <c r="M1523" s="10" t="s">
        <v>37</v>
      </c>
      <c r="N1523" s="10" t="s">
        <v>71</v>
      </c>
      <c r="O1523" s="10" t="s">
        <v>4890</v>
      </c>
      <c r="P1523" s="10" t="s">
        <v>4891</v>
      </c>
      <c r="Q1523" s="11">
        <v>4</v>
      </c>
      <c r="R1523" s="10" t="s">
        <v>37</v>
      </c>
      <c r="S1523" s="10" t="s">
        <v>530</v>
      </c>
      <c r="T1523" s="10" t="s">
        <v>531</v>
      </c>
      <c r="U1523" s="11">
        <v>25</v>
      </c>
      <c r="V1523" s="11">
        <v>11373</v>
      </c>
      <c r="W1523" s="11">
        <v>404</v>
      </c>
      <c r="X1523" s="11">
        <v>269</v>
      </c>
      <c r="Y1523" s="11">
        <v>269</v>
      </c>
      <c r="Z1523" s="11">
        <v>4307385</v>
      </c>
      <c r="AA1523" s="11">
        <v>4015097500</v>
      </c>
      <c r="AB1523" s="11">
        <v>4590</v>
      </c>
      <c r="AC1523" s="10" t="s">
        <v>4892</v>
      </c>
      <c r="AD1523" s="15"/>
      <c r="AE1523" s="15"/>
      <c r="AF1523" s="11"/>
      <c r="AG1523" s="19"/>
    </row>
    <row r="1524" customHeight="1" spans="1:33">
      <c r="A1524" s="8">
        <v>11148</v>
      </c>
      <c r="B1524" s="9">
        <v>4</v>
      </c>
      <c r="C1524" s="10" t="s">
        <v>31</v>
      </c>
      <c r="D1524" s="10" t="s">
        <v>65</v>
      </c>
      <c r="E1524" s="10" t="s">
        <v>4893</v>
      </c>
      <c r="F1524" s="10" t="s">
        <v>4894</v>
      </c>
      <c r="G1524" s="11">
        <v>40.7435632229</v>
      </c>
      <c r="H1524" s="11">
        <v>-73.8837887906</v>
      </c>
      <c r="I1524" s="13">
        <v>1016452.07502</v>
      </c>
      <c r="J1524" s="12">
        <v>210198.122961</v>
      </c>
      <c r="K1524" s="10" t="s">
        <v>68</v>
      </c>
      <c r="L1524" s="10" t="s">
        <v>69</v>
      </c>
      <c r="M1524" s="10" t="s">
        <v>37</v>
      </c>
      <c r="N1524" s="10" t="s">
        <v>71</v>
      </c>
      <c r="O1524" s="10" t="s">
        <v>4895</v>
      </c>
      <c r="P1524" s="10" t="s">
        <v>2337</v>
      </c>
      <c r="Q1524" s="11">
        <v>4</v>
      </c>
      <c r="R1524" s="10" t="s">
        <v>37</v>
      </c>
      <c r="S1524" s="10" t="s">
        <v>530</v>
      </c>
      <c r="T1524" s="10" t="s">
        <v>531</v>
      </c>
      <c r="U1524" s="11">
        <v>25</v>
      </c>
      <c r="V1524" s="11">
        <v>11373</v>
      </c>
      <c r="W1524" s="11">
        <v>404</v>
      </c>
      <c r="X1524" s="11">
        <v>269</v>
      </c>
      <c r="Y1524" s="11">
        <v>269</v>
      </c>
      <c r="Z1524" s="11">
        <v>4037311</v>
      </c>
      <c r="AA1524" s="11">
        <v>4015090040</v>
      </c>
      <c r="AB1524" s="11">
        <v>4591</v>
      </c>
      <c r="AC1524" s="10" t="s">
        <v>4896</v>
      </c>
      <c r="AD1524" s="15"/>
      <c r="AE1524" s="15"/>
      <c r="AF1524" s="11"/>
      <c r="AG1524" s="19"/>
    </row>
    <row r="1525" customHeight="1" spans="1:33">
      <c r="A1525" s="8">
        <v>11149</v>
      </c>
      <c r="B1525" s="9">
        <v>4</v>
      </c>
      <c r="C1525" s="10" t="s">
        <v>31</v>
      </c>
      <c r="D1525" s="10" t="s">
        <v>65</v>
      </c>
      <c r="E1525" s="10" t="s">
        <v>4897</v>
      </c>
      <c r="F1525" s="10" t="s">
        <v>4898</v>
      </c>
      <c r="G1525" s="11">
        <v>40.7457609198</v>
      </c>
      <c r="H1525" s="11">
        <v>-73.8894507503</v>
      </c>
      <c r="I1525" s="13">
        <v>1014882.13885</v>
      </c>
      <c r="J1525" s="12">
        <v>210996.782781</v>
      </c>
      <c r="K1525" s="10" t="s">
        <v>68</v>
      </c>
      <c r="L1525" s="10" t="s">
        <v>69</v>
      </c>
      <c r="M1525" s="10" t="s">
        <v>37</v>
      </c>
      <c r="N1525" s="10" t="s">
        <v>71</v>
      </c>
      <c r="O1525" s="10" t="s">
        <v>4899</v>
      </c>
      <c r="P1525" s="10" t="s">
        <v>2296</v>
      </c>
      <c r="Q1525" s="11">
        <v>4</v>
      </c>
      <c r="R1525" s="10" t="s">
        <v>37</v>
      </c>
      <c r="S1525" s="10" t="s">
        <v>530</v>
      </c>
      <c r="T1525" s="10" t="s">
        <v>531</v>
      </c>
      <c r="U1525" s="11">
        <v>25</v>
      </c>
      <c r="V1525" s="11">
        <v>11373</v>
      </c>
      <c r="W1525" s="11">
        <v>404</v>
      </c>
      <c r="X1525" s="11">
        <v>267</v>
      </c>
      <c r="Y1525" s="11">
        <v>267</v>
      </c>
      <c r="Z1525" s="11">
        <v>4311943</v>
      </c>
      <c r="AA1525" s="11">
        <v>4014860050</v>
      </c>
      <c r="AB1525" s="11">
        <v>4592</v>
      </c>
      <c r="AC1525" s="10" t="s">
        <v>4900</v>
      </c>
      <c r="AD1525" s="15"/>
      <c r="AE1525" s="15"/>
      <c r="AF1525" s="11"/>
      <c r="AG1525" s="19"/>
    </row>
    <row r="1526" customHeight="1" spans="1:33">
      <c r="A1526" s="8">
        <v>11150</v>
      </c>
      <c r="B1526" s="9">
        <v>4</v>
      </c>
      <c r="C1526" s="10" t="s">
        <v>31</v>
      </c>
      <c r="D1526" s="10" t="s">
        <v>65</v>
      </c>
      <c r="E1526" s="10" t="s">
        <v>4901</v>
      </c>
      <c r="F1526" s="10" t="s">
        <v>4902</v>
      </c>
      <c r="G1526" s="11">
        <v>40.7460455796</v>
      </c>
      <c r="H1526" s="11">
        <v>-73.8901212898</v>
      </c>
      <c r="I1526" s="13">
        <v>1014696.20878</v>
      </c>
      <c r="J1526" s="12">
        <v>211100.259608</v>
      </c>
      <c r="K1526" s="10" t="s">
        <v>68</v>
      </c>
      <c r="L1526" s="10" t="s">
        <v>69</v>
      </c>
      <c r="M1526" s="10" t="s">
        <v>37</v>
      </c>
      <c r="N1526" s="10" t="s">
        <v>71</v>
      </c>
      <c r="O1526" s="10" t="s">
        <v>4903</v>
      </c>
      <c r="P1526" s="10" t="s">
        <v>2305</v>
      </c>
      <c r="Q1526" s="11">
        <v>4</v>
      </c>
      <c r="R1526" s="10" t="s">
        <v>37</v>
      </c>
      <c r="S1526" s="10" t="s">
        <v>530</v>
      </c>
      <c r="T1526" s="10" t="s">
        <v>531</v>
      </c>
      <c r="U1526" s="11">
        <v>25</v>
      </c>
      <c r="V1526" s="11">
        <v>11373</v>
      </c>
      <c r="W1526" s="11">
        <v>404</v>
      </c>
      <c r="X1526" s="11">
        <v>267</v>
      </c>
      <c r="Y1526" s="11">
        <v>267</v>
      </c>
      <c r="Z1526" s="11">
        <v>4036729</v>
      </c>
      <c r="AA1526" s="11">
        <v>4014860010</v>
      </c>
      <c r="AB1526" s="11">
        <v>4593</v>
      </c>
      <c r="AC1526" s="10" t="s">
        <v>4904</v>
      </c>
      <c r="AD1526" s="15"/>
      <c r="AE1526" s="15"/>
      <c r="AF1526" s="11"/>
      <c r="AG1526" s="19"/>
    </row>
    <row r="1527" customHeight="1" spans="1:33">
      <c r="A1527" s="8">
        <v>11151</v>
      </c>
      <c r="B1527" s="9">
        <v>1</v>
      </c>
      <c r="C1527" s="10" t="s">
        <v>31</v>
      </c>
      <c r="D1527" s="10" t="s">
        <v>65</v>
      </c>
      <c r="E1527" s="10" t="s">
        <v>4905</v>
      </c>
      <c r="F1527" s="10" t="s">
        <v>4906</v>
      </c>
      <c r="G1527" s="11">
        <v>40.7569446899</v>
      </c>
      <c r="H1527" s="11">
        <v>-73.9716140006</v>
      </c>
      <c r="I1527" s="12">
        <v>992114.170283</v>
      </c>
      <c r="J1527" s="12">
        <v>215053.336347</v>
      </c>
      <c r="K1527" s="10" t="s">
        <v>68</v>
      </c>
      <c r="L1527" s="10" t="s">
        <v>69</v>
      </c>
      <c r="M1527" s="10" t="s">
        <v>70</v>
      </c>
      <c r="N1527" s="10" t="s">
        <v>71</v>
      </c>
      <c r="O1527" s="10" t="s">
        <v>4907</v>
      </c>
      <c r="P1527" s="10" t="s">
        <v>4908</v>
      </c>
      <c r="Q1527" s="11">
        <v>1</v>
      </c>
      <c r="R1527" s="10" t="s">
        <v>56</v>
      </c>
      <c r="S1527" s="10" t="s">
        <v>300</v>
      </c>
      <c r="T1527" s="10" t="s">
        <v>301</v>
      </c>
      <c r="U1527" s="11">
        <v>4</v>
      </c>
      <c r="V1527" s="11">
        <v>10022</v>
      </c>
      <c r="W1527" s="11">
        <v>106</v>
      </c>
      <c r="X1527" s="11">
        <v>100</v>
      </c>
      <c r="Y1527" s="11">
        <v>100</v>
      </c>
      <c r="Z1527" s="11">
        <v>1036458</v>
      </c>
      <c r="AA1527" s="11">
        <v>1013057500</v>
      </c>
      <c r="AB1527" s="11">
        <v>4594</v>
      </c>
      <c r="AC1527" s="10" t="s">
        <v>4909</v>
      </c>
      <c r="AD1527" s="15"/>
      <c r="AE1527" s="15"/>
      <c r="AF1527" s="11"/>
      <c r="AG1527" s="19"/>
    </row>
    <row r="1528" customHeight="1" spans="1:33">
      <c r="A1528" s="8">
        <v>11152</v>
      </c>
      <c r="B1528" s="9">
        <v>1</v>
      </c>
      <c r="C1528" s="10" t="s">
        <v>31</v>
      </c>
      <c r="D1528" s="10" t="s">
        <v>65</v>
      </c>
      <c r="E1528" s="10" t="s">
        <v>4910</v>
      </c>
      <c r="F1528" s="10" t="s">
        <v>4911</v>
      </c>
      <c r="G1528" s="11">
        <v>40.7853500997</v>
      </c>
      <c r="H1528" s="11">
        <v>-73.9731374106</v>
      </c>
      <c r="I1528" s="12">
        <v>991688.945084</v>
      </c>
      <c r="J1528" s="12">
        <v>225402.240846</v>
      </c>
      <c r="K1528" s="10" t="s">
        <v>68</v>
      </c>
      <c r="L1528" s="10" t="s">
        <v>69</v>
      </c>
      <c r="M1528" s="10" t="s">
        <v>70</v>
      </c>
      <c r="N1528" s="10" t="s">
        <v>71</v>
      </c>
      <c r="O1528" s="10" t="s">
        <v>4912</v>
      </c>
      <c r="P1528" s="10" t="s">
        <v>40</v>
      </c>
      <c r="Q1528" s="11">
        <v>1</v>
      </c>
      <c r="R1528" s="10" t="s">
        <v>56</v>
      </c>
      <c r="S1528" s="10" t="s">
        <v>74</v>
      </c>
      <c r="T1528" s="10" t="s">
        <v>75</v>
      </c>
      <c r="U1528" s="11">
        <v>6</v>
      </c>
      <c r="V1528" s="11">
        <v>10024</v>
      </c>
      <c r="W1528" s="11">
        <v>107</v>
      </c>
      <c r="X1528" s="11">
        <v>169</v>
      </c>
      <c r="Y1528" s="11">
        <v>169</v>
      </c>
      <c r="Z1528" s="11">
        <v>1032129</v>
      </c>
      <c r="AA1528" s="11">
        <v>1012150030</v>
      </c>
      <c r="AB1528" s="11">
        <v>4595</v>
      </c>
      <c r="AC1528" s="10" t="s">
        <v>4913</v>
      </c>
      <c r="AD1528" s="15"/>
      <c r="AE1528" s="15"/>
      <c r="AF1528" s="11"/>
      <c r="AG1528" s="19"/>
    </row>
    <row r="1529" customHeight="1" spans="1:33">
      <c r="A1529" s="8">
        <v>11153</v>
      </c>
      <c r="B1529" s="9">
        <v>2</v>
      </c>
      <c r="C1529" s="10" t="s">
        <v>31</v>
      </c>
      <c r="D1529" s="10" t="s">
        <v>65</v>
      </c>
      <c r="E1529" s="10" t="s">
        <v>4914</v>
      </c>
      <c r="F1529" s="10" t="s">
        <v>4915</v>
      </c>
      <c r="G1529" s="11">
        <v>40.8096681928</v>
      </c>
      <c r="H1529" s="11">
        <v>-73.9226228349</v>
      </c>
      <c r="I1529" s="13">
        <v>1005669.90761</v>
      </c>
      <c r="J1529" s="12">
        <v>234270.488858</v>
      </c>
      <c r="K1529" s="10" t="s">
        <v>68</v>
      </c>
      <c r="L1529" s="10" t="s">
        <v>69</v>
      </c>
      <c r="M1529" s="10" t="s">
        <v>54</v>
      </c>
      <c r="N1529" s="10" t="s">
        <v>71</v>
      </c>
      <c r="O1529" s="10" t="s">
        <v>4916</v>
      </c>
      <c r="P1529" s="10" t="s">
        <v>907</v>
      </c>
      <c r="Q1529" s="11">
        <v>2</v>
      </c>
      <c r="R1529" s="10" t="s">
        <v>54</v>
      </c>
      <c r="S1529" s="10" t="s">
        <v>88</v>
      </c>
      <c r="T1529" s="10" t="s">
        <v>89</v>
      </c>
      <c r="U1529" s="11">
        <v>8</v>
      </c>
      <c r="V1529" s="11">
        <v>10454</v>
      </c>
      <c r="W1529" s="11">
        <v>201</v>
      </c>
      <c r="X1529" s="11">
        <v>39</v>
      </c>
      <c r="Y1529" s="11">
        <v>39</v>
      </c>
      <c r="Z1529" s="11">
        <v>2000591</v>
      </c>
      <c r="AA1529" s="11">
        <v>2023010020</v>
      </c>
      <c r="AB1529" s="11">
        <v>4596</v>
      </c>
      <c r="AC1529" s="10" t="s">
        <v>4917</v>
      </c>
      <c r="AD1529" s="15"/>
      <c r="AE1529" s="15"/>
      <c r="AF1529" s="11"/>
      <c r="AG1529" s="19"/>
    </row>
    <row r="1530" customHeight="1" spans="1:33">
      <c r="A1530" s="8">
        <v>11154</v>
      </c>
      <c r="B1530" s="9">
        <v>2</v>
      </c>
      <c r="C1530" s="10" t="s">
        <v>31</v>
      </c>
      <c r="D1530" s="10" t="s">
        <v>65</v>
      </c>
      <c r="E1530" s="10" t="s">
        <v>4918</v>
      </c>
      <c r="F1530" s="10" t="s">
        <v>4919</v>
      </c>
      <c r="G1530" s="11">
        <v>40.8077559301</v>
      </c>
      <c r="H1530" s="11">
        <v>-73.9190061102</v>
      </c>
      <c r="I1530" s="13">
        <v>1006671.75009</v>
      </c>
      <c r="J1530" s="12">
        <v>233574.689068</v>
      </c>
      <c r="K1530" s="10" t="s">
        <v>68</v>
      </c>
      <c r="L1530" s="10" t="s">
        <v>69</v>
      </c>
      <c r="M1530" s="10" t="s">
        <v>54</v>
      </c>
      <c r="N1530" s="10" t="s">
        <v>71</v>
      </c>
      <c r="O1530" s="10" t="s">
        <v>4920</v>
      </c>
      <c r="P1530" s="10" t="s">
        <v>680</v>
      </c>
      <c r="Q1530" s="11">
        <v>2</v>
      </c>
      <c r="R1530" s="10" t="s">
        <v>54</v>
      </c>
      <c r="S1530" s="10" t="s">
        <v>88</v>
      </c>
      <c r="T1530" s="10" t="s">
        <v>89</v>
      </c>
      <c r="U1530" s="11">
        <v>8</v>
      </c>
      <c r="V1530" s="11">
        <v>10454</v>
      </c>
      <c r="W1530" s="11">
        <v>201</v>
      </c>
      <c r="X1530" s="11">
        <v>39</v>
      </c>
      <c r="Y1530" s="11">
        <v>39</v>
      </c>
      <c r="Z1530" s="11">
        <v>2000054</v>
      </c>
      <c r="AA1530" s="11">
        <v>2022660000</v>
      </c>
      <c r="AB1530" s="11">
        <v>4597</v>
      </c>
      <c r="AC1530" s="10" t="s">
        <v>4921</v>
      </c>
      <c r="AD1530" s="15"/>
      <c r="AE1530" s="15"/>
      <c r="AF1530" s="11"/>
      <c r="AG1530" s="19"/>
    </row>
    <row r="1531" customHeight="1" spans="1:33">
      <c r="A1531" s="8">
        <v>11155</v>
      </c>
      <c r="B1531" s="9">
        <v>2</v>
      </c>
      <c r="C1531" s="10" t="s">
        <v>31</v>
      </c>
      <c r="D1531" s="10" t="s">
        <v>65</v>
      </c>
      <c r="E1531" s="10" t="s">
        <v>4922</v>
      </c>
      <c r="F1531" s="10" t="s">
        <v>4923</v>
      </c>
      <c r="G1531" s="11">
        <v>40.8063848521</v>
      </c>
      <c r="H1531" s="11">
        <v>-73.91624535</v>
      </c>
      <c r="I1531" s="13">
        <v>1007436.49594</v>
      </c>
      <c r="J1531" s="12">
        <v>233075.875761</v>
      </c>
      <c r="K1531" s="10" t="s">
        <v>68</v>
      </c>
      <c r="L1531" s="10" t="s">
        <v>69</v>
      </c>
      <c r="M1531" s="10" t="s">
        <v>54</v>
      </c>
      <c r="N1531" s="10" t="s">
        <v>71</v>
      </c>
      <c r="O1531" s="10" t="s">
        <v>4924</v>
      </c>
      <c r="P1531" s="10" t="s">
        <v>765</v>
      </c>
      <c r="Q1531" s="11">
        <v>2</v>
      </c>
      <c r="R1531" s="10" t="s">
        <v>54</v>
      </c>
      <c r="S1531" s="10" t="s">
        <v>88</v>
      </c>
      <c r="T1531" s="10" t="s">
        <v>89</v>
      </c>
      <c r="U1531" s="11">
        <v>8</v>
      </c>
      <c r="V1531" s="11">
        <v>10454</v>
      </c>
      <c r="W1531" s="11">
        <v>201</v>
      </c>
      <c r="X1531" s="11">
        <v>27</v>
      </c>
      <c r="Y1531" s="11">
        <v>27</v>
      </c>
      <c r="Z1531" s="11">
        <v>2003635</v>
      </c>
      <c r="AA1531" s="11">
        <v>2025510070</v>
      </c>
      <c r="AB1531" s="11">
        <v>4598</v>
      </c>
      <c r="AC1531" s="10" t="s">
        <v>4925</v>
      </c>
      <c r="AD1531" s="15"/>
      <c r="AE1531" s="15"/>
      <c r="AF1531" s="11"/>
      <c r="AG1531" s="19"/>
    </row>
    <row r="1532" customHeight="1" spans="1:33">
      <c r="A1532" s="8">
        <v>11156</v>
      </c>
      <c r="B1532" s="9">
        <v>2</v>
      </c>
      <c r="C1532" s="10" t="s">
        <v>31</v>
      </c>
      <c r="D1532" s="10" t="s">
        <v>65</v>
      </c>
      <c r="E1532" s="10" t="s">
        <v>4926</v>
      </c>
      <c r="F1532" s="10" t="s">
        <v>4927</v>
      </c>
      <c r="G1532" s="11">
        <v>40.8144708151</v>
      </c>
      <c r="H1532" s="11">
        <v>-73.9129543323</v>
      </c>
      <c r="I1532" s="13">
        <v>1008344.64799</v>
      </c>
      <c r="J1532" s="12">
        <v>236022.766521</v>
      </c>
      <c r="K1532" s="10" t="s">
        <v>68</v>
      </c>
      <c r="L1532" s="10" t="s">
        <v>69</v>
      </c>
      <c r="M1532" s="10" t="s">
        <v>54</v>
      </c>
      <c r="N1532" s="10" t="s">
        <v>71</v>
      </c>
      <c r="O1532" s="10" t="s">
        <v>4928</v>
      </c>
      <c r="P1532" s="10" t="s">
        <v>331</v>
      </c>
      <c r="Q1532" s="11">
        <v>2</v>
      </c>
      <c r="R1532" s="10" t="s">
        <v>54</v>
      </c>
      <c r="S1532" s="10" t="s">
        <v>656</v>
      </c>
      <c r="T1532" s="10" t="s">
        <v>657</v>
      </c>
      <c r="U1532" s="11">
        <v>17</v>
      </c>
      <c r="V1532" s="11">
        <v>10455</v>
      </c>
      <c r="W1532" s="11">
        <v>201</v>
      </c>
      <c r="X1532" s="11">
        <v>71</v>
      </c>
      <c r="Y1532" s="11">
        <v>71</v>
      </c>
      <c r="Z1532" s="11">
        <v>2000000</v>
      </c>
      <c r="AA1532" s="11">
        <v>2022760000</v>
      </c>
      <c r="AB1532" s="11">
        <v>4599</v>
      </c>
      <c r="AC1532" s="10" t="s">
        <v>4929</v>
      </c>
      <c r="AD1532" s="15"/>
      <c r="AE1532" s="15"/>
      <c r="AF1532" s="11"/>
      <c r="AG1532" s="19"/>
    </row>
    <row r="1533" customHeight="1" spans="1:33">
      <c r="A1533" s="8">
        <v>11157</v>
      </c>
      <c r="B1533" s="9">
        <v>2</v>
      </c>
      <c r="C1533" s="10" t="s">
        <v>31</v>
      </c>
      <c r="D1533" s="10" t="s">
        <v>65</v>
      </c>
      <c r="E1533" s="10" t="s">
        <v>4930</v>
      </c>
      <c r="F1533" s="10" t="s">
        <v>4931</v>
      </c>
      <c r="G1533" s="11">
        <v>40.8062866423</v>
      </c>
      <c r="H1533" s="11">
        <v>-73.9179551832</v>
      </c>
      <c r="I1533" s="13">
        <v>1006963.18225</v>
      </c>
      <c r="J1533" s="12">
        <v>233039.646503</v>
      </c>
      <c r="K1533" s="10" t="s">
        <v>68</v>
      </c>
      <c r="L1533" s="10" t="s">
        <v>69</v>
      </c>
      <c r="M1533" s="10" t="s">
        <v>54</v>
      </c>
      <c r="N1533" s="10" t="s">
        <v>71</v>
      </c>
      <c r="O1533" s="10" t="s">
        <v>4932</v>
      </c>
      <c r="P1533" s="10" t="s">
        <v>87</v>
      </c>
      <c r="Q1533" s="11">
        <v>2</v>
      </c>
      <c r="R1533" s="10" t="s">
        <v>54</v>
      </c>
      <c r="S1533" s="10" t="s">
        <v>88</v>
      </c>
      <c r="T1533" s="10" t="s">
        <v>89</v>
      </c>
      <c r="U1533" s="11">
        <v>8</v>
      </c>
      <c r="V1533" s="11">
        <v>10454</v>
      </c>
      <c r="W1533" s="11">
        <v>201</v>
      </c>
      <c r="X1533" s="11">
        <v>25</v>
      </c>
      <c r="Y1533" s="11">
        <v>25</v>
      </c>
      <c r="Z1533" s="11">
        <v>2000051</v>
      </c>
      <c r="AA1533" s="11">
        <v>2022650050</v>
      </c>
      <c r="AB1533" s="11">
        <v>4600</v>
      </c>
      <c r="AC1533" s="10" t="s">
        <v>4933</v>
      </c>
      <c r="AD1533" s="15"/>
      <c r="AE1533" s="15"/>
      <c r="AF1533" s="11"/>
      <c r="AG1533" s="19"/>
    </row>
    <row r="1534" customHeight="1" spans="1:33">
      <c r="A1534" s="8">
        <v>11158</v>
      </c>
      <c r="B1534" s="9">
        <v>2</v>
      </c>
      <c r="C1534" s="10" t="s">
        <v>31</v>
      </c>
      <c r="D1534" s="10" t="s">
        <v>65</v>
      </c>
      <c r="E1534" s="10" t="s">
        <v>4934</v>
      </c>
      <c r="F1534" s="10" t="s">
        <v>4935</v>
      </c>
      <c r="G1534" s="11">
        <v>40.8143941797</v>
      </c>
      <c r="H1534" s="11">
        <v>-73.9151806494</v>
      </c>
      <c r="I1534" s="13">
        <v>1007728.42022</v>
      </c>
      <c r="J1534" s="12">
        <v>235994.240988</v>
      </c>
      <c r="K1534" s="10" t="s">
        <v>68</v>
      </c>
      <c r="L1534" s="10" t="s">
        <v>69</v>
      </c>
      <c r="M1534" s="10" t="s">
        <v>54</v>
      </c>
      <c r="N1534" s="10" t="s">
        <v>71</v>
      </c>
      <c r="O1534" s="10" t="s">
        <v>4936</v>
      </c>
      <c r="P1534" s="10" t="s">
        <v>163</v>
      </c>
      <c r="Q1534" s="11">
        <v>2</v>
      </c>
      <c r="R1534" s="10" t="s">
        <v>54</v>
      </c>
      <c r="S1534" s="10" t="s">
        <v>88</v>
      </c>
      <c r="T1534" s="10" t="s">
        <v>89</v>
      </c>
      <c r="U1534" s="11">
        <v>8</v>
      </c>
      <c r="V1534" s="11">
        <v>10455</v>
      </c>
      <c r="W1534" s="11">
        <v>201</v>
      </c>
      <c r="X1534" s="11">
        <v>43</v>
      </c>
      <c r="Y1534" s="11">
        <v>43</v>
      </c>
      <c r="Z1534" s="11">
        <v>2000118</v>
      </c>
      <c r="AA1534" s="11">
        <v>2022750000</v>
      </c>
      <c r="AB1534" s="11">
        <v>4601</v>
      </c>
      <c r="AC1534" s="10" t="s">
        <v>4937</v>
      </c>
      <c r="AD1534" s="15"/>
      <c r="AE1534" s="15"/>
      <c r="AF1534" s="11"/>
      <c r="AG1534" s="19"/>
    </row>
    <row r="1535" customHeight="1" spans="1:33">
      <c r="A1535" s="8">
        <v>11159</v>
      </c>
      <c r="B1535" s="9">
        <v>2</v>
      </c>
      <c r="C1535" s="10" t="s">
        <v>31</v>
      </c>
      <c r="D1535" s="10" t="s">
        <v>65</v>
      </c>
      <c r="E1535" s="10" t="s">
        <v>4938</v>
      </c>
      <c r="F1535" s="10" t="s">
        <v>4939</v>
      </c>
      <c r="G1535" s="11">
        <v>40.8128409098</v>
      </c>
      <c r="H1535" s="11">
        <v>-73.9160743496</v>
      </c>
      <c r="I1535" s="13">
        <v>1007481.58181</v>
      </c>
      <c r="J1535" s="12">
        <v>235428.091201</v>
      </c>
      <c r="K1535" s="10" t="s">
        <v>68</v>
      </c>
      <c r="L1535" s="10" t="s">
        <v>69</v>
      </c>
      <c r="M1535" s="10" t="s">
        <v>54</v>
      </c>
      <c r="N1535" s="10" t="s">
        <v>71</v>
      </c>
      <c r="O1535" s="10" t="s">
        <v>4940</v>
      </c>
      <c r="P1535" s="10" t="s">
        <v>163</v>
      </c>
      <c r="Q1535" s="11">
        <v>2</v>
      </c>
      <c r="R1535" s="10" t="s">
        <v>54</v>
      </c>
      <c r="S1535" s="10" t="s">
        <v>88</v>
      </c>
      <c r="T1535" s="10" t="s">
        <v>89</v>
      </c>
      <c r="U1535" s="11">
        <v>8</v>
      </c>
      <c r="V1535" s="11">
        <v>10455</v>
      </c>
      <c r="W1535" s="11">
        <v>201</v>
      </c>
      <c r="X1535" s="11">
        <v>43</v>
      </c>
      <c r="Y1535" s="11">
        <v>43</v>
      </c>
      <c r="Z1535" s="11">
        <v>2090711</v>
      </c>
      <c r="AA1535" s="11">
        <v>2022720010</v>
      </c>
      <c r="AB1535" s="11">
        <v>4602</v>
      </c>
      <c r="AC1535" s="10" t="s">
        <v>4941</v>
      </c>
      <c r="AD1535" s="15"/>
      <c r="AE1535" s="15"/>
      <c r="AF1535" s="11"/>
      <c r="AG1535" s="19"/>
    </row>
    <row r="1536" customHeight="1" spans="1:33">
      <c r="A1536" s="8">
        <v>11160</v>
      </c>
      <c r="B1536" s="9">
        <v>2</v>
      </c>
      <c r="C1536" s="10" t="s">
        <v>31</v>
      </c>
      <c r="D1536" s="10" t="s">
        <v>65</v>
      </c>
      <c r="E1536" s="10" t="s">
        <v>4942</v>
      </c>
      <c r="F1536" s="10" t="s">
        <v>4943</v>
      </c>
      <c r="G1536" s="11">
        <v>40.8071077797</v>
      </c>
      <c r="H1536" s="11">
        <v>-73.9183430105</v>
      </c>
      <c r="I1536" s="13">
        <v>1006855.53778</v>
      </c>
      <c r="J1536" s="12">
        <v>233338.715459</v>
      </c>
      <c r="K1536" s="10" t="s">
        <v>68</v>
      </c>
      <c r="L1536" s="10" t="s">
        <v>69</v>
      </c>
      <c r="M1536" s="10" t="s">
        <v>54</v>
      </c>
      <c r="N1536" s="10" t="s">
        <v>71</v>
      </c>
      <c r="O1536" s="10" t="s">
        <v>4944</v>
      </c>
      <c r="P1536" s="10" t="s">
        <v>765</v>
      </c>
      <c r="Q1536" s="11">
        <v>2</v>
      </c>
      <c r="R1536" s="10" t="s">
        <v>54</v>
      </c>
      <c r="S1536" s="10" t="s">
        <v>88</v>
      </c>
      <c r="T1536" s="10" t="s">
        <v>89</v>
      </c>
      <c r="U1536" s="11">
        <v>8</v>
      </c>
      <c r="V1536" s="11">
        <v>10454</v>
      </c>
      <c r="W1536" s="11">
        <v>201</v>
      </c>
      <c r="X1536" s="11">
        <v>25</v>
      </c>
      <c r="Y1536" s="11">
        <v>25</v>
      </c>
      <c r="Z1536" s="11">
        <v>2000040</v>
      </c>
      <c r="AA1536" s="11">
        <v>2022650040</v>
      </c>
      <c r="AB1536" s="11">
        <v>4603</v>
      </c>
      <c r="AC1536" s="10" t="s">
        <v>4945</v>
      </c>
      <c r="AD1536" s="15"/>
      <c r="AE1536" s="15"/>
      <c r="AF1536" s="11"/>
      <c r="AG1536" s="19"/>
    </row>
    <row r="1537" customHeight="1" spans="1:33">
      <c r="A1537" s="8">
        <v>11161</v>
      </c>
      <c r="B1537" s="9">
        <v>2</v>
      </c>
      <c r="C1537" s="10" t="s">
        <v>31</v>
      </c>
      <c r="D1537" s="10" t="s">
        <v>65</v>
      </c>
      <c r="E1537" s="10" t="s">
        <v>4946</v>
      </c>
      <c r="F1537" s="10" t="s">
        <v>4947</v>
      </c>
      <c r="G1537" s="11">
        <v>40.8121265904</v>
      </c>
      <c r="H1537" s="11">
        <v>-73.9205525</v>
      </c>
      <c r="I1537" s="13">
        <v>1006242.21486</v>
      </c>
      <c r="J1537" s="13">
        <v>235166.68326</v>
      </c>
      <c r="K1537" s="10" t="s">
        <v>68</v>
      </c>
      <c r="L1537" s="10" t="s">
        <v>69</v>
      </c>
      <c r="M1537" s="10" t="s">
        <v>54</v>
      </c>
      <c r="N1537" s="10" t="s">
        <v>71</v>
      </c>
      <c r="O1537" s="10" t="s">
        <v>4948</v>
      </c>
      <c r="P1537" s="10" t="s">
        <v>907</v>
      </c>
      <c r="Q1537" s="11">
        <v>2</v>
      </c>
      <c r="R1537" s="10" t="s">
        <v>54</v>
      </c>
      <c r="S1537" s="10" t="s">
        <v>88</v>
      </c>
      <c r="T1537" s="10" t="s">
        <v>89</v>
      </c>
      <c r="U1537" s="11">
        <v>8</v>
      </c>
      <c r="V1537" s="11">
        <v>10454</v>
      </c>
      <c r="W1537" s="11">
        <v>201</v>
      </c>
      <c r="X1537" s="11">
        <v>41</v>
      </c>
      <c r="Y1537" s="11">
        <v>41</v>
      </c>
      <c r="Z1537" s="11">
        <v>2103815</v>
      </c>
      <c r="AA1537" s="11">
        <v>2022870010</v>
      </c>
      <c r="AB1537" s="11">
        <v>4604</v>
      </c>
      <c r="AC1537" s="10" t="s">
        <v>4949</v>
      </c>
      <c r="AD1537" s="15"/>
      <c r="AE1537" s="15"/>
      <c r="AF1537" s="11"/>
      <c r="AG1537" s="19"/>
    </row>
    <row r="1538" customHeight="1" spans="1:33">
      <c r="A1538" s="8">
        <v>11162</v>
      </c>
      <c r="B1538" s="9">
        <v>2</v>
      </c>
      <c r="C1538" s="10" t="s">
        <v>31</v>
      </c>
      <c r="D1538" s="10" t="s">
        <v>65</v>
      </c>
      <c r="E1538" s="10" t="s">
        <v>4950</v>
      </c>
      <c r="F1538" s="10" t="s">
        <v>4951</v>
      </c>
      <c r="G1538" s="11">
        <v>40.8193941504</v>
      </c>
      <c r="H1538" s="11">
        <v>-73.91616313</v>
      </c>
      <c r="I1538" s="14">
        <v>1007454.7213</v>
      </c>
      <c r="J1538" s="13">
        <v>237815.64745</v>
      </c>
      <c r="K1538" s="10" t="s">
        <v>68</v>
      </c>
      <c r="L1538" s="10" t="s">
        <v>69</v>
      </c>
      <c r="M1538" s="10" t="s">
        <v>54</v>
      </c>
      <c r="N1538" s="10" t="s">
        <v>71</v>
      </c>
      <c r="O1538" s="10" t="s">
        <v>4952</v>
      </c>
      <c r="P1538" s="10" t="s">
        <v>132</v>
      </c>
      <c r="Q1538" s="11">
        <v>2</v>
      </c>
      <c r="R1538" s="10" t="s">
        <v>54</v>
      </c>
      <c r="S1538" s="10" t="s">
        <v>656</v>
      </c>
      <c r="T1538" s="10" t="s">
        <v>657</v>
      </c>
      <c r="U1538" s="11">
        <v>17</v>
      </c>
      <c r="V1538" s="11">
        <v>10455</v>
      </c>
      <c r="W1538" s="11">
        <v>201</v>
      </c>
      <c r="X1538" s="11">
        <v>67</v>
      </c>
      <c r="Y1538" s="11">
        <v>67</v>
      </c>
      <c r="Z1538" s="11">
        <v>2001366</v>
      </c>
      <c r="AA1538" s="11">
        <v>2023750010</v>
      </c>
      <c r="AB1538" s="11">
        <v>4605</v>
      </c>
      <c r="AC1538" s="10" t="s">
        <v>4953</v>
      </c>
      <c r="AD1538" s="15"/>
      <c r="AE1538" s="15"/>
      <c r="AF1538" s="11"/>
      <c r="AG1538" s="19"/>
    </row>
    <row r="1539" customHeight="1" spans="1:33">
      <c r="A1539" s="8">
        <v>11163</v>
      </c>
      <c r="B1539" s="9">
        <v>2</v>
      </c>
      <c r="C1539" s="10" t="s">
        <v>31</v>
      </c>
      <c r="D1539" s="10" t="s">
        <v>65</v>
      </c>
      <c r="E1539" s="10" t="s">
        <v>4954</v>
      </c>
      <c r="F1539" s="10" t="s">
        <v>4955</v>
      </c>
      <c r="G1539" s="11">
        <v>40.822111982</v>
      </c>
      <c r="H1539" s="11">
        <v>-73.9148490775</v>
      </c>
      <c r="I1539" s="13">
        <v>1007817.46762</v>
      </c>
      <c r="J1539" s="12">
        <v>238806.202227</v>
      </c>
      <c r="K1539" s="10" t="s">
        <v>68</v>
      </c>
      <c r="L1539" s="10" t="s">
        <v>69</v>
      </c>
      <c r="M1539" s="10" t="s">
        <v>54</v>
      </c>
      <c r="N1539" s="10" t="s">
        <v>71</v>
      </c>
      <c r="O1539" s="10" t="s">
        <v>4956</v>
      </c>
      <c r="P1539" s="10" t="s">
        <v>897</v>
      </c>
      <c r="Q1539" s="11">
        <v>2</v>
      </c>
      <c r="R1539" s="10" t="s">
        <v>54</v>
      </c>
      <c r="S1539" s="10" t="s">
        <v>656</v>
      </c>
      <c r="T1539" s="10" t="s">
        <v>657</v>
      </c>
      <c r="U1539" s="11">
        <v>17</v>
      </c>
      <c r="V1539" s="11">
        <v>10451</v>
      </c>
      <c r="W1539" s="11">
        <v>201</v>
      </c>
      <c r="X1539" s="11">
        <v>69</v>
      </c>
      <c r="Y1539" s="11">
        <v>69</v>
      </c>
      <c r="Z1539" s="11">
        <v>2114613</v>
      </c>
      <c r="AA1539" s="11">
        <v>2023790010</v>
      </c>
      <c r="AB1539" s="11">
        <v>4606</v>
      </c>
      <c r="AC1539" s="10" t="s">
        <v>4957</v>
      </c>
      <c r="AD1539" s="15"/>
      <c r="AE1539" s="15"/>
      <c r="AF1539" s="11"/>
      <c r="AG1539" s="19"/>
    </row>
    <row r="1540" customHeight="1" spans="1:33">
      <c r="A1540" s="8">
        <v>11164</v>
      </c>
      <c r="B1540" s="9">
        <v>2</v>
      </c>
      <c r="C1540" s="10" t="s">
        <v>31</v>
      </c>
      <c r="D1540" s="10" t="s">
        <v>65</v>
      </c>
      <c r="E1540" s="10" t="s">
        <v>4958</v>
      </c>
      <c r="F1540" s="10" t="s">
        <v>4959</v>
      </c>
      <c r="G1540" s="11">
        <v>40.8220221947</v>
      </c>
      <c r="H1540" s="11">
        <v>-73.9119525439</v>
      </c>
      <c r="I1540" s="13">
        <v>1008619.18222</v>
      </c>
      <c r="J1540" s="12">
        <v>238774.282016</v>
      </c>
      <c r="K1540" s="10" t="s">
        <v>68</v>
      </c>
      <c r="L1540" s="10" t="s">
        <v>69</v>
      </c>
      <c r="M1540" s="10" t="s">
        <v>54</v>
      </c>
      <c r="N1540" s="10" t="s">
        <v>71</v>
      </c>
      <c r="O1540" s="10" t="s">
        <v>4960</v>
      </c>
      <c r="P1540" s="10" t="s">
        <v>907</v>
      </c>
      <c r="Q1540" s="11">
        <v>2</v>
      </c>
      <c r="R1540" s="10" t="s">
        <v>54</v>
      </c>
      <c r="S1540" s="10" t="s">
        <v>656</v>
      </c>
      <c r="T1540" s="10" t="s">
        <v>657</v>
      </c>
      <c r="U1540" s="11">
        <v>17</v>
      </c>
      <c r="V1540" s="11">
        <v>10451</v>
      </c>
      <c r="W1540" s="11">
        <v>201</v>
      </c>
      <c r="X1540" s="11">
        <v>69</v>
      </c>
      <c r="Y1540" s="11">
        <v>69</v>
      </c>
      <c r="Z1540" s="11">
        <v>2000000</v>
      </c>
      <c r="AA1540" s="11">
        <v>2023800050</v>
      </c>
      <c r="AB1540" s="11">
        <v>4607</v>
      </c>
      <c r="AC1540" s="10" t="s">
        <v>4961</v>
      </c>
      <c r="AD1540" s="15"/>
      <c r="AE1540" s="15"/>
      <c r="AF1540" s="11"/>
      <c r="AG1540" s="19"/>
    </row>
    <row r="1541" customHeight="1" spans="1:33">
      <c r="A1541" s="8">
        <v>11165</v>
      </c>
      <c r="B1541" s="9">
        <v>1</v>
      </c>
      <c r="C1541" s="10" t="s">
        <v>31</v>
      </c>
      <c r="D1541" s="10" t="s">
        <v>65</v>
      </c>
      <c r="E1541" s="10" t="s">
        <v>4962</v>
      </c>
      <c r="F1541" s="10" t="s">
        <v>4963</v>
      </c>
      <c r="G1541" s="11">
        <v>40.8222148602</v>
      </c>
      <c r="H1541" s="11">
        <v>-73.9422346805</v>
      </c>
      <c r="I1541" s="13">
        <v>1000237.85154</v>
      </c>
      <c r="J1541" s="12">
        <v>238837.501377</v>
      </c>
      <c r="K1541" s="10" t="s">
        <v>68</v>
      </c>
      <c r="L1541" s="10" t="s">
        <v>69</v>
      </c>
      <c r="M1541" s="10" t="s">
        <v>70</v>
      </c>
      <c r="N1541" s="10" t="s">
        <v>71</v>
      </c>
      <c r="O1541" s="10" t="s">
        <v>4964</v>
      </c>
      <c r="P1541" s="10" t="s">
        <v>4620</v>
      </c>
      <c r="Q1541" s="11">
        <v>1</v>
      </c>
      <c r="R1541" s="10" t="s">
        <v>56</v>
      </c>
      <c r="S1541" s="10" t="s">
        <v>150</v>
      </c>
      <c r="T1541" s="10" t="s">
        <v>151</v>
      </c>
      <c r="U1541" s="11">
        <v>9</v>
      </c>
      <c r="V1541" s="11">
        <v>10030</v>
      </c>
      <c r="W1541" s="11">
        <v>110</v>
      </c>
      <c r="X1541" s="11">
        <v>232</v>
      </c>
      <c r="Y1541" s="11">
        <v>232</v>
      </c>
      <c r="Z1541" s="11">
        <v>1060439</v>
      </c>
      <c r="AA1541" s="11">
        <v>1020300000</v>
      </c>
      <c r="AB1541" s="11">
        <v>4290</v>
      </c>
      <c r="AC1541" s="10" t="s">
        <v>4965</v>
      </c>
      <c r="AD1541" s="15"/>
      <c r="AE1541" s="15"/>
      <c r="AF1541" s="11"/>
      <c r="AG1541" s="19"/>
    </row>
    <row r="1542" customHeight="1" spans="1:33">
      <c r="A1542" s="8">
        <v>11166</v>
      </c>
      <c r="B1542" s="9">
        <v>1</v>
      </c>
      <c r="C1542" s="10" t="s">
        <v>31</v>
      </c>
      <c r="D1542" s="10" t="s">
        <v>65</v>
      </c>
      <c r="E1542" s="10" t="s">
        <v>4966</v>
      </c>
      <c r="F1542" s="10" t="s">
        <v>4967</v>
      </c>
      <c r="G1542" s="11">
        <v>40.8204061702</v>
      </c>
      <c r="H1542" s="11">
        <v>-73.9403039701</v>
      </c>
      <c r="I1542" s="13">
        <v>1000772.66806</v>
      </c>
      <c r="J1542" s="12">
        <v>238178.888521</v>
      </c>
      <c r="K1542" s="10" t="s">
        <v>68</v>
      </c>
      <c r="L1542" s="10" t="s">
        <v>69</v>
      </c>
      <c r="M1542" s="10" t="s">
        <v>70</v>
      </c>
      <c r="N1542" s="10" t="s">
        <v>71</v>
      </c>
      <c r="O1542" s="10" t="s">
        <v>4968</v>
      </c>
      <c r="P1542" s="10" t="s">
        <v>4969</v>
      </c>
      <c r="Q1542" s="11">
        <v>1</v>
      </c>
      <c r="R1542" s="10" t="s">
        <v>56</v>
      </c>
      <c r="S1542" s="10" t="s">
        <v>150</v>
      </c>
      <c r="T1542" s="10" t="s">
        <v>151</v>
      </c>
      <c r="U1542" s="11">
        <v>9</v>
      </c>
      <c r="V1542" s="11">
        <v>10030</v>
      </c>
      <c r="W1542" s="11">
        <v>110</v>
      </c>
      <c r="X1542" s="11">
        <v>232</v>
      </c>
      <c r="Y1542" s="11">
        <v>232</v>
      </c>
      <c r="Z1542" s="11">
        <v>1060430</v>
      </c>
      <c r="AA1542" s="11">
        <v>1020280020</v>
      </c>
      <c r="AB1542" s="11">
        <v>4291</v>
      </c>
      <c r="AC1542" s="10" t="s">
        <v>4970</v>
      </c>
      <c r="AD1542" s="15"/>
      <c r="AE1542" s="15"/>
      <c r="AF1542" s="11"/>
      <c r="AG1542" s="19"/>
    </row>
    <row r="1543" customHeight="1" spans="1:33">
      <c r="A1543" s="8">
        <v>11167</v>
      </c>
      <c r="B1543" s="9">
        <v>1</v>
      </c>
      <c r="C1543" s="10" t="s">
        <v>31</v>
      </c>
      <c r="D1543" s="10" t="s">
        <v>65</v>
      </c>
      <c r="E1543" s="10" t="s">
        <v>4971</v>
      </c>
      <c r="F1543" s="10" t="s">
        <v>4972</v>
      </c>
      <c r="G1543" s="11">
        <v>40.7935699996</v>
      </c>
      <c r="H1543" s="11">
        <v>-73.9430640004</v>
      </c>
      <c r="I1543" s="13">
        <v>1000015.10199</v>
      </c>
      <c r="J1543" s="12">
        <v>228401.015689</v>
      </c>
      <c r="K1543" s="10" t="s">
        <v>68</v>
      </c>
      <c r="L1543" s="10" t="s">
        <v>69</v>
      </c>
      <c r="M1543" s="10" t="s">
        <v>70</v>
      </c>
      <c r="N1543" s="10" t="s">
        <v>71</v>
      </c>
      <c r="O1543" s="10" t="s">
        <v>4973</v>
      </c>
      <c r="P1543" s="10" t="s">
        <v>4974</v>
      </c>
      <c r="Q1543" s="11">
        <v>1</v>
      </c>
      <c r="R1543" s="10" t="s">
        <v>56</v>
      </c>
      <c r="S1543" s="10" t="s">
        <v>95</v>
      </c>
      <c r="T1543" s="10" t="s">
        <v>96</v>
      </c>
      <c r="U1543" s="11">
        <v>8</v>
      </c>
      <c r="V1543" s="11">
        <v>10029</v>
      </c>
      <c r="W1543" s="11">
        <v>111</v>
      </c>
      <c r="X1543" s="11">
        <v>180</v>
      </c>
      <c r="Y1543" s="11">
        <v>180</v>
      </c>
      <c r="Z1543" s="11">
        <v>1052435</v>
      </c>
      <c r="AA1543" s="11">
        <v>1016590000</v>
      </c>
      <c r="AB1543" s="11">
        <v>4292</v>
      </c>
      <c r="AC1543" s="10" t="s">
        <v>4975</v>
      </c>
      <c r="AD1543" s="15"/>
      <c r="AE1543" s="15"/>
      <c r="AF1543" s="11"/>
      <c r="AG1543" s="19"/>
    </row>
    <row r="1544" customHeight="1" spans="1:33">
      <c r="A1544" s="8">
        <v>11168</v>
      </c>
      <c r="B1544" s="9">
        <v>1</v>
      </c>
      <c r="C1544" s="10" t="s">
        <v>31</v>
      </c>
      <c r="D1544" s="10" t="s">
        <v>65</v>
      </c>
      <c r="E1544" s="10" t="s">
        <v>4976</v>
      </c>
      <c r="F1544" s="10" t="s">
        <v>4977</v>
      </c>
      <c r="G1544" s="11">
        <v>40.7984879998</v>
      </c>
      <c r="H1544" s="11">
        <v>-73.9415419998</v>
      </c>
      <c r="I1544" s="14">
        <v>1000435.3354</v>
      </c>
      <c r="J1544" s="12">
        <v>230193.091173</v>
      </c>
      <c r="K1544" s="10" t="s">
        <v>68</v>
      </c>
      <c r="L1544" s="10" t="s">
        <v>69</v>
      </c>
      <c r="M1544" s="10" t="s">
        <v>70</v>
      </c>
      <c r="N1544" s="10" t="s">
        <v>71</v>
      </c>
      <c r="O1544" s="10" t="s">
        <v>4978</v>
      </c>
      <c r="P1544" s="10" t="s">
        <v>4751</v>
      </c>
      <c r="Q1544" s="11">
        <v>1</v>
      </c>
      <c r="R1544" s="10" t="s">
        <v>56</v>
      </c>
      <c r="S1544" s="10" t="s">
        <v>95</v>
      </c>
      <c r="T1544" s="10" t="s">
        <v>96</v>
      </c>
      <c r="U1544" s="11">
        <v>8</v>
      </c>
      <c r="V1544" s="11">
        <v>10029</v>
      </c>
      <c r="W1544" s="11">
        <v>111</v>
      </c>
      <c r="X1544" s="11">
        <v>182</v>
      </c>
      <c r="Y1544" s="11">
        <v>182</v>
      </c>
      <c r="Z1544" s="11">
        <v>1052262</v>
      </c>
      <c r="AA1544" s="11">
        <v>1016430050</v>
      </c>
      <c r="AB1544" s="11">
        <v>4293</v>
      </c>
      <c r="AC1544" s="10" t="s">
        <v>4979</v>
      </c>
      <c r="AD1544" s="15"/>
      <c r="AE1544" s="15"/>
      <c r="AF1544" s="11"/>
      <c r="AG1544" s="19"/>
    </row>
    <row r="1545" customHeight="1" spans="1:33">
      <c r="A1545" s="8">
        <v>11169</v>
      </c>
      <c r="B1545" s="9">
        <v>1</v>
      </c>
      <c r="C1545" s="10" t="s">
        <v>31</v>
      </c>
      <c r="D1545" s="10" t="s">
        <v>65</v>
      </c>
      <c r="E1545" s="10" t="s">
        <v>4980</v>
      </c>
      <c r="F1545" s="10" t="s">
        <v>4981</v>
      </c>
      <c r="G1545" s="11">
        <v>40.7986462699</v>
      </c>
      <c r="H1545" s="11">
        <v>-73.9414215295</v>
      </c>
      <c r="I1545" s="13">
        <v>1000468.65161</v>
      </c>
      <c r="J1545" s="12">
        <v>230250.776753</v>
      </c>
      <c r="K1545" s="10" t="s">
        <v>68</v>
      </c>
      <c r="L1545" s="10" t="s">
        <v>69</v>
      </c>
      <c r="M1545" s="10" t="s">
        <v>70</v>
      </c>
      <c r="N1545" s="10" t="s">
        <v>71</v>
      </c>
      <c r="O1545" s="10" t="s">
        <v>4982</v>
      </c>
      <c r="P1545" s="10" t="s">
        <v>4983</v>
      </c>
      <c r="Q1545" s="11">
        <v>1</v>
      </c>
      <c r="R1545" s="10" t="s">
        <v>56</v>
      </c>
      <c r="S1545" s="10" t="s">
        <v>95</v>
      </c>
      <c r="T1545" s="10" t="s">
        <v>96</v>
      </c>
      <c r="U1545" s="11">
        <v>8</v>
      </c>
      <c r="V1545" s="11">
        <v>10035</v>
      </c>
      <c r="W1545" s="11">
        <v>111</v>
      </c>
      <c r="X1545" s="11">
        <v>182</v>
      </c>
      <c r="Y1545" s="11">
        <v>182</v>
      </c>
      <c r="Z1545" s="11">
        <v>1052323</v>
      </c>
      <c r="AA1545" s="11">
        <v>1016440120</v>
      </c>
      <c r="AB1545" s="11">
        <v>4294</v>
      </c>
      <c r="AC1545" s="10" t="s">
        <v>4984</v>
      </c>
      <c r="AD1545" s="15"/>
      <c r="AE1545" s="15"/>
      <c r="AF1545" s="11"/>
      <c r="AG1545" s="19"/>
    </row>
    <row r="1546" customHeight="1" spans="1:33">
      <c r="A1546" s="8">
        <v>11170</v>
      </c>
      <c r="B1546" s="9">
        <v>1</v>
      </c>
      <c r="C1546" s="10" t="s">
        <v>31</v>
      </c>
      <c r="D1546" s="10" t="s">
        <v>65</v>
      </c>
      <c r="E1546" s="10" t="s">
        <v>4985</v>
      </c>
      <c r="F1546" s="10" t="s">
        <v>4986</v>
      </c>
      <c r="G1546" s="11">
        <v>40.8113250002</v>
      </c>
      <c r="H1546" s="11">
        <v>-73.9520530002</v>
      </c>
      <c r="I1546" s="12">
        <v>997522.582695</v>
      </c>
      <c r="J1546" s="12">
        <v>234868.294749</v>
      </c>
      <c r="K1546" s="10" t="s">
        <v>68</v>
      </c>
      <c r="L1546" s="10" t="s">
        <v>69</v>
      </c>
      <c r="M1546" s="10" t="s">
        <v>70</v>
      </c>
      <c r="N1546" s="10" t="s">
        <v>71</v>
      </c>
      <c r="O1546" s="10" t="s">
        <v>4987</v>
      </c>
      <c r="P1546" s="10" t="s">
        <v>4650</v>
      </c>
      <c r="Q1546" s="11">
        <v>1</v>
      </c>
      <c r="R1546" s="10" t="s">
        <v>56</v>
      </c>
      <c r="S1546" s="10" t="s">
        <v>1162</v>
      </c>
      <c r="T1546" s="10" t="s">
        <v>1163</v>
      </c>
      <c r="U1546" s="11">
        <v>9</v>
      </c>
      <c r="V1546" s="11">
        <v>10027</v>
      </c>
      <c r="W1546" s="11">
        <v>110</v>
      </c>
      <c r="X1546" s="11">
        <v>257</v>
      </c>
      <c r="Y1546" s="11">
        <v>257</v>
      </c>
      <c r="Z1546" s="11">
        <v>1059317</v>
      </c>
      <c r="AA1546" s="11">
        <v>1019520040</v>
      </c>
      <c r="AB1546" s="11">
        <v>4295</v>
      </c>
      <c r="AC1546" s="10" t="s">
        <v>4988</v>
      </c>
      <c r="AD1546" s="15"/>
      <c r="AE1546" s="15"/>
      <c r="AF1546" s="11"/>
      <c r="AG1546" s="19"/>
    </row>
    <row r="1547" customHeight="1" spans="1:33">
      <c r="A1547" s="8">
        <v>11171</v>
      </c>
      <c r="B1547" s="9">
        <v>1</v>
      </c>
      <c r="C1547" s="10" t="s">
        <v>31</v>
      </c>
      <c r="D1547" s="10" t="s">
        <v>65</v>
      </c>
      <c r="E1547" s="10" t="s">
        <v>4989</v>
      </c>
      <c r="F1547" s="10" t="s">
        <v>4990</v>
      </c>
      <c r="G1547" s="11">
        <v>40.8516201799</v>
      </c>
      <c r="H1547" s="11">
        <v>-73.9321865196</v>
      </c>
      <c r="I1547" s="13">
        <v>1003010.61175</v>
      </c>
      <c r="J1547" s="12">
        <v>249552.942873</v>
      </c>
      <c r="K1547" s="10" t="s">
        <v>68</v>
      </c>
      <c r="L1547" s="10" t="s">
        <v>69</v>
      </c>
      <c r="M1547" s="10" t="s">
        <v>70</v>
      </c>
      <c r="N1547" s="10" t="s">
        <v>71</v>
      </c>
      <c r="O1547" s="10" t="s">
        <v>4991</v>
      </c>
      <c r="P1547" s="10" t="s">
        <v>4068</v>
      </c>
      <c r="Q1547" s="11">
        <v>1</v>
      </c>
      <c r="R1547" s="10" t="s">
        <v>56</v>
      </c>
      <c r="S1547" s="10" t="s">
        <v>644</v>
      </c>
      <c r="T1547" s="10" t="s">
        <v>645</v>
      </c>
      <c r="U1547" s="11">
        <v>10</v>
      </c>
      <c r="V1547" s="11">
        <v>10033</v>
      </c>
      <c r="W1547" s="11">
        <v>112</v>
      </c>
      <c r="X1547" s="11">
        <v>271</v>
      </c>
      <c r="Y1547" s="11">
        <v>271</v>
      </c>
      <c r="Z1547" s="11">
        <v>1063962</v>
      </c>
      <c r="AA1547" s="11">
        <v>1021660020</v>
      </c>
      <c r="AB1547" s="11">
        <v>4296</v>
      </c>
      <c r="AC1547" s="10" t="s">
        <v>4992</v>
      </c>
      <c r="AD1547" s="15"/>
      <c r="AE1547" s="15"/>
      <c r="AF1547" s="11"/>
      <c r="AG1547" s="19"/>
    </row>
    <row r="1548" customHeight="1" spans="1:33">
      <c r="A1548" s="8">
        <v>11172</v>
      </c>
      <c r="B1548" s="9">
        <v>3</v>
      </c>
      <c r="C1548" s="10" t="s">
        <v>31</v>
      </c>
      <c r="D1548" s="10" t="s">
        <v>65</v>
      </c>
      <c r="E1548" s="10" t="s">
        <v>4993</v>
      </c>
      <c r="F1548" s="10" t="s">
        <v>4994</v>
      </c>
      <c r="G1548" s="11">
        <v>40.6607317999</v>
      </c>
      <c r="H1548" s="11">
        <v>-73.9507266396</v>
      </c>
      <c r="I1548" s="12">
        <v>997920.604865</v>
      </c>
      <c r="J1548" s="12">
        <v>180002.645622</v>
      </c>
      <c r="K1548" s="10" t="s">
        <v>68</v>
      </c>
      <c r="L1548" s="10" t="s">
        <v>69</v>
      </c>
      <c r="M1548" s="10" t="s">
        <v>55</v>
      </c>
      <c r="N1548" s="10" t="s">
        <v>71</v>
      </c>
      <c r="O1548" s="10" t="s">
        <v>4995</v>
      </c>
      <c r="P1548" s="10" t="s">
        <v>4996</v>
      </c>
      <c r="Q1548" s="11">
        <v>3</v>
      </c>
      <c r="R1548" s="10" t="s">
        <v>55</v>
      </c>
      <c r="S1548" s="10" t="s">
        <v>393</v>
      </c>
      <c r="T1548" s="10" t="s">
        <v>394</v>
      </c>
      <c r="U1548" s="11">
        <v>40</v>
      </c>
      <c r="V1548" s="11">
        <v>11225</v>
      </c>
      <c r="W1548" s="11">
        <v>309</v>
      </c>
      <c r="X1548" s="11">
        <v>800</v>
      </c>
      <c r="Y1548" s="11">
        <v>800</v>
      </c>
      <c r="Z1548" s="11">
        <v>3115014</v>
      </c>
      <c r="AA1548" s="11">
        <v>3050330040</v>
      </c>
      <c r="AB1548" s="11">
        <v>4297</v>
      </c>
      <c r="AC1548" s="10" t="s">
        <v>4997</v>
      </c>
      <c r="AD1548" s="15"/>
      <c r="AE1548" s="15"/>
      <c r="AF1548" s="11"/>
      <c r="AG1548" s="19"/>
    </row>
    <row r="1549" customHeight="1" spans="1:33">
      <c r="A1549" s="8">
        <v>11173</v>
      </c>
      <c r="B1549" s="9">
        <v>3</v>
      </c>
      <c r="C1549" s="10" t="s">
        <v>31</v>
      </c>
      <c r="D1549" s="10" t="s">
        <v>65</v>
      </c>
      <c r="E1549" s="10" t="s">
        <v>4998</v>
      </c>
      <c r="F1549" s="10" t="s">
        <v>4999</v>
      </c>
      <c r="G1549" s="11">
        <v>40.6577396499</v>
      </c>
      <c r="H1549" s="11">
        <v>-73.9504069702</v>
      </c>
      <c r="I1549" s="12">
        <v>998009.912429</v>
      </c>
      <c r="J1549" s="12">
        <v>178912.572015</v>
      </c>
      <c r="K1549" s="10" t="s">
        <v>68</v>
      </c>
      <c r="L1549" s="10" t="s">
        <v>69</v>
      </c>
      <c r="M1549" s="10" t="s">
        <v>55</v>
      </c>
      <c r="N1549" s="10" t="s">
        <v>71</v>
      </c>
      <c r="O1549" s="10" t="s">
        <v>5000</v>
      </c>
      <c r="P1549" s="10" t="s">
        <v>4996</v>
      </c>
      <c r="Q1549" s="11">
        <v>3</v>
      </c>
      <c r="R1549" s="10" t="s">
        <v>55</v>
      </c>
      <c r="S1549" s="10" t="s">
        <v>393</v>
      </c>
      <c r="T1549" s="10" t="s">
        <v>394</v>
      </c>
      <c r="U1549" s="11">
        <v>40</v>
      </c>
      <c r="V1549" s="11">
        <v>11225</v>
      </c>
      <c r="W1549" s="11">
        <v>309</v>
      </c>
      <c r="X1549" s="11">
        <v>802</v>
      </c>
      <c r="Y1549" s="11">
        <v>802</v>
      </c>
      <c r="Z1549" s="11">
        <v>3115751</v>
      </c>
      <c r="AA1549" s="11">
        <v>3050470040</v>
      </c>
      <c r="AB1549" s="11">
        <v>4298</v>
      </c>
      <c r="AC1549" s="10" t="s">
        <v>5001</v>
      </c>
      <c r="AD1549" s="15"/>
      <c r="AE1549" s="15"/>
      <c r="AF1549" s="11"/>
      <c r="AG1549" s="19"/>
    </row>
    <row r="1550" customHeight="1" spans="1:33">
      <c r="A1550" s="8">
        <v>11174</v>
      </c>
      <c r="B1550" s="9">
        <v>3</v>
      </c>
      <c r="C1550" s="10" t="s">
        <v>31</v>
      </c>
      <c r="D1550" s="10" t="s">
        <v>65</v>
      </c>
      <c r="E1550" s="10" t="s">
        <v>5002</v>
      </c>
      <c r="F1550" s="10" t="s">
        <v>5003</v>
      </c>
      <c r="G1550" s="11">
        <v>40.6872103399</v>
      </c>
      <c r="H1550" s="11">
        <v>-73.9817193997</v>
      </c>
      <c r="I1550" s="12">
        <v>989319.832368</v>
      </c>
      <c r="J1550" s="12">
        <v>189646.218198</v>
      </c>
      <c r="K1550" s="10" t="s">
        <v>68</v>
      </c>
      <c r="L1550" s="10" t="s">
        <v>69</v>
      </c>
      <c r="M1550" s="10" t="s">
        <v>55</v>
      </c>
      <c r="N1550" s="10" t="s">
        <v>71</v>
      </c>
      <c r="O1550" s="10" t="s">
        <v>5004</v>
      </c>
      <c r="P1550" s="10" t="s">
        <v>1931</v>
      </c>
      <c r="Q1550" s="11">
        <v>3</v>
      </c>
      <c r="R1550" s="10" t="s">
        <v>55</v>
      </c>
      <c r="S1550" s="10" t="s">
        <v>548</v>
      </c>
      <c r="T1550" s="10" t="s">
        <v>549</v>
      </c>
      <c r="U1550" s="11">
        <v>33</v>
      </c>
      <c r="V1550" s="11">
        <v>11217</v>
      </c>
      <c r="W1550" s="11">
        <v>302</v>
      </c>
      <c r="X1550" s="11">
        <v>39</v>
      </c>
      <c r="Y1550" s="11">
        <v>39</v>
      </c>
      <c r="Z1550" s="11">
        <v>3000573</v>
      </c>
      <c r="AA1550" s="11">
        <v>3001730000</v>
      </c>
      <c r="AB1550" s="11">
        <v>4299</v>
      </c>
      <c r="AC1550" s="10" t="s">
        <v>5005</v>
      </c>
      <c r="AD1550" s="15"/>
      <c r="AE1550" s="15"/>
      <c r="AF1550" s="11"/>
      <c r="AG1550" s="19"/>
    </row>
    <row r="1551" customHeight="1" spans="1:33">
      <c r="A1551" s="8">
        <v>11175</v>
      </c>
      <c r="B1551" s="9">
        <v>3</v>
      </c>
      <c r="C1551" s="10" t="s">
        <v>31</v>
      </c>
      <c r="D1551" s="10" t="s">
        <v>65</v>
      </c>
      <c r="E1551" s="10" t="s">
        <v>5006</v>
      </c>
      <c r="F1551" s="10" t="s">
        <v>5007</v>
      </c>
      <c r="G1551" s="11">
        <v>40.7087798504</v>
      </c>
      <c r="H1551" s="11">
        <v>-73.9591825697</v>
      </c>
      <c r="I1551" s="12">
        <v>995566.399927</v>
      </c>
      <c r="J1551" s="13">
        <v>197506.73791</v>
      </c>
      <c r="K1551" s="10" t="s">
        <v>68</v>
      </c>
      <c r="L1551" s="10" t="s">
        <v>69</v>
      </c>
      <c r="M1551" s="10" t="s">
        <v>55</v>
      </c>
      <c r="N1551" s="10" t="s">
        <v>71</v>
      </c>
      <c r="O1551" s="10" t="s">
        <v>5008</v>
      </c>
      <c r="P1551" s="10" t="s">
        <v>2157</v>
      </c>
      <c r="Q1551" s="11">
        <v>3</v>
      </c>
      <c r="R1551" s="10" t="s">
        <v>55</v>
      </c>
      <c r="S1551" s="10" t="s">
        <v>252</v>
      </c>
      <c r="T1551" s="10" t="s">
        <v>253</v>
      </c>
      <c r="U1551" s="11">
        <v>33</v>
      </c>
      <c r="V1551" s="11">
        <v>11211</v>
      </c>
      <c r="W1551" s="11">
        <v>301</v>
      </c>
      <c r="X1551" s="11">
        <v>525</v>
      </c>
      <c r="Y1551" s="11">
        <v>525</v>
      </c>
      <c r="Z1551" s="11">
        <v>3334852</v>
      </c>
      <c r="AA1551" s="11">
        <v>3021410000</v>
      </c>
      <c r="AB1551" s="11">
        <v>4300</v>
      </c>
      <c r="AC1551" s="10" t="s">
        <v>5009</v>
      </c>
      <c r="AD1551" s="15"/>
      <c r="AE1551" s="15"/>
      <c r="AF1551" s="11"/>
      <c r="AG1551" s="19"/>
    </row>
    <row r="1552" customHeight="1" spans="1:33">
      <c r="A1552" s="8">
        <v>11176</v>
      </c>
      <c r="B1552" s="9">
        <v>3</v>
      </c>
      <c r="C1552" s="10" t="s">
        <v>31</v>
      </c>
      <c r="D1552" s="10" t="s">
        <v>65</v>
      </c>
      <c r="E1552" s="10" t="s">
        <v>5010</v>
      </c>
      <c r="F1552" s="10" t="s">
        <v>5011</v>
      </c>
      <c r="G1552" s="11">
        <v>40.6782680804</v>
      </c>
      <c r="H1552" s="11">
        <v>-73.9497984494</v>
      </c>
      <c r="I1552" s="12">
        <v>998174.464265</v>
      </c>
      <c r="J1552" s="12">
        <v>186391.755219</v>
      </c>
      <c r="K1552" s="10" t="s">
        <v>68</v>
      </c>
      <c r="L1552" s="10" t="s">
        <v>69</v>
      </c>
      <c r="M1552" s="10" t="s">
        <v>55</v>
      </c>
      <c r="N1552" s="10" t="s">
        <v>71</v>
      </c>
      <c r="O1552" s="10" t="s">
        <v>5012</v>
      </c>
      <c r="P1552" s="10" t="s">
        <v>5013</v>
      </c>
      <c r="Q1552" s="11">
        <v>3</v>
      </c>
      <c r="R1552" s="10" t="s">
        <v>55</v>
      </c>
      <c r="S1552" s="10" t="s">
        <v>486</v>
      </c>
      <c r="T1552" s="10" t="s">
        <v>487</v>
      </c>
      <c r="U1552" s="11">
        <v>36</v>
      </c>
      <c r="V1552" s="11">
        <v>11216</v>
      </c>
      <c r="W1552" s="11">
        <v>308</v>
      </c>
      <c r="X1552" s="11">
        <v>315</v>
      </c>
      <c r="Y1552" s="11">
        <v>315</v>
      </c>
      <c r="Z1552" s="11">
        <v>3029761</v>
      </c>
      <c r="AA1552" s="11">
        <v>3012000040</v>
      </c>
      <c r="AB1552" s="11">
        <v>4301</v>
      </c>
      <c r="AC1552" s="10" t="s">
        <v>5014</v>
      </c>
      <c r="AD1552" s="15"/>
      <c r="AE1552" s="15"/>
      <c r="AF1552" s="11"/>
      <c r="AG1552" s="19"/>
    </row>
    <row r="1553" customHeight="1" spans="1:33">
      <c r="A1553" s="8">
        <v>11177</v>
      </c>
      <c r="B1553" s="9">
        <v>3</v>
      </c>
      <c r="C1553" s="10" t="s">
        <v>31</v>
      </c>
      <c r="D1553" s="10" t="s">
        <v>65</v>
      </c>
      <c r="E1553" s="10" t="s">
        <v>5015</v>
      </c>
      <c r="F1553" s="10" t="s">
        <v>5016</v>
      </c>
      <c r="G1553" s="11">
        <v>40.6553200002</v>
      </c>
      <c r="H1553" s="11">
        <v>-73.9499660006</v>
      </c>
      <c r="I1553" s="12">
        <v>998132.765858</v>
      </c>
      <c r="J1553" s="12">
        <v>178031.096087</v>
      </c>
      <c r="K1553" s="10" t="s">
        <v>68</v>
      </c>
      <c r="L1553" s="10" t="s">
        <v>69</v>
      </c>
      <c r="M1553" s="10" t="s">
        <v>55</v>
      </c>
      <c r="N1553" s="10" t="s">
        <v>71</v>
      </c>
      <c r="O1553" s="10" t="s">
        <v>5017</v>
      </c>
      <c r="P1553" s="10" t="s">
        <v>2144</v>
      </c>
      <c r="Q1553" s="11">
        <v>3</v>
      </c>
      <c r="R1553" s="10" t="s">
        <v>55</v>
      </c>
      <c r="S1553" s="10" t="s">
        <v>2500</v>
      </c>
      <c r="T1553" s="10" t="s">
        <v>2501</v>
      </c>
      <c r="U1553" s="11">
        <v>40</v>
      </c>
      <c r="V1553" s="11">
        <v>11226</v>
      </c>
      <c r="W1553" s="11">
        <v>317</v>
      </c>
      <c r="X1553" s="11">
        <v>818</v>
      </c>
      <c r="Y1553" s="11">
        <v>818</v>
      </c>
      <c r="Z1553" s="11">
        <v>3107759</v>
      </c>
      <c r="AA1553" s="11">
        <v>3048370020</v>
      </c>
      <c r="AB1553" s="11">
        <v>4302</v>
      </c>
      <c r="AC1553" s="10" t="s">
        <v>5018</v>
      </c>
      <c r="AD1553" s="15"/>
      <c r="AE1553" s="15"/>
      <c r="AF1553" s="11"/>
      <c r="AG1553" s="19"/>
    </row>
    <row r="1554" customHeight="1" spans="1:33">
      <c r="A1554" s="8">
        <v>11178</v>
      </c>
      <c r="B1554" s="9">
        <v>4</v>
      </c>
      <c r="C1554" s="10" t="s">
        <v>31</v>
      </c>
      <c r="D1554" s="10" t="s">
        <v>65</v>
      </c>
      <c r="E1554" s="10" t="s">
        <v>5019</v>
      </c>
      <c r="F1554" s="10" t="s">
        <v>5020</v>
      </c>
      <c r="G1554" s="11">
        <v>40.7642725701</v>
      </c>
      <c r="H1554" s="11">
        <v>-73.9159581002</v>
      </c>
      <c r="I1554" s="13">
        <v>1007530.73788</v>
      </c>
      <c r="J1554" s="12">
        <v>217733.017012</v>
      </c>
      <c r="K1554" s="10" t="s">
        <v>68</v>
      </c>
      <c r="L1554" s="10" t="s">
        <v>69</v>
      </c>
      <c r="M1554" s="10" t="s">
        <v>37</v>
      </c>
      <c r="N1554" s="10" t="s">
        <v>71</v>
      </c>
      <c r="O1554" s="10" t="s">
        <v>5021</v>
      </c>
      <c r="P1554" s="10" t="s">
        <v>5022</v>
      </c>
      <c r="Q1554" s="11">
        <v>4</v>
      </c>
      <c r="R1554" s="10" t="s">
        <v>37</v>
      </c>
      <c r="S1554" s="10" t="s">
        <v>282</v>
      </c>
      <c r="T1554" s="10" t="s">
        <v>283</v>
      </c>
      <c r="U1554" s="11">
        <v>22</v>
      </c>
      <c r="V1554" s="11">
        <v>11103</v>
      </c>
      <c r="W1554" s="11">
        <v>401</v>
      </c>
      <c r="X1554" s="11">
        <v>63</v>
      </c>
      <c r="Y1554" s="11">
        <v>63</v>
      </c>
      <c r="Z1554" s="11">
        <v>4010592</v>
      </c>
      <c r="AA1554" s="11">
        <v>4006590050</v>
      </c>
      <c r="AB1554" s="11">
        <v>4303</v>
      </c>
      <c r="AC1554" s="10" t="s">
        <v>5023</v>
      </c>
      <c r="AD1554" s="15"/>
      <c r="AE1554" s="15"/>
      <c r="AF1554" s="11"/>
      <c r="AG1554" s="19"/>
    </row>
    <row r="1555" customHeight="1" spans="1:33">
      <c r="A1555" s="8">
        <v>11179</v>
      </c>
      <c r="B1555" s="9">
        <v>4</v>
      </c>
      <c r="C1555" s="10" t="s">
        <v>31</v>
      </c>
      <c r="D1555" s="10" t="s">
        <v>65</v>
      </c>
      <c r="E1555" s="10" t="s">
        <v>5024</v>
      </c>
      <c r="F1555" s="10" t="s">
        <v>5025</v>
      </c>
      <c r="G1555" s="11">
        <v>40.7498293203</v>
      </c>
      <c r="H1555" s="11">
        <v>-73.8841545299</v>
      </c>
      <c r="I1555" s="13">
        <v>1016347.70974</v>
      </c>
      <c r="J1555" s="12">
        <v>212480.926794</v>
      </c>
      <c r="K1555" s="10" t="s">
        <v>68</v>
      </c>
      <c r="L1555" s="10" t="s">
        <v>69</v>
      </c>
      <c r="M1555" s="10" t="s">
        <v>37</v>
      </c>
      <c r="N1555" s="10" t="s">
        <v>71</v>
      </c>
      <c r="O1555" s="10" t="s">
        <v>5026</v>
      </c>
      <c r="P1555" s="10" t="s">
        <v>5027</v>
      </c>
      <c r="Q1555" s="11">
        <v>4</v>
      </c>
      <c r="R1555" s="10" t="s">
        <v>37</v>
      </c>
      <c r="S1555" s="10" t="s">
        <v>723</v>
      </c>
      <c r="T1555" s="10" t="s">
        <v>724</v>
      </c>
      <c r="U1555" s="11">
        <v>25</v>
      </c>
      <c r="V1555" s="11">
        <v>11372</v>
      </c>
      <c r="W1555" s="11">
        <v>403</v>
      </c>
      <c r="X1555" s="11">
        <v>283</v>
      </c>
      <c r="Y1555" s="11">
        <v>283</v>
      </c>
      <c r="Z1555" s="11">
        <v>4035816</v>
      </c>
      <c r="AA1555" s="11">
        <v>4014560040</v>
      </c>
      <c r="AB1555" s="11">
        <v>4304</v>
      </c>
      <c r="AC1555" s="10" t="s">
        <v>5028</v>
      </c>
      <c r="AD1555" s="15"/>
      <c r="AE1555" s="15"/>
      <c r="AF1555" s="11"/>
      <c r="AG1555" s="19"/>
    </row>
    <row r="1556" customHeight="1" spans="1:33">
      <c r="A1556" s="8">
        <v>11180</v>
      </c>
      <c r="B1556" s="9">
        <v>4</v>
      </c>
      <c r="C1556" s="10" t="s">
        <v>31</v>
      </c>
      <c r="D1556" s="10" t="s">
        <v>65</v>
      </c>
      <c r="E1556" s="10" t="s">
        <v>5029</v>
      </c>
      <c r="F1556" s="10" t="s">
        <v>5030</v>
      </c>
      <c r="G1556" s="11">
        <v>40.7202451596</v>
      </c>
      <c r="H1556" s="11">
        <v>-73.8446442995</v>
      </c>
      <c r="I1556" s="14">
        <v>1027314.0533</v>
      </c>
      <c r="J1556" s="12">
        <v>201719.449957</v>
      </c>
      <c r="K1556" s="10" t="s">
        <v>68</v>
      </c>
      <c r="L1556" s="10" t="s">
        <v>69</v>
      </c>
      <c r="M1556" s="10" t="s">
        <v>37</v>
      </c>
      <c r="N1556" s="10" t="s">
        <v>71</v>
      </c>
      <c r="O1556" s="10" t="s">
        <v>5031</v>
      </c>
      <c r="P1556" s="10" t="s">
        <v>4441</v>
      </c>
      <c r="Q1556" s="11">
        <v>4</v>
      </c>
      <c r="R1556" s="10" t="s">
        <v>37</v>
      </c>
      <c r="S1556" s="10" t="s">
        <v>806</v>
      </c>
      <c r="T1556" s="10" t="s">
        <v>807</v>
      </c>
      <c r="U1556" s="11">
        <v>29</v>
      </c>
      <c r="V1556" s="11">
        <v>11375</v>
      </c>
      <c r="W1556" s="11">
        <v>406</v>
      </c>
      <c r="X1556" s="11">
        <v>737</v>
      </c>
      <c r="Y1556" s="11">
        <v>737</v>
      </c>
      <c r="Z1556" s="11">
        <v>4078001</v>
      </c>
      <c r="AA1556" s="11">
        <v>4032560040</v>
      </c>
      <c r="AB1556" s="11">
        <v>4305</v>
      </c>
      <c r="AC1556" s="10" t="s">
        <v>5032</v>
      </c>
      <c r="AD1556" s="15"/>
      <c r="AE1556" s="15"/>
      <c r="AF1556" s="11"/>
      <c r="AG1556" s="19"/>
    </row>
    <row r="1557" customHeight="1" spans="1:33">
      <c r="A1557" s="8">
        <v>11181</v>
      </c>
      <c r="B1557" s="9">
        <v>4</v>
      </c>
      <c r="C1557" s="10" t="s">
        <v>31</v>
      </c>
      <c r="D1557" s="10" t="s">
        <v>65</v>
      </c>
      <c r="E1557" s="10" t="s">
        <v>5033</v>
      </c>
      <c r="F1557" s="10" t="s">
        <v>5034</v>
      </c>
      <c r="G1557" s="11">
        <v>40.7200169996</v>
      </c>
      <c r="H1557" s="11">
        <v>-73.8447869999</v>
      </c>
      <c r="I1557" s="13">
        <v>1027274.64458</v>
      </c>
      <c r="J1557" s="12">
        <v>201636.254258</v>
      </c>
      <c r="K1557" s="10" t="s">
        <v>68</v>
      </c>
      <c r="L1557" s="10" t="s">
        <v>69</v>
      </c>
      <c r="M1557" s="10" t="s">
        <v>37</v>
      </c>
      <c r="N1557" s="10" t="s">
        <v>71</v>
      </c>
      <c r="O1557" s="10" t="s">
        <v>5035</v>
      </c>
      <c r="P1557" s="10" t="s">
        <v>4441</v>
      </c>
      <c r="Q1557" s="11">
        <v>4</v>
      </c>
      <c r="R1557" s="10" t="s">
        <v>37</v>
      </c>
      <c r="S1557" s="10" t="s">
        <v>806</v>
      </c>
      <c r="T1557" s="10" t="s">
        <v>807</v>
      </c>
      <c r="U1557" s="11">
        <v>29</v>
      </c>
      <c r="V1557" s="11">
        <v>11375</v>
      </c>
      <c r="W1557" s="11">
        <v>406</v>
      </c>
      <c r="X1557" s="11">
        <v>737</v>
      </c>
      <c r="Y1557" s="11">
        <v>737</v>
      </c>
      <c r="Z1557" s="11">
        <v>4077914</v>
      </c>
      <c r="AA1557" s="11">
        <v>4032550010</v>
      </c>
      <c r="AB1557" s="11">
        <v>4306</v>
      </c>
      <c r="AC1557" s="10" t="s">
        <v>5036</v>
      </c>
      <c r="AD1557" s="15"/>
      <c r="AE1557" s="15"/>
      <c r="AF1557" s="11"/>
      <c r="AG1557" s="19"/>
    </row>
    <row r="1558" customHeight="1" spans="1:33">
      <c r="A1558" s="8">
        <v>11182</v>
      </c>
      <c r="B1558" s="9">
        <v>4</v>
      </c>
      <c r="C1558" s="10" t="s">
        <v>31</v>
      </c>
      <c r="D1558" s="10" t="s">
        <v>65</v>
      </c>
      <c r="E1558" s="10" t="s">
        <v>5037</v>
      </c>
      <c r="F1558" s="10" t="s">
        <v>5038</v>
      </c>
      <c r="G1558" s="11">
        <v>40.76970698</v>
      </c>
      <c r="H1558" s="11">
        <v>-73.9166731598</v>
      </c>
      <c r="I1558" s="13">
        <v>1007330.77338</v>
      </c>
      <c r="J1558" s="12">
        <v>219712.762396</v>
      </c>
      <c r="K1558" s="10" t="s">
        <v>68</v>
      </c>
      <c r="L1558" s="10" t="s">
        <v>69</v>
      </c>
      <c r="M1558" s="10" t="s">
        <v>37</v>
      </c>
      <c r="N1558" s="10" t="s">
        <v>71</v>
      </c>
      <c r="O1558" s="10" t="s">
        <v>5039</v>
      </c>
      <c r="P1558" s="10" t="s">
        <v>116</v>
      </c>
      <c r="Q1558" s="11">
        <v>4</v>
      </c>
      <c r="R1558" s="10" t="s">
        <v>37</v>
      </c>
      <c r="S1558" s="10" t="s">
        <v>282</v>
      </c>
      <c r="T1558" s="10" t="s">
        <v>283</v>
      </c>
      <c r="U1558" s="11">
        <v>22</v>
      </c>
      <c r="V1558" s="11">
        <v>11103</v>
      </c>
      <c r="W1558" s="11">
        <v>401</v>
      </c>
      <c r="X1558" s="11">
        <v>65</v>
      </c>
      <c r="Y1558" s="11">
        <v>65</v>
      </c>
      <c r="Z1558" s="11">
        <v>4009294</v>
      </c>
      <c r="AA1558" s="11">
        <v>4006310030</v>
      </c>
      <c r="AB1558" s="11">
        <v>4307</v>
      </c>
      <c r="AC1558" s="10" t="s">
        <v>5040</v>
      </c>
      <c r="AD1558" s="15"/>
      <c r="AE1558" s="15"/>
      <c r="AF1558" s="11"/>
      <c r="AG1558" s="19"/>
    </row>
    <row r="1559" customHeight="1" spans="1:33">
      <c r="A1559" s="8">
        <v>11183</v>
      </c>
      <c r="B1559" s="9">
        <v>4</v>
      </c>
      <c r="C1559" s="10" t="s">
        <v>31</v>
      </c>
      <c r="D1559" s="10" t="s">
        <v>65</v>
      </c>
      <c r="E1559" s="10" t="s">
        <v>5041</v>
      </c>
      <c r="F1559" s="10" t="s">
        <v>5042</v>
      </c>
      <c r="G1559" s="11">
        <v>40.7651601902</v>
      </c>
      <c r="H1559" s="11">
        <v>-73.93142777</v>
      </c>
      <c r="I1559" s="13">
        <v>1003245.17886</v>
      </c>
      <c r="J1559" s="12">
        <v>218052.673196</v>
      </c>
      <c r="K1559" s="10" t="s">
        <v>68</v>
      </c>
      <c r="L1559" s="10" t="s">
        <v>69</v>
      </c>
      <c r="M1559" s="10" t="s">
        <v>37</v>
      </c>
      <c r="N1559" s="10" t="s">
        <v>71</v>
      </c>
      <c r="O1559" s="10" t="s">
        <v>5043</v>
      </c>
      <c r="P1559" s="10" t="s">
        <v>4417</v>
      </c>
      <c r="Q1559" s="11">
        <v>4</v>
      </c>
      <c r="R1559" s="10" t="s">
        <v>37</v>
      </c>
      <c r="S1559" s="10" t="s">
        <v>282</v>
      </c>
      <c r="T1559" s="10" t="s">
        <v>283</v>
      </c>
      <c r="U1559" s="11">
        <v>22</v>
      </c>
      <c r="V1559" s="11">
        <v>11106</v>
      </c>
      <c r="W1559" s="11">
        <v>401</v>
      </c>
      <c r="X1559" s="11">
        <v>77</v>
      </c>
      <c r="Y1559" s="11">
        <v>77</v>
      </c>
      <c r="Z1559" s="11">
        <v>4006385</v>
      </c>
      <c r="AA1559" s="11">
        <v>4005540020</v>
      </c>
      <c r="AB1559" s="11">
        <v>4308</v>
      </c>
      <c r="AC1559" s="10" t="s">
        <v>5044</v>
      </c>
      <c r="AD1559" s="15"/>
      <c r="AE1559" s="15"/>
      <c r="AF1559" s="11"/>
      <c r="AG1559" s="19"/>
    </row>
    <row r="1560" customHeight="1" spans="1:33">
      <c r="A1560" s="8">
        <v>11184</v>
      </c>
      <c r="B1560" s="9">
        <v>4</v>
      </c>
      <c r="C1560" s="10" t="s">
        <v>31</v>
      </c>
      <c r="D1560" s="10" t="s">
        <v>65</v>
      </c>
      <c r="E1560" s="10" t="s">
        <v>5045</v>
      </c>
      <c r="F1560" s="10" t="s">
        <v>5046</v>
      </c>
      <c r="G1560" s="11">
        <v>40.6924510598</v>
      </c>
      <c r="H1560" s="11">
        <v>-73.86085811</v>
      </c>
      <c r="I1560" s="13">
        <v>1022835.73089</v>
      </c>
      <c r="J1560" s="12">
        <v>191585.682167</v>
      </c>
      <c r="K1560" s="10" t="s">
        <v>68</v>
      </c>
      <c r="L1560" s="10" t="s">
        <v>69</v>
      </c>
      <c r="M1560" s="10" t="s">
        <v>37</v>
      </c>
      <c r="N1560" s="10" t="s">
        <v>71</v>
      </c>
      <c r="O1560" s="10" t="s">
        <v>5047</v>
      </c>
      <c r="P1560" s="10" t="s">
        <v>5048</v>
      </c>
      <c r="Q1560" s="11">
        <v>4</v>
      </c>
      <c r="R1560" s="10" t="s">
        <v>37</v>
      </c>
      <c r="S1560" s="10" t="s">
        <v>853</v>
      </c>
      <c r="T1560" s="10" t="s">
        <v>854</v>
      </c>
      <c r="U1560" s="11">
        <v>32</v>
      </c>
      <c r="V1560" s="11">
        <v>11421</v>
      </c>
      <c r="W1560" s="11">
        <v>409</v>
      </c>
      <c r="X1560" s="11">
        <v>12</v>
      </c>
      <c r="Y1560" s="11">
        <v>12</v>
      </c>
      <c r="Z1560" s="11">
        <v>4181531</v>
      </c>
      <c r="AA1560" s="11">
        <v>4088530130</v>
      </c>
      <c r="AB1560" s="11">
        <v>4309</v>
      </c>
      <c r="AC1560" s="10" t="s">
        <v>5049</v>
      </c>
      <c r="AD1560" s="15"/>
      <c r="AE1560" s="15"/>
      <c r="AF1560" s="11"/>
      <c r="AG1560" s="19"/>
    </row>
    <row r="1561" customHeight="1" spans="1:33">
      <c r="A1561" s="8">
        <v>11185</v>
      </c>
      <c r="B1561" s="9">
        <v>4</v>
      </c>
      <c r="C1561" s="10" t="s">
        <v>31</v>
      </c>
      <c r="D1561" s="10" t="s">
        <v>65</v>
      </c>
      <c r="E1561" s="10" t="s">
        <v>5050</v>
      </c>
      <c r="F1561" s="10" t="s">
        <v>5051</v>
      </c>
      <c r="G1561" s="11">
        <v>40.7419905501</v>
      </c>
      <c r="H1561" s="11">
        <v>-73.8810647697</v>
      </c>
      <c r="I1561" s="13">
        <v>1017207.67751</v>
      </c>
      <c r="J1561" s="12">
        <v>209626.161834</v>
      </c>
      <c r="K1561" s="10" t="s">
        <v>68</v>
      </c>
      <c r="L1561" s="10" t="s">
        <v>69</v>
      </c>
      <c r="M1561" s="10" t="s">
        <v>37</v>
      </c>
      <c r="N1561" s="10" t="s">
        <v>71</v>
      </c>
      <c r="O1561" s="10" t="s">
        <v>5052</v>
      </c>
      <c r="P1561" s="10" t="s">
        <v>4891</v>
      </c>
      <c r="Q1561" s="11">
        <v>4</v>
      </c>
      <c r="R1561" s="10" t="s">
        <v>37</v>
      </c>
      <c r="S1561" s="10" t="s">
        <v>530</v>
      </c>
      <c r="T1561" s="10" t="s">
        <v>531</v>
      </c>
      <c r="U1561" s="11">
        <v>25</v>
      </c>
      <c r="V1561" s="11">
        <v>11373</v>
      </c>
      <c r="W1561" s="11">
        <v>404</v>
      </c>
      <c r="X1561" s="11">
        <v>271</v>
      </c>
      <c r="Y1561" s="11">
        <v>271</v>
      </c>
      <c r="Z1561" s="11">
        <v>4037524</v>
      </c>
      <c r="AA1561" s="11">
        <v>4015180090</v>
      </c>
      <c r="AB1561" s="11">
        <v>4310</v>
      </c>
      <c r="AC1561" s="10" t="s">
        <v>5053</v>
      </c>
      <c r="AD1561" s="15"/>
      <c r="AE1561" s="15"/>
      <c r="AF1561" s="11"/>
      <c r="AG1561" s="19"/>
    </row>
    <row r="1562" customHeight="1" spans="1:33">
      <c r="A1562" s="8">
        <v>11186</v>
      </c>
      <c r="B1562" s="9">
        <v>4</v>
      </c>
      <c r="C1562" s="10" t="s">
        <v>31</v>
      </c>
      <c r="D1562" s="10" t="s">
        <v>65</v>
      </c>
      <c r="E1562" s="10" t="s">
        <v>5054</v>
      </c>
      <c r="F1562" s="10" t="s">
        <v>5055</v>
      </c>
      <c r="G1562" s="11">
        <v>40.7594900004</v>
      </c>
      <c r="H1562" s="11">
        <v>-73.9199260004</v>
      </c>
      <c r="I1562" s="14">
        <v>1006433.1692</v>
      </c>
      <c r="J1562" s="13">
        <v>215989.54084</v>
      </c>
      <c r="K1562" s="10" t="s">
        <v>68</v>
      </c>
      <c r="L1562" s="10" t="s">
        <v>69</v>
      </c>
      <c r="M1562" s="10" t="s">
        <v>37</v>
      </c>
      <c r="N1562" s="10" t="s">
        <v>71</v>
      </c>
      <c r="O1562" s="10" t="s">
        <v>5056</v>
      </c>
      <c r="P1562" s="10" t="s">
        <v>4417</v>
      </c>
      <c r="Q1562" s="11">
        <v>4</v>
      </c>
      <c r="R1562" s="10" t="s">
        <v>37</v>
      </c>
      <c r="S1562" s="10" t="s">
        <v>282</v>
      </c>
      <c r="T1562" s="10" t="s">
        <v>283</v>
      </c>
      <c r="U1562" s="11">
        <v>22</v>
      </c>
      <c r="V1562" s="11">
        <v>11103</v>
      </c>
      <c r="W1562" s="11">
        <v>401</v>
      </c>
      <c r="X1562" s="11">
        <v>61</v>
      </c>
      <c r="Y1562" s="11">
        <v>61</v>
      </c>
      <c r="Z1562" s="11">
        <v>4010434</v>
      </c>
      <c r="AA1562" s="11">
        <v>4006570000</v>
      </c>
      <c r="AB1562" s="11">
        <v>4311</v>
      </c>
      <c r="AC1562" s="10" t="s">
        <v>5057</v>
      </c>
      <c r="AD1562" s="15"/>
      <c r="AE1562" s="15"/>
      <c r="AF1562" s="11"/>
      <c r="AG1562" s="19"/>
    </row>
    <row r="1563" customHeight="1" spans="1:33">
      <c r="A1563" s="8">
        <v>11187</v>
      </c>
      <c r="B1563" s="9">
        <v>4</v>
      </c>
      <c r="C1563" s="10" t="s">
        <v>31</v>
      </c>
      <c r="D1563" s="10" t="s">
        <v>65</v>
      </c>
      <c r="E1563" s="10" t="s">
        <v>5058</v>
      </c>
      <c r="F1563" s="10" t="s">
        <v>5059</v>
      </c>
      <c r="G1563" s="11">
        <v>40.7607129999</v>
      </c>
      <c r="H1563" s="12">
        <v>-73.922879</v>
      </c>
      <c r="I1563" s="13">
        <v>1005614.69774</v>
      </c>
      <c r="J1563" s="12">
        <v>216434.385422</v>
      </c>
      <c r="K1563" s="10" t="s">
        <v>68</v>
      </c>
      <c r="L1563" s="10" t="s">
        <v>69</v>
      </c>
      <c r="M1563" s="10" t="s">
        <v>37</v>
      </c>
      <c r="N1563" s="10" t="s">
        <v>71</v>
      </c>
      <c r="O1563" s="10" t="s">
        <v>5060</v>
      </c>
      <c r="P1563" s="10" t="s">
        <v>5061</v>
      </c>
      <c r="Q1563" s="11">
        <v>4</v>
      </c>
      <c r="R1563" s="10" t="s">
        <v>37</v>
      </c>
      <c r="S1563" s="10" t="s">
        <v>282</v>
      </c>
      <c r="T1563" s="10" t="s">
        <v>283</v>
      </c>
      <c r="U1563" s="11">
        <v>22</v>
      </c>
      <c r="V1563" s="11">
        <v>11106</v>
      </c>
      <c r="W1563" s="11">
        <v>401</v>
      </c>
      <c r="X1563" s="11">
        <v>59</v>
      </c>
      <c r="Y1563" s="11">
        <v>59</v>
      </c>
      <c r="Z1563" s="11">
        <v>4008830</v>
      </c>
      <c r="AA1563" s="11">
        <v>4006220040</v>
      </c>
      <c r="AB1563" s="11">
        <v>4312</v>
      </c>
      <c r="AC1563" s="10" t="s">
        <v>5062</v>
      </c>
      <c r="AD1563" s="15"/>
      <c r="AE1563" s="15"/>
      <c r="AF1563" s="11"/>
      <c r="AG1563" s="19"/>
    </row>
    <row r="1564" customHeight="1" spans="1:33">
      <c r="A1564" s="8">
        <v>11188</v>
      </c>
      <c r="B1564" s="9">
        <v>4</v>
      </c>
      <c r="C1564" s="10" t="s">
        <v>31</v>
      </c>
      <c r="D1564" s="10" t="s">
        <v>65</v>
      </c>
      <c r="E1564" s="10" t="s">
        <v>5063</v>
      </c>
      <c r="F1564" s="10" t="s">
        <v>5064</v>
      </c>
      <c r="G1564" s="11">
        <v>40.7636860602</v>
      </c>
      <c r="H1564" s="11">
        <v>-73.9150512395</v>
      </c>
      <c r="I1564" s="13">
        <v>1007782.15765</v>
      </c>
      <c r="J1564" s="12">
        <v>217519.574525</v>
      </c>
      <c r="K1564" s="10" t="s">
        <v>68</v>
      </c>
      <c r="L1564" s="10" t="s">
        <v>69</v>
      </c>
      <c r="M1564" s="10" t="s">
        <v>37</v>
      </c>
      <c r="N1564" s="10" t="s">
        <v>71</v>
      </c>
      <c r="O1564" s="10" t="s">
        <v>5065</v>
      </c>
      <c r="P1564" s="10" t="s">
        <v>5066</v>
      </c>
      <c r="Q1564" s="11">
        <v>4</v>
      </c>
      <c r="R1564" s="10" t="s">
        <v>37</v>
      </c>
      <c r="S1564" s="10" t="s">
        <v>282</v>
      </c>
      <c r="T1564" s="10" t="s">
        <v>283</v>
      </c>
      <c r="U1564" s="11">
        <v>22</v>
      </c>
      <c r="V1564" s="11">
        <v>11103</v>
      </c>
      <c r="W1564" s="11">
        <v>401</v>
      </c>
      <c r="X1564" s="11">
        <v>149</v>
      </c>
      <c r="Y1564" s="11">
        <v>149</v>
      </c>
      <c r="Z1564" s="11">
        <v>4011253</v>
      </c>
      <c r="AA1564" s="11">
        <v>4006800050</v>
      </c>
      <c r="AB1564" s="11">
        <v>4313</v>
      </c>
      <c r="AC1564" s="10" t="s">
        <v>5067</v>
      </c>
      <c r="AD1564" s="15"/>
      <c r="AE1564" s="15"/>
      <c r="AF1564" s="11"/>
      <c r="AG1564" s="19"/>
    </row>
    <row r="1565" customHeight="1" spans="1:33">
      <c r="A1565" s="8">
        <v>11189</v>
      </c>
      <c r="B1565" s="9">
        <v>4</v>
      </c>
      <c r="C1565" s="10" t="s">
        <v>31</v>
      </c>
      <c r="D1565" s="10" t="s">
        <v>65</v>
      </c>
      <c r="E1565" s="10" t="s">
        <v>5068</v>
      </c>
      <c r="F1565" s="10" t="s">
        <v>5069</v>
      </c>
      <c r="G1565" s="11">
        <v>40.7483497518</v>
      </c>
      <c r="H1565" s="11">
        <v>-73.8765226834</v>
      </c>
      <c r="I1565" s="13">
        <v>1018463.05066</v>
      </c>
      <c r="J1565" s="12">
        <v>211944.761528</v>
      </c>
      <c r="K1565" s="10" t="s">
        <v>68</v>
      </c>
      <c r="L1565" s="10" t="s">
        <v>69</v>
      </c>
      <c r="M1565" s="10" t="s">
        <v>37</v>
      </c>
      <c r="N1565" s="10" t="s">
        <v>71</v>
      </c>
      <c r="O1565" s="10" t="s">
        <v>5070</v>
      </c>
      <c r="P1565" s="10" t="s">
        <v>4341</v>
      </c>
      <c r="Q1565" s="11">
        <v>4</v>
      </c>
      <c r="R1565" s="10" t="s">
        <v>37</v>
      </c>
      <c r="S1565" s="10" t="s">
        <v>530</v>
      </c>
      <c r="T1565" s="10" t="s">
        <v>531</v>
      </c>
      <c r="U1565" s="11">
        <v>21</v>
      </c>
      <c r="V1565" s="11">
        <v>11373</v>
      </c>
      <c r="W1565" s="11">
        <v>404</v>
      </c>
      <c r="X1565" s="11">
        <v>271</v>
      </c>
      <c r="Y1565" s="11">
        <v>271</v>
      </c>
      <c r="Z1565" s="11">
        <v>4038784</v>
      </c>
      <c r="AA1565" s="11">
        <v>4015510000</v>
      </c>
      <c r="AB1565" s="11">
        <v>4314</v>
      </c>
      <c r="AC1565" s="10" t="s">
        <v>5071</v>
      </c>
      <c r="AD1565" s="15"/>
      <c r="AE1565" s="15"/>
      <c r="AF1565" s="11"/>
      <c r="AG1565" s="19"/>
    </row>
    <row r="1566" customHeight="1" spans="1:33">
      <c r="A1566" s="8">
        <v>11190</v>
      </c>
      <c r="B1566" s="9">
        <v>4</v>
      </c>
      <c r="C1566" s="10" t="s">
        <v>31</v>
      </c>
      <c r="D1566" s="10" t="s">
        <v>65</v>
      </c>
      <c r="E1566" s="10" t="s">
        <v>5072</v>
      </c>
      <c r="F1566" s="10" t="s">
        <v>5073</v>
      </c>
      <c r="G1566" s="11">
        <v>40.7477287797</v>
      </c>
      <c r="H1566" s="11">
        <v>-73.8836647505</v>
      </c>
      <c r="I1566" s="13">
        <v>1016484.43093</v>
      </c>
      <c r="J1566" s="12">
        <v>211715.812839</v>
      </c>
      <c r="K1566" s="10" t="s">
        <v>68</v>
      </c>
      <c r="L1566" s="10" t="s">
        <v>69</v>
      </c>
      <c r="M1566" s="10" t="s">
        <v>37</v>
      </c>
      <c r="N1566" s="10" t="s">
        <v>71</v>
      </c>
      <c r="O1566" s="10" t="s">
        <v>5074</v>
      </c>
      <c r="P1566" s="10" t="s">
        <v>4427</v>
      </c>
      <c r="Q1566" s="11">
        <v>4</v>
      </c>
      <c r="R1566" s="10" t="s">
        <v>37</v>
      </c>
      <c r="S1566" s="10" t="s">
        <v>723</v>
      </c>
      <c r="T1566" s="10" t="s">
        <v>724</v>
      </c>
      <c r="U1566" s="11">
        <v>21</v>
      </c>
      <c r="V1566" s="11">
        <v>11372</v>
      </c>
      <c r="W1566" s="11">
        <v>403</v>
      </c>
      <c r="X1566" s="11">
        <v>283</v>
      </c>
      <c r="Y1566" s="11">
        <v>283</v>
      </c>
      <c r="Z1566" s="11">
        <v>4036213</v>
      </c>
      <c r="AA1566" s="11">
        <v>4014700050</v>
      </c>
      <c r="AB1566" s="11">
        <v>4315</v>
      </c>
      <c r="AC1566" s="10" t="s">
        <v>5075</v>
      </c>
      <c r="AD1566" s="15"/>
      <c r="AE1566" s="15"/>
      <c r="AF1566" s="11"/>
      <c r="AG1566" s="19"/>
    </row>
    <row r="1567" customHeight="1" spans="1:33">
      <c r="A1567" s="8">
        <v>11191</v>
      </c>
      <c r="B1567" s="9">
        <v>4</v>
      </c>
      <c r="C1567" s="10" t="s">
        <v>31</v>
      </c>
      <c r="D1567" s="10" t="s">
        <v>65</v>
      </c>
      <c r="E1567" s="10" t="s">
        <v>5076</v>
      </c>
      <c r="F1567" s="10" t="s">
        <v>5077</v>
      </c>
      <c r="G1567" s="11">
        <v>40.7224991699</v>
      </c>
      <c r="H1567" s="11">
        <v>-73.8507769605</v>
      </c>
      <c r="I1567" s="13">
        <v>1025612.70401</v>
      </c>
      <c r="J1567" s="12">
        <v>202537.698649</v>
      </c>
      <c r="K1567" s="10" t="s">
        <v>68</v>
      </c>
      <c r="L1567" s="10" t="s">
        <v>69</v>
      </c>
      <c r="M1567" s="10" t="s">
        <v>37</v>
      </c>
      <c r="N1567" s="10" t="s">
        <v>71</v>
      </c>
      <c r="O1567" s="10" t="s">
        <v>5078</v>
      </c>
      <c r="P1567" s="10" t="s">
        <v>4441</v>
      </c>
      <c r="Q1567" s="11">
        <v>4</v>
      </c>
      <c r="R1567" s="10" t="s">
        <v>37</v>
      </c>
      <c r="S1567" s="10" t="s">
        <v>806</v>
      </c>
      <c r="T1567" s="10" t="s">
        <v>807</v>
      </c>
      <c r="U1567" s="11">
        <v>29</v>
      </c>
      <c r="V1567" s="11">
        <v>11375</v>
      </c>
      <c r="W1567" s="11">
        <v>406</v>
      </c>
      <c r="X1567" s="11">
        <v>711</v>
      </c>
      <c r="Y1567" s="11">
        <v>711</v>
      </c>
      <c r="Z1567" s="11">
        <v>4433878</v>
      </c>
      <c r="AA1567" s="11">
        <v>4032360040</v>
      </c>
      <c r="AB1567" s="11">
        <v>4316</v>
      </c>
      <c r="AC1567" s="10" t="s">
        <v>5079</v>
      </c>
      <c r="AD1567" s="15"/>
      <c r="AE1567" s="15"/>
      <c r="AF1567" s="11"/>
      <c r="AG1567" s="19"/>
    </row>
    <row r="1568" customHeight="1" spans="1:33">
      <c r="A1568" s="8">
        <v>11192</v>
      </c>
      <c r="B1568" s="9">
        <v>4</v>
      </c>
      <c r="C1568" s="10" t="s">
        <v>31</v>
      </c>
      <c r="D1568" s="10" t="s">
        <v>65</v>
      </c>
      <c r="E1568" s="10" t="s">
        <v>5080</v>
      </c>
      <c r="F1568" s="10" t="s">
        <v>5081</v>
      </c>
      <c r="G1568" s="11">
        <v>40.6952479996</v>
      </c>
      <c r="H1568" s="11">
        <v>-73.8431100002</v>
      </c>
      <c r="I1568" s="13">
        <v>1027755.66659</v>
      </c>
      <c r="J1568" s="12">
        <v>192613.004588</v>
      </c>
      <c r="K1568" s="10" t="s">
        <v>68</v>
      </c>
      <c r="L1568" s="10" t="s">
        <v>69</v>
      </c>
      <c r="M1568" s="10" t="s">
        <v>37</v>
      </c>
      <c r="N1568" s="10" t="s">
        <v>71</v>
      </c>
      <c r="O1568" s="10" t="s">
        <v>5082</v>
      </c>
      <c r="P1568" s="10" t="s">
        <v>5083</v>
      </c>
      <c r="Q1568" s="11">
        <v>4</v>
      </c>
      <c r="R1568" s="10" t="s">
        <v>37</v>
      </c>
      <c r="S1568" s="10" t="s">
        <v>778</v>
      </c>
      <c r="T1568" s="10" t="s">
        <v>779</v>
      </c>
      <c r="U1568" s="11">
        <v>32</v>
      </c>
      <c r="V1568" s="11">
        <v>11418</v>
      </c>
      <c r="W1568" s="11">
        <v>409</v>
      </c>
      <c r="X1568" s="11">
        <v>26</v>
      </c>
      <c r="Y1568" s="11">
        <v>26</v>
      </c>
      <c r="Z1568" s="11">
        <v>4191664</v>
      </c>
      <c r="AA1568" s="11">
        <v>4091870030</v>
      </c>
      <c r="AB1568" s="11">
        <v>4317</v>
      </c>
      <c r="AC1568" s="10" t="s">
        <v>5084</v>
      </c>
      <c r="AD1568" s="15"/>
      <c r="AE1568" s="15"/>
      <c r="AF1568" s="11"/>
      <c r="AG1568" s="19"/>
    </row>
    <row r="1569" customHeight="1" spans="1:33">
      <c r="A1569" s="8">
        <v>11193</v>
      </c>
      <c r="B1569" s="9">
        <v>4</v>
      </c>
      <c r="C1569" s="10" t="s">
        <v>31</v>
      </c>
      <c r="D1569" s="10" t="s">
        <v>65</v>
      </c>
      <c r="E1569" s="10" t="s">
        <v>5085</v>
      </c>
      <c r="F1569" s="10" t="s">
        <v>5086</v>
      </c>
      <c r="G1569" s="11">
        <v>40.7418457098</v>
      </c>
      <c r="H1569" s="11">
        <v>-73.9196896404</v>
      </c>
      <c r="I1569" s="13">
        <v>1006504.54242</v>
      </c>
      <c r="J1569" s="12">
        <v>209561.219379</v>
      </c>
      <c r="K1569" s="10" t="s">
        <v>68</v>
      </c>
      <c r="L1569" s="10" t="s">
        <v>69</v>
      </c>
      <c r="M1569" s="10" t="s">
        <v>37</v>
      </c>
      <c r="N1569" s="10" t="s">
        <v>71</v>
      </c>
      <c r="O1569" s="10" t="s">
        <v>5087</v>
      </c>
      <c r="P1569" s="10" t="s">
        <v>4441</v>
      </c>
      <c r="Q1569" s="11">
        <v>4</v>
      </c>
      <c r="R1569" s="10" t="s">
        <v>37</v>
      </c>
      <c r="S1569" s="10" t="s">
        <v>375</v>
      </c>
      <c r="T1569" s="10" t="s">
        <v>376</v>
      </c>
      <c r="U1569" s="11">
        <v>26</v>
      </c>
      <c r="V1569" s="11">
        <v>11104</v>
      </c>
      <c r="W1569" s="11">
        <v>402</v>
      </c>
      <c r="X1569" s="11">
        <v>183</v>
      </c>
      <c r="Y1569" s="11">
        <v>183</v>
      </c>
      <c r="Z1569" s="11">
        <v>4001962</v>
      </c>
      <c r="AA1569" s="11">
        <v>4001650010</v>
      </c>
      <c r="AB1569" s="11">
        <v>4318</v>
      </c>
      <c r="AC1569" s="10" t="s">
        <v>5088</v>
      </c>
      <c r="AD1569" s="15"/>
      <c r="AE1569" s="15"/>
      <c r="AF1569" s="11"/>
      <c r="AG1569" s="19"/>
    </row>
    <row r="1570" customHeight="1" spans="1:33">
      <c r="A1570" s="8">
        <v>11194</v>
      </c>
      <c r="B1570" s="9">
        <v>4</v>
      </c>
      <c r="C1570" s="10" t="s">
        <v>31</v>
      </c>
      <c r="D1570" s="10" t="s">
        <v>65</v>
      </c>
      <c r="E1570" s="10" t="s">
        <v>5089</v>
      </c>
      <c r="F1570" s="10" t="s">
        <v>5090</v>
      </c>
      <c r="G1570" s="11">
        <v>40.7479809503</v>
      </c>
      <c r="H1570" s="11">
        <v>-73.8800268197</v>
      </c>
      <c r="I1570" s="13">
        <v>1017492.31047</v>
      </c>
      <c r="J1570" s="12">
        <v>211809.046248</v>
      </c>
      <c r="K1570" s="10" t="s">
        <v>68</v>
      </c>
      <c r="L1570" s="10" t="s">
        <v>69</v>
      </c>
      <c r="M1570" s="10" t="s">
        <v>37</v>
      </c>
      <c r="N1570" s="10" t="s">
        <v>71</v>
      </c>
      <c r="O1570" s="10" t="s">
        <v>5091</v>
      </c>
      <c r="P1570" s="10" t="s">
        <v>4427</v>
      </c>
      <c r="Q1570" s="11">
        <v>4</v>
      </c>
      <c r="R1570" s="10" t="s">
        <v>37</v>
      </c>
      <c r="S1570" s="10" t="s">
        <v>530</v>
      </c>
      <c r="T1570" s="10" t="s">
        <v>531</v>
      </c>
      <c r="U1570" s="11">
        <v>21</v>
      </c>
      <c r="V1570" s="11">
        <v>11373</v>
      </c>
      <c r="W1570" s="11">
        <v>404</v>
      </c>
      <c r="X1570" s="11">
        <v>269</v>
      </c>
      <c r="Y1570" s="11">
        <v>269</v>
      </c>
      <c r="Z1570" s="11">
        <v>4037053</v>
      </c>
      <c r="AA1570" s="11">
        <v>4015020010</v>
      </c>
      <c r="AB1570" s="11">
        <v>4319</v>
      </c>
      <c r="AC1570" s="10" t="s">
        <v>5092</v>
      </c>
      <c r="AD1570" s="15"/>
      <c r="AE1570" s="15"/>
      <c r="AF1570" s="11"/>
      <c r="AG1570" s="19"/>
    </row>
    <row r="1571" customHeight="1" spans="1:33">
      <c r="A1571" s="8">
        <v>11195</v>
      </c>
      <c r="B1571" s="9">
        <v>4</v>
      </c>
      <c r="C1571" s="10" t="s">
        <v>31</v>
      </c>
      <c r="D1571" s="10" t="s">
        <v>65</v>
      </c>
      <c r="E1571" s="10" t="s">
        <v>5093</v>
      </c>
      <c r="F1571" s="10" t="s">
        <v>5094</v>
      </c>
      <c r="G1571" s="11">
        <v>40.7618968787</v>
      </c>
      <c r="H1571" s="11">
        <v>-73.9250503057</v>
      </c>
      <c r="I1571" s="13">
        <v>1005012.81575</v>
      </c>
      <c r="J1571" s="12">
        <v>216865.189023</v>
      </c>
      <c r="K1571" s="10" t="s">
        <v>68</v>
      </c>
      <c r="L1571" s="10" t="s">
        <v>69</v>
      </c>
      <c r="M1571" s="10" t="s">
        <v>37</v>
      </c>
      <c r="N1571" s="10" t="s">
        <v>71</v>
      </c>
      <c r="O1571" s="10" t="s">
        <v>5095</v>
      </c>
      <c r="P1571" s="10" t="s">
        <v>4417</v>
      </c>
      <c r="Q1571" s="11">
        <v>4</v>
      </c>
      <c r="R1571" s="10" t="s">
        <v>37</v>
      </c>
      <c r="S1571" s="10" t="s">
        <v>282</v>
      </c>
      <c r="T1571" s="10" t="s">
        <v>283</v>
      </c>
      <c r="U1571" s="11">
        <v>22</v>
      </c>
      <c r="V1571" s="11">
        <v>11106</v>
      </c>
      <c r="W1571" s="11">
        <v>401</v>
      </c>
      <c r="X1571" s="11">
        <v>61</v>
      </c>
      <c r="Y1571" s="11">
        <v>61</v>
      </c>
      <c r="Z1571" s="11">
        <v>4008367</v>
      </c>
      <c r="AA1571" s="11">
        <v>4006130010</v>
      </c>
      <c r="AB1571" s="11">
        <v>4320</v>
      </c>
      <c r="AC1571" s="10" t="s">
        <v>5096</v>
      </c>
      <c r="AD1571" s="15"/>
      <c r="AE1571" s="15"/>
      <c r="AF1571" s="11"/>
      <c r="AG1571" s="19"/>
    </row>
    <row r="1572" customHeight="1" spans="1:33">
      <c r="A1572" s="8">
        <v>11196</v>
      </c>
      <c r="B1572" s="9">
        <v>4</v>
      </c>
      <c r="C1572" s="10" t="s">
        <v>31</v>
      </c>
      <c r="D1572" s="10" t="s">
        <v>65</v>
      </c>
      <c r="E1572" s="10" t="s">
        <v>5097</v>
      </c>
      <c r="F1572" s="10" t="s">
        <v>5098</v>
      </c>
      <c r="G1572" s="11">
        <v>40.7591689999</v>
      </c>
      <c r="H1572" s="11">
        <v>-73.9189498694</v>
      </c>
      <c r="I1572" s="13">
        <v>1006703.69819</v>
      </c>
      <c r="J1572" s="12">
        <v>215872.838645</v>
      </c>
      <c r="K1572" s="10" t="s">
        <v>68</v>
      </c>
      <c r="L1572" s="10" t="s">
        <v>69</v>
      </c>
      <c r="M1572" s="10" t="s">
        <v>37</v>
      </c>
      <c r="N1572" s="10" t="s">
        <v>71</v>
      </c>
      <c r="O1572" s="10" t="s">
        <v>5099</v>
      </c>
      <c r="P1572" s="10" t="s">
        <v>5100</v>
      </c>
      <c r="Q1572" s="11">
        <v>4</v>
      </c>
      <c r="R1572" s="10" t="s">
        <v>37</v>
      </c>
      <c r="S1572" s="10" t="s">
        <v>282</v>
      </c>
      <c r="T1572" s="10" t="s">
        <v>283</v>
      </c>
      <c r="U1572" s="11">
        <v>22</v>
      </c>
      <c r="V1572" s="11">
        <v>11103</v>
      </c>
      <c r="W1572" s="11">
        <v>401</v>
      </c>
      <c r="X1572" s="11">
        <v>155</v>
      </c>
      <c r="Y1572" s="11">
        <v>155</v>
      </c>
      <c r="Z1572" s="11">
        <v>4010496</v>
      </c>
      <c r="AA1572" s="11">
        <v>4006580000</v>
      </c>
      <c r="AB1572" s="11">
        <v>4321</v>
      </c>
      <c r="AC1572" s="10" t="s">
        <v>5101</v>
      </c>
      <c r="AD1572" s="15"/>
      <c r="AE1572" s="15"/>
      <c r="AF1572" s="11"/>
      <c r="AG1572" s="19"/>
    </row>
    <row r="1573" customHeight="1" spans="1:33">
      <c r="A1573" s="8">
        <v>11197</v>
      </c>
      <c r="B1573" s="9">
        <v>1</v>
      </c>
      <c r="C1573" s="10" t="s">
        <v>31</v>
      </c>
      <c r="D1573" s="10" t="s">
        <v>65</v>
      </c>
      <c r="E1573" s="10" t="s">
        <v>5102</v>
      </c>
      <c r="F1573" s="10" t="s">
        <v>5103</v>
      </c>
      <c r="G1573" s="11">
        <v>40.77535675</v>
      </c>
      <c r="H1573" s="11">
        <v>-73.9801608505</v>
      </c>
      <c r="I1573" s="12">
        <v>989744.797726</v>
      </c>
      <c r="J1573" s="12">
        <v>221760.806856</v>
      </c>
      <c r="K1573" s="10" t="s">
        <v>68</v>
      </c>
      <c r="L1573" s="10" t="s">
        <v>69</v>
      </c>
      <c r="M1573" s="10" t="s">
        <v>70</v>
      </c>
      <c r="N1573" s="10" t="s">
        <v>71</v>
      </c>
      <c r="O1573" s="10" t="s">
        <v>5104</v>
      </c>
      <c r="P1573" s="10" t="s">
        <v>5105</v>
      </c>
      <c r="Q1573" s="11">
        <v>1</v>
      </c>
      <c r="R1573" s="10" t="s">
        <v>56</v>
      </c>
      <c r="S1573" s="10" t="s">
        <v>638</v>
      </c>
      <c r="T1573" s="10" t="s">
        <v>639</v>
      </c>
      <c r="U1573" s="11">
        <v>6</v>
      </c>
      <c r="V1573" s="11">
        <v>10023</v>
      </c>
      <c r="W1573" s="11">
        <v>107</v>
      </c>
      <c r="X1573" s="11">
        <v>153</v>
      </c>
      <c r="Y1573" s="11">
        <v>153</v>
      </c>
      <c r="Z1573" s="11">
        <v>1028483</v>
      </c>
      <c r="AA1573" s="11">
        <v>1011210060</v>
      </c>
      <c r="AB1573" s="11">
        <v>4322</v>
      </c>
      <c r="AC1573" s="10" t="s">
        <v>5106</v>
      </c>
      <c r="AD1573" s="15"/>
      <c r="AE1573" s="15"/>
      <c r="AF1573" s="11"/>
      <c r="AG1573" s="19"/>
    </row>
    <row r="1574" customHeight="1" spans="1:33">
      <c r="A1574" s="8">
        <v>11198</v>
      </c>
      <c r="B1574" s="9">
        <v>1</v>
      </c>
      <c r="C1574" s="10" t="s">
        <v>31</v>
      </c>
      <c r="D1574" s="10" t="s">
        <v>65</v>
      </c>
      <c r="E1574" s="10" t="s">
        <v>5107</v>
      </c>
      <c r="F1574" s="10" t="s">
        <v>5108</v>
      </c>
      <c r="G1574" s="11">
        <v>40.7638642699</v>
      </c>
      <c r="H1574" s="11">
        <v>-73.9586014601</v>
      </c>
      <c r="I1574" s="12">
        <v>995718.024624</v>
      </c>
      <c r="J1574" s="12">
        <v>217575.801775</v>
      </c>
      <c r="K1574" s="10" t="s">
        <v>68</v>
      </c>
      <c r="L1574" s="10" t="s">
        <v>69</v>
      </c>
      <c r="M1574" s="10" t="s">
        <v>70</v>
      </c>
      <c r="N1574" s="10" t="s">
        <v>71</v>
      </c>
      <c r="O1574" s="10" t="s">
        <v>5109</v>
      </c>
      <c r="P1574" s="10" t="s">
        <v>5110</v>
      </c>
      <c r="Q1574" s="11">
        <v>1</v>
      </c>
      <c r="R1574" s="10" t="s">
        <v>56</v>
      </c>
      <c r="S1574" s="10" t="s">
        <v>258</v>
      </c>
      <c r="T1574" s="10" t="s">
        <v>259</v>
      </c>
      <c r="U1574" s="11">
        <v>5</v>
      </c>
      <c r="V1574" s="11">
        <v>10065</v>
      </c>
      <c r="W1574" s="11">
        <v>108</v>
      </c>
      <c r="X1574" s="11">
        <v>116</v>
      </c>
      <c r="Y1574" s="11">
        <v>116</v>
      </c>
      <c r="Z1574" s="11">
        <v>1081232</v>
      </c>
      <c r="AA1574" s="11">
        <v>1014610000</v>
      </c>
      <c r="AB1574" s="11">
        <v>4323</v>
      </c>
      <c r="AC1574" s="10" t="s">
        <v>5111</v>
      </c>
      <c r="AD1574" s="15"/>
      <c r="AE1574" s="15"/>
      <c r="AF1574" s="11"/>
      <c r="AG1574" s="19"/>
    </row>
    <row r="1575" customHeight="1" spans="1:33">
      <c r="A1575" s="8">
        <v>11199</v>
      </c>
      <c r="B1575" s="9">
        <v>1</v>
      </c>
      <c r="C1575" s="10" t="s">
        <v>31</v>
      </c>
      <c r="D1575" s="10" t="s">
        <v>65</v>
      </c>
      <c r="E1575" s="10" t="s">
        <v>5112</v>
      </c>
      <c r="F1575" s="10" t="s">
        <v>5113</v>
      </c>
      <c r="G1575" s="11">
        <v>40.7659954899</v>
      </c>
      <c r="H1575" s="11">
        <v>-73.9575779896</v>
      </c>
      <c r="I1575" s="12">
        <v>996001.165462</v>
      </c>
      <c r="J1575" s="12">
        <v>218352.411114</v>
      </c>
      <c r="K1575" s="10" t="s">
        <v>68</v>
      </c>
      <c r="L1575" s="10" t="s">
        <v>69</v>
      </c>
      <c r="M1575" s="10" t="s">
        <v>70</v>
      </c>
      <c r="N1575" s="10" t="s">
        <v>71</v>
      </c>
      <c r="O1575" s="10" t="s">
        <v>5114</v>
      </c>
      <c r="P1575" s="10" t="s">
        <v>2124</v>
      </c>
      <c r="Q1575" s="11">
        <v>1</v>
      </c>
      <c r="R1575" s="10" t="s">
        <v>56</v>
      </c>
      <c r="S1575" s="10" t="s">
        <v>258</v>
      </c>
      <c r="T1575" s="10" t="s">
        <v>259</v>
      </c>
      <c r="U1575" s="11">
        <v>5</v>
      </c>
      <c r="V1575" s="11">
        <v>10021</v>
      </c>
      <c r="W1575" s="11">
        <v>108</v>
      </c>
      <c r="X1575" s="11">
        <v>126</v>
      </c>
      <c r="Y1575" s="11">
        <v>126</v>
      </c>
      <c r="Z1575" s="11">
        <v>1044821</v>
      </c>
      <c r="AA1575" s="11">
        <v>1014440020</v>
      </c>
      <c r="AB1575" s="11">
        <v>4324</v>
      </c>
      <c r="AC1575" s="10" t="s">
        <v>5115</v>
      </c>
      <c r="AD1575" s="15"/>
      <c r="AE1575" s="15"/>
      <c r="AF1575" s="11"/>
      <c r="AG1575" s="19"/>
    </row>
    <row r="1576" customHeight="1" spans="1:33">
      <c r="A1576" s="8">
        <v>11200</v>
      </c>
      <c r="B1576" s="9">
        <v>1</v>
      </c>
      <c r="C1576" s="10" t="s">
        <v>31</v>
      </c>
      <c r="D1576" s="10" t="s">
        <v>65</v>
      </c>
      <c r="E1576" s="10" t="s">
        <v>5116</v>
      </c>
      <c r="F1576" s="10" t="s">
        <v>5117</v>
      </c>
      <c r="G1576" s="11">
        <v>40.7807159311</v>
      </c>
      <c r="H1576" s="11">
        <v>-73.958721175</v>
      </c>
      <c r="I1576" s="12">
        <v>995681.968594</v>
      </c>
      <c r="J1576" s="13">
        <v>223715.40859</v>
      </c>
      <c r="K1576" s="10" t="s">
        <v>68</v>
      </c>
      <c r="L1576" s="10" t="s">
        <v>69</v>
      </c>
      <c r="M1576" s="10" t="s">
        <v>70</v>
      </c>
      <c r="N1576" s="10" t="s">
        <v>71</v>
      </c>
      <c r="O1576" s="10" t="s">
        <v>5118</v>
      </c>
      <c r="P1576" s="10" t="s">
        <v>4106</v>
      </c>
      <c r="Q1576" s="11">
        <v>1</v>
      </c>
      <c r="R1576" s="10" t="s">
        <v>56</v>
      </c>
      <c r="S1576" s="10" t="s">
        <v>137</v>
      </c>
      <c r="T1576" s="10" t="s">
        <v>138</v>
      </c>
      <c r="U1576" s="11">
        <v>4</v>
      </c>
      <c r="V1576" s="11">
        <v>10028</v>
      </c>
      <c r="W1576" s="11">
        <v>108</v>
      </c>
      <c r="X1576" s="11">
        <v>150</v>
      </c>
      <c r="Y1576" s="11">
        <v>150</v>
      </c>
      <c r="Z1576" s="11">
        <v>1046840</v>
      </c>
      <c r="AA1576" s="11">
        <v>1014970050</v>
      </c>
      <c r="AB1576" s="11">
        <v>4325</v>
      </c>
      <c r="AC1576" s="10" t="s">
        <v>5119</v>
      </c>
      <c r="AD1576" s="15"/>
      <c r="AE1576" s="15"/>
      <c r="AF1576" s="11"/>
      <c r="AG1576" s="19"/>
    </row>
    <row r="1577" customHeight="1" spans="1:33">
      <c r="A1577" s="8">
        <v>11201</v>
      </c>
      <c r="B1577" s="9">
        <v>1</v>
      </c>
      <c r="C1577" s="10" t="s">
        <v>31</v>
      </c>
      <c r="D1577" s="10" t="s">
        <v>65</v>
      </c>
      <c r="E1577" s="10" t="s">
        <v>5120</v>
      </c>
      <c r="F1577" s="10" t="s">
        <v>5121</v>
      </c>
      <c r="G1577" s="11">
        <v>40.7704587102</v>
      </c>
      <c r="H1577" s="11">
        <v>-73.9662243504</v>
      </c>
      <c r="I1577" s="12">
        <v>993605.441907</v>
      </c>
      <c r="J1577" s="12">
        <v>219977.468559</v>
      </c>
      <c r="K1577" s="10" t="s">
        <v>68</v>
      </c>
      <c r="L1577" s="10" t="s">
        <v>69</v>
      </c>
      <c r="M1577" s="10" t="s">
        <v>70</v>
      </c>
      <c r="N1577" s="10" t="s">
        <v>71</v>
      </c>
      <c r="O1577" s="10" t="s">
        <v>5122</v>
      </c>
      <c r="P1577" s="10" t="s">
        <v>5123</v>
      </c>
      <c r="Q1577" s="11">
        <v>1</v>
      </c>
      <c r="R1577" s="10" t="s">
        <v>56</v>
      </c>
      <c r="S1577" s="10" t="s">
        <v>137</v>
      </c>
      <c r="T1577" s="10" t="s">
        <v>138</v>
      </c>
      <c r="U1577" s="11">
        <v>4</v>
      </c>
      <c r="V1577" s="11">
        <v>10021</v>
      </c>
      <c r="W1577" s="11">
        <v>108</v>
      </c>
      <c r="X1577" s="11">
        <v>130</v>
      </c>
      <c r="Y1577" s="11">
        <v>130</v>
      </c>
      <c r="Z1577" s="11">
        <v>1041328</v>
      </c>
      <c r="AA1577" s="11">
        <v>1013857500</v>
      </c>
      <c r="AB1577" s="11">
        <v>4326</v>
      </c>
      <c r="AC1577" s="10" t="s">
        <v>5124</v>
      </c>
      <c r="AD1577" s="15"/>
      <c r="AE1577" s="15"/>
      <c r="AF1577" s="11"/>
      <c r="AG1577" s="19"/>
    </row>
    <row r="1578" customHeight="1" spans="1:33">
      <c r="A1578" s="8">
        <v>11202</v>
      </c>
      <c r="B1578" s="9">
        <v>1</v>
      </c>
      <c r="C1578" s="10" t="s">
        <v>31</v>
      </c>
      <c r="D1578" s="10" t="s">
        <v>65</v>
      </c>
      <c r="E1578" s="10" t="s">
        <v>5125</v>
      </c>
      <c r="F1578" s="10" t="s">
        <v>5126</v>
      </c>
      <c r="G1578" s="11">
        <v>40.78014761</v>
      </c>
      <c r="H1578" s="11">
        <v>-73.9769321601</v>
      </c>
      <c r="I1578" s="12">
        <v>990638.580059</v>
      </c>
      <c r="J1578" s="12">
        <v>223506.497591</v>
      </c>
      <c r="K1578" s="10" t="s">
        <v>68</v>
      </c>
      <c r="L1578" s="10" t="s">
        <v>69</v>
      </c>
      <c r="M1578" s="10" t="s">
        <v>70</v>
      </c>
      <c r="N1578" s="10" t="s">
        <v>71</v>
      </c>
      <c r="O1578" s="10" t="s">
        <v>5127</v>
      </c>
      <c r="P1578" s="10" t="s">
        <v>188</v>
      </c>
      <c r="Q1578" s="11">
        <v>1</v>
      </c>
      <c r="R1578" s="10" t="s">
        <v>56</v>
      </c>
      <c r="S1578" s="10" t="s">
        <v>74</v>
      </c>
      <c r="T1578" s="10" t="s">
        <v>75</v>
      </c>
      <c r="U1578" s="11">
        <v>6</v>
      </c>
      <c r="V1578" s="11">
        <v>10024</v>
      </c>
      <c r="W1578" s="11">
        <v>107</v>
      </c>
      <c r="X1578" s="11">
        <v>161</v>
      </c>
      <c r="Y1578" s="11">
        <v>161</v>
      </c>
      <c r="Z1578" s="11">
        <v>1030178</v>
      </c>
      <c r="AA1578" s="11">
        <v>1011480010</v>
      </c>
      <c r="AB1578" s="11">
        <v>4327</v>
      </c>
      <c r="AC1578" s="10" t="s">
        <v>5128</v>
      </c>
      <c r="AD1578" s="15"/>
      <c r="AE1578" s="15"/>
      <c r="AF1578" s="11"/>
      <c r="AG1578" s="19"/>
    </row>
    <row r="1579" customHeight="1" spans="1:33">
      <c r="A1579" s="8">
        <v>11203</v>
      </c>
      <c r="B1579" s="9">
        <v>1</v>
      </c>
      <c r="C1579" s="10" t="s">
        <v>31</v>
      </c>
      <c r="D1579" s="10" t="s">
        <v>65</v>
      </c>
      <c r="E1579" s="10" t="s">
        <v>5129</v>
      </c>
      <c r="F1579" s="10" t="s">
        <v>5130</v>
      </c>
      <c r="G1579" s="11">
        <v>40.7511816398</v>
      </c>
      <c r="H1579" s="11">
        <v>-73.9751877801</v>
      </c>
      <c r="I1579" s="13">
        <v>991124.67095</v>
      </c>
      <c r="J1579" s="12">
        <v>212953.369747</v>
      </c>
      <c r="K1579" s="10" t="s">
        <v>68</v>
      </c>
      <c r="L1579" s="10" t="s">
        <v>69</v>
      </c>
      <c r="M1579" s="10" t="s">
        <v>70</v>
      </c>
      <c r="N1579" s="10" t="s">
        <v>71</v>
      </c>
      <c r="O1579" s="10" t="s">
        <v>5131</v>
      </c>
      <c r="P1579" s="10" t="s">
        <v>4983</v>
      </c>
      <c r="Q1579" s="11">
        <v>1</v>
      </c>
      <c r="R1579" s="10" t="s">
        <v>56</v>
      </c>
      <c r="S1579" s="10" t="s">
        <v>300</v>
      </c>
      <c r="T1579" s="10" t="s">
        <v>301</v>
      </c>
      <c r="U1579" s="11">
        <v>4</v>
      </c>
      <c r="V1579" s="11">
        <v>10017</v>
      </c>
      <c r="W1579" s="11">
        <v>106</v>
      </c>
      <c r="X1579" s="11">
        <v>92</v>
      </c>
      <c r="Y1579" s="11">
        <v>92</v>
      </c>
      <c r="Z1579" s="11">
        <v>1036161</v>
      </c>
      <c r="AA1579" s="11">
        <v>1012970030</v>
      </c>
      <c r="AB1579" s="11">
        <v>4328</v>
      </c>
      <c r="AC1579" s="10" t="s">
        <v>5132</v>
      </c>
      <c r="AD1579" s="15"/>
      <c r="AE1579" s="15"/>
      <c r="AF1579" s="11"/>
      <c r="AG1579" s="19"/>
    </row>
    <row r="1580" customHeight="1" spans="1:33">
      <c r="A1580" s="8">
        <v>11204</v>
      </c>
      <c r="B1580" s="9">
        <v>1</v>
      </c>
      <c r="C1580" s="10" t="s">
        <v>31</v>
      </c>
      <c r="D1580" s="10" t="s">
        <v>65</v>
      </c>
      <c r="E1580" s="10" t="s">
        <v>5133</v>
      </c>
      <c r="F1580" s="10" t="s">
        <v>5134</v>
      </c>
      <c r="G1580" s="11">
        <v>40.7472510597</v>
      </c>
      <c r="H1580" s="11">
        <v>-73.97424149</v>
      </c>
      <c r="I1580" s="12">
        <v>991387.278693</v>
      </c>
      <c r="J1580" s="14">
        <v>211521.4087</v>
      </c>
      <c r="K1580" s="10" t="s">
        <v>68</v>
      </c>
      <c r="L1580" s="10" t="s">
        <v>69</v>
      </c>
      <c r="M1580" s="10" t="s">
        <v>70</v>
      </c>
      <c r="N1580" s="10" t="s">
        <v>71</v>
      </c>
      <c r="O1580" s="10" t="s">
        <v>5135</v>
      </c>
      <c r="P1580" s="10" t="s">
        <v>94</v>
      </c>
      <c r="Q1580" s="11">
        <v>1</v>
      </c>
      <c r="R1580" s="10" t="s">
        <v>56</v>
      </c>
      <c r="S1580" s="10" t="s">
        <v>117</v>
      </c>
      <c r="T1580" s="10" t="s">
        <v>118</v>
      </c>
      <c r="U1580" s="11">
        <v>4</v>
      </c>
      <c r="V1580" s="11">
        <v>10016</v>
      </c>
      <c r="W1580" s="11">
        <v>106</v>
      </c>
      <c r="X1580" s="11">
        <v>78</v>
      </c>
      <c r="Y1580" s="11">
        <v>78</v>
      </c>
      <c r="Z1580" s="11">
        <v>1020340</v>
      </c>
      <c r="AA1580" s="11">
        <v>1009180040</v>
      </c>
      <c r="AB1580" s="11">
        <v>4329</v>
      </c>
      <c r="AC1580" s="10" t="s">
        <v>5136</v>
      </c>
      <c r="AD1580" s="15"/>
      <c r="AE1580" s="15"/>
      <c r="AF1580" s="11"/>
      <c r="AG1580" s="19"/>
    </row>
    <row r="1581" customHeight="1" spans="1:33">
      <c r="A1581" s="8">
        <v>11205</v>
      </c>
      <c r="B1581" s="9">
        <v>1</v>
      </c>
      <c r="C1581" s="10" t="s">
        <v>31</v>
      </c>
      <c r="D1581" s="10" t="s">
        <v>65</v>
      </c>
      <c r="E1581" s="10" t="s">
        <v>5137</v>
      </c>
      <c r="F1581" s="10" t="s">
        <v>5138</v>
      </c>
      <c r="G1581" s="11">
        <v>40.7479662301</v>
      </c>
      <c r="H1581" s="11">
        <v>-73.9734053</v>
      </c>
      <c r="I1581" s="12">
        <v>991618.894699</v>
      </c>
      <c r="J1581" s="12">
        <v>211782.037444</v>
      </c>
      <c r="K1581" s="10" t="s">
        <v>68</v>
      </c>
      <c r="L1581" s="10" t="s">
        <v>69</v>
      </c>
      <c r="M1581" s="10" t="s">
        <v>70</v>
      </c>
      <c r="N1581" s="10" t="s">
        <v>71</v>
      </c>
      <c r="O1581" s="10" t="s">
        <v>5139</v>
      </c>
      <c r="P1581" s="10" t="s">
        <v>5140</v>
      </c>
      <c r="Q1581" s="11">
        <v>1</v>
      </c>
      <c r="R1581" s="10" t="s">
        <v>56</v>
      </c>
      <c r="S1581" s="10" t="s">
        <v>300</v>
      </c>
      <c r="T1581" s="10" t="s">
        <v>301</v>
      </c>
      <c r="U1581" s="11">
        <v>4</v>
      </c>
      <c r="V1581" s="11">
        <v>10016</v>
      </c>
      <c r="W1581" s="11">
        <v>106</v>
      </c>
      <c r="X1581" s="11">
        <v>88</v>
      </c>
      <c r="Y1581" s="11">
        <v>88</v>
      </c>
      <c r="Z1581" s="11">
        <v>1022051</v>
      </c>
      <c r="AA1581" s="11">
        <v>1009457500</v>
      </c>
      <c r="AB1581" s="11">
        <v>4330</v>
      </c>
      <c r="AC1581" s="10" t="s">
        <v>5141</v>
      </c>
      <c r="AD1581" s="15"/>
      <c r="AE1581" s="15"/>
      <c r="AF1581" s="11"/>
      <c r="AG1581" s="19"/>
    </row>
    <row r="1582" customHeight="1" spans="1:33">
      <c r="A1582" s="8">
        <v>11206</v>
      </c>
      <c r="B1582" s="9">
        <v>1</v>
      </c>
      <c r="C1582" s="10" t="s">
        <v>31</v>
      </c>
      <c r="D1582" s="10" t="s">
        <v>65</v>
      </c>
      <c r="E1582" s="10" t="s">
        <v>5142</v>
      </c>
      <c r="F1582" s="10" t="s">
        <v>5143</v>
      </c>
      <c r="G1582" s="11">
        <v>40.7415931604</v>
      </c>
      <c r="H1582" s="11">
        <v>-73.9783630102</v>
      </c>
      <c r="I1582" s="12">
        <v>990245.779335</v>
      </c>
      <c r="J1582" s="12">
        <v>209459.746485</v>
      </c>
      <c r="K1582" s="10" t="s">
        <v>68</v>
      </c>
      <c r="L1582" s="10" t="s">
        <v>69</v>
      </c>
      <c r="M1582" s="10" t="s">
        <v>70</v>
      </c>
      <c r="N1582" s="10" t="s">
        <v>71</v>
      </c>
      <c r="O1582" s="10" t="s">
        <v>5144</v>
      </c>
      <c r="P1582" s="10" t="s">
        <v>5145</v>
      </c>
      <c r="Q1582" s="11">
        <v>1</v>
      </c>
      <c r="R1582" s="10" t="s">
        <v>56</v>
      </c>
      <c r="S1582" s="10" t="s">
        <v>117</v>
      </c>
      <c r="T1582" s="10" t="s">
        <v>118</v>
      </c>
      <c r="U1582" s="11">
        <v>2</v>
      </c>
      <c r="V1582" s="11">
        <v>10016</v>
      </c>
      <c r="W1582" s="11">
        <v>106</v>
      </c>
      <c r="X1582" s="11">
        <v>66</v>
      </c>
      <c r="Y1582" s="11">
        <v>66</v>
      </c>
      <c r="Z1582" s="11">
        <v>1019902</v>
      </c>
      <c r="AA1582" s="11">
        <v>1009090030</v>
      </c>
      <c r="AB1582" s="11">
        <v>4331</v>
      </c>
      <c r="AC1582" s="10" t="s">
        <v>5146</v>
      </c>
      <c r="AD1582" s="15"/>
      <c r="AE1582" s="15"/>
      <c r="AF1582" s="11"/>
      <c r="AG1582" s="19"/>
    </row>
    <row r="1583" customHeight="1" spans="1:33">
      <c r="A1583" s="8">
        <v>11207</v>
      </c>
      <c r="B1583" s="9">
        <v>1</v>
      </c>
      <c r="C1583" s="10" t="s">
        <v>31</v>
      </c>
      <c r="D1583" s="10" t="s">
        <v>65</v>
      </c>
      <c r="E1583" s="10" t="s">
        <v>5147</v>
      </c>
      <c r="F1583" s="10" t="s">
        <v>5148</v>
      </c>
      <c r="G1583" s="11">
        <v>40.7380517298</v>
      </c>
      <c r="H1583" s="11">
        <v>-73.9810551705</v>
      </c>
      <c r="I1583" s="12">
        <v>989500.039685</v>
      </c>
      <c r="J1583" s="12">
        <v>208169.318291</v>
      </c>
      <c r="K1583" s="10" t="s">
        <v>68</v>
      </c>
      <c r="L1583" s="10" t="s">
        <v>69</v>
      </c>
      <c r="M1583" s="10" t="s">
        <v>70</v>
      </c>
      <c r="N1583" s="10" t="s">
        <v>71</v>
      </c>
      <c r="O1583" s="10" t="s">
        <v>5149</v>
      </c>
      <c r="P1583" s="10" t="s">
        <v>5150</v>
      </c>
      <c r="Q1583" s="11">
        <v>1</v>
      </c>
      <c r="R1583" s="10" t="s">
        <v>56</v>
      </c>
      <c r="S1583" s="10" t="s">
        <v>289</v>
      </c>
      <c r="T1583" s="10" t="s">
        <v>290</v>
      </c>
      <c r="U1583" s="11">
        <v>2</v>
      </c>
      <c r="V1583" s="11">
        <v>10010</v>
      </c>
      <c r="W1583" s="11">
        <v>106</v>
      </c>
      <c r="X1583" s="11">
        <v>64</v>
      </c>
      <c r="Y1583" s="11">
        <v>64</v>
      </c>
      <c r="Z1583" s="11">
        <v>1087220</v>
      </c>
      <c r="AA1583" s="11">
        <v>1009049020</v>
      </c>
      <c r="AB1583" s="11">
        <v>4332</v>
      </c>
      <c r="AC1583" s="10" t="s">
        <v>5151</v>
      </c>
      <c r="AD1583" s="15"/>
      <c r="AE1583" s="15"/>
      <c r="AF1583" s="11"/>
      <c r="AG1583" s="19"/>
    </row>
    <row r="1584" customHeight="1" spans="1:33">
      <c r="A1584" s="8">
        <v>11208</v>
      </c>
      <c r="B1584" s="9">
        <v>1</v>
      </c>
      <c r="C1584" s="10" t="s">
        <v>31</v>
      </c>
      <c r="D1584" s="10" t="s">
        <v>65</v>
      </c>
      <c r="E1584" s="10" t="s">
        <v>5152</v>
      </c>
      <c r="F1584" s="10" t="s">
        <v>5153</v>
      </c>
      <c r="G1584" s="11">
        <v>40.7322059999</v>
      </c>
      <c r="H1584" s="11">
        <v>-73.9848225295</v>
      </c>
      <c r="I1584" s="12">
        <v>988456.388557</v>
      </c>
      <c r="J1584" s="12">
        <v>206039.331738</v>
      </c>
      <c r="K1584" s="10" t="s">
        <v>68</v>
      </c>
      <c r="L1584" s="10" t="s">
        <v>69</v>
      </c>
      <c r="M1584" s="10" t="s">
        <v>70</v>
      </c>
      <c r="N1584" s="10" t="s">
        <v>71</v>
      </c>
      <c r="O1584" s="10" t="s">
        <v>5154</v>
      </c>
      <c r="P1584" s="10" t="s">
        <v>4422</v>
      </c>
      <c r="Q1584" s="11">
        <v>1</v>
      </c>
      <c r="R1584" s="10" t="s">
        <v>56</v>
      </c>
      <c r="S1584" s="10" t="s">
        <v>357</v>
      </c>
      <c r="T1584" s="10" t="s">
        <v>358</v>
      </c>
      <c r="U1584" s="11">
        <v>2</v>
      </c>
      <c r="V1584" s="11">
        <v>10003</v>
      </c>
      <c r="W1584" s="11">
        <v>103</v>
      </c>
      <c r="X1584" s="11">
        <v>40</v>
      </c>
      <c r="Y1584" s="11">
        <v>40</v>
      </c>
      <c r="Z1584" s="11">
        <v>1006511</v>
      </c>
      <c r="AA1584" s="11">
        <v>1004550010</v>
      </c>
      <c r="AB1584" s="11">
        <v>4333</v>
      </c>
      <c r="AC1584" s="10" t="s">
        <v>5155</v>
      </c>
      <c r="AD1584" s="15"/>
      <c r="AE1584" s="15"/>
      <c r="AF1584" s="11"/>
      <c r="AG1584" s="19"/>
    </row>
    <row r="1585" customHeight="1" spans="1:33">
      <c r="A1585" s="8">
        <v>11209</v>
      </c>
      <c r="B1585" s="9">
        <v>1</v>
      </c>
      <c r="C1585" s="10" t="s">
        <v>31</v>
      </c>
      <c r="D1585" s="10" t="s">
        <v>65</v>
      </c>
      <c r="E1585" s="10" t="s">
        <v>5156</v>
      </c>
      <c r="F1585" s="10" t="s">
        <v>5157</v>
      </c>
      <c r="G1585" s="11">
        <v>40.7496049297</v>
      </c>
      <c r="H1585" s="11">
        <v>-73.9755337995</v>
      </c>
      <c r="I1585" s="12">
        <v>991028.960512</v>
      </c>
      <c r="J1585" s="12">
        <v>212378.896486</v>
      </c>
      <c r="K1585" s="10" t="s">
        <v>68</v>
      </c>
      <c r="L1585" s="10" t="s">
        <v>69</v>
      </c>
      <c r="M1585" s="10" t="s">
        <v>70</v>
      </c>
      <c r="N1585" s="10" t="s">
        <v>71</v>
      </c>
      <c r="O1585" s="10" t="s">
        <v>5158</v>
      </c>
      <c r="P1585" s="10" t="s">
        <v>5159</v>
      </c>
      <c r="Q1585" s="11">
        <v>1</v>
      </c>
      <c r="R1585" s="10" t="s">
        <v>56</v>
      </c>
      <c r="S1585" s="10" t="s">
        <v>117</v>
      </c>
      <c r="T1585" s="10" t="s">
        <v>118</v>
      </c>
      <c r="U1585" s="11">
        <v>4</v>
      </c>
      <c r="V1585" s="11">
        <v>10017</v>
      </c>
      <c r="W1585" s="11">
        <v>106</v>
      </c>
      <c r="X1585" s="11">
        <v>80</v>
      </c>
      <c r="Y1585" s="11">
        <v>80</v>
      </c>
      <c r="Z1585" s="11">
        <v>1036148</v>
      </c>
      <c r="AA1585" s="11">
        <v>1012950030</v>
      </c>
      <c r="AB1585" s="11">
        <v>4334</v>
      </c>
      <c r="AC1585" s="10" t="s">
        <v>5160</v>
      </c>
      <c r="AD1585" s="15"/>
      <c r="AE1585" s="15"/>
      <c r="AF1585" s="11"/>
      <c r="AG1585" s="19"/>
    </row>
    <row r="1586" customHeight="1" spans="1:33">
      <c r="A1586" s="8">
        <v>11210</v>
      </c>
      <c r="B1586" s="9">
        <v>1</v>
      </c>
      <c r="C1586" s="10" t="s">
        <v>31</v>
      </c>
      <c r="D1586" s="10" t="s">
        <v>65</v>
      </c>
      <c r="E1586" s="10" t="s">
        <v>5161</v>
      </c>
      <c r="F1586" s="10" t="s">
        <v>5162</v>
      </c>
      <c r="G1586" s="11">
        <v>40.7451423403</v>
      </c>
      <c r="H1586" s="11">
        <v>-73.9825063298</v>
      </c>
      <c r="I1586" s="12">
        <v>989097.374808</v>
      </c>
      <c r="J1586" s="12">
        <v>210752.569358</v>
      </c>
      <c r="K1586" s="10" t="s">
        <v>68</v>
      </c>
      <c r="L1586" s="10" t="s">
        <v>69</v>
      </c>
      <c r="M1586" s="10" t="s">
        <v>70</v>
      </c>
      <c r="N1586" s="10" t="s">
        <v>71</v>
      </c>
      <c r="O1586" s="10" t="s">
        <v>5163</v>
      </c>
      <c r="P1586" s="10" t="s">
        <v>3220</v>
      </c>
      <c r="Q1586" s="11">
        <v>1</v>
      </c>
      <c r="R1586" s="10" t="s">
        <v>56</v>
      </c>
      <c r="S1586" s="10" t="s">
        <v>117</v>
      </c>
      <c r="T1586" s="10" t="s">
        <v>118</v>
      </c>
      <c r="U1586" s="11">
        <v>2</v>
      </c>
      <c r="V1586" s="11">
        <v>10016</v>
      </c>
      <c r="W1586" s="11">
        <v>105</v>
      </c>
      <c r="X1586" s="11">
        <v>72</v>
      </c>
      <c r="Y1586" s="11">
        <v>72</v>
      </c>
      <c r="Z1586" s="11">
        <v>1018457</v>
      </c>
      <c r="AA1586" s="11">
        <v>1008870000</v>
      </c>
      <c r="AB1586" s="11">
        <v>4335</v>
      </c>
      <c r="AC1586" s="10" t="s">
        <v>5164</v>
      </c>
      <c r="AD1586" s="15"/>
      <c r="AE1586" s="15"/>
      <c r="AF1586" s="11"/>
      <c r="AG1586" s="19"/>
    </row>
    <row r="1587" customHeight="1" spans="1:33">
      <c r="A1587" s="8">
        <v>11211</v>
      </c>
      <c r="B1587" s="9">
        <v>1</v>
      </c>
      <c r="C1587" s="10" t="s">
        <v>31</v>
      </c>
      <c r="D1587" s="10" t="s">
        <v>65</v>
      </c>
      <c r="E1587" s="10" t="s">
        <v>5165</v>
      </c>
      <c r="F1587" s="10" t="s">
        <v>5166</v>
      </c>
      <c r="G1587" s="11">
        <v>40.7438912097</v>
      </c>
      <c r="H1587" s="11">
        <v>-73.9833700403</v>
      </c>
      <c r="I1587" s="13">
        <v>988858.13316</v>
      </c>
      <c r="J1587" s="12">
        <v>210296.695926</v>
      </c>
      <c r="K1587" s="10" t="s">
        <v>68</v>
      </c>
      <c r="L1587" s="10" t="s">
        <v>69</v>
      </c>
      <c r="M1587" s="10" t="s">
        <v>70</v>
      </c>
      <c r="N1587" s="10" t="s">
        <v>71</v>
      </c>
      <c r="O1587" s="10" t="s">
        <v>5167</v>
      </c>
      <c r="P1587" s="10" t="s">
        <v>902</v>
      </c>
      <c r="Q1587" s="11">
        <v>1</v>
      </c>
      <c r="R1587" s="10" t="s">
        <v>56</v>
      </c>
      <c r="S1587" s="10" t="s">
        <v>117</v>
      </c>
      <c r="T1587" s="10" t="s">
        <v>118</v>
      </c>
      <c r="U1587" s="11">
        <v>2</v>
      </c>
      <c r="V1587" s="11">
        <v>10016</v>
      </c>
      <c r="W1587" s="11">
        <v>105</v>
      </c>
      <c r="X1587" s="11">
        <v>72</v>
      </c>
      <c r="Y1587" s="11">
        <v>72</v>
      </c>
      <c r="Z1587" s="11">
        <v>1018238</v>
      </c>
      <c r="AA1587" s="11">
        <v>1008850000</v>
      </c>
      <c r="AB1587" s="11">
        <v>4336</v>
      </c>
      <c r="AC1587" s="10" t="s">
        <v>5168</v>
      </c>
      <c r="AD1587" s="15"/>
      <c r="AE1587" s="15"/>
      <c r="AF1587" s="11"/>
      <c r="AG1587" s="19"/>
    </row>
    <row r="1588" customHeight="1" spans="1:33">
      <c r="A1588" s="8">
        <v>11212</v>
      </c>
      <c r="B1588" s="9">
        <v>1</v>
      </c>
      <c r="C1588" s="10" t="s">
        <v>31</v>
      </c>
      <c r="D1588" s="10" t="s">
        <v>65</v>
      </c>
      <c r="E1588" s="10" t="s">
        <v>5169</v>
      </c>
      <c r="F1588" s="10" t="s">
        <v>5170</v>
      </c>
      <c r="G1588" s="11">
        <v>40.7457398499</v>
      </c>
      <c r="H1588" s="11">
        <v>-73.9819871099</v>
      </c>
      <c r="I1588" s="12">
        <v>989241.202276</v>
      </c>
      <c r="J1588" s="13">
        <v>210970.29038</v>
      </c>
      <c r="K1588" s="10" t="s">
        <v>68</v>
      </c>
      <c r="L1588" s="10" t="s">
        <v>69</v>
      </c>
      <c r="M1588" s="10" t="s">
        <v>70</v>
      </c>
      <c r="N1588" s="10" t="s">
        <v>71</v>
      </c>
      <c r="O1588" s="10" t="s">
        <v>5171</v>
      </c>
      <c r="P1588" s="10" t="s">
        <v>902</v>
      </c>
      <c r="Q1588" s="11">
        <v>1</v>
      </c>
      <c r="R1588" s="10" t="s">
        <v>56</v>
      </c>
      <c r="S1588" s="10" t="s">
        <v>117</v>
      </c>
      <c r="T1588" s="10" t="s">
        <v>118</v>
      </c>
      <c r="U1588" s="11">
        <v>2</v>
      </c>
      <c r="V1588" s="11">
        <v>10016</v>
      </c>
      <c r="W1588" s="11">
        <v>105</v>
      </c>
      <c r="X1588" s="11">
        <v>72</v>
      </c>
      <c r="Y1588" s="11">
        <v>72</v>
      </c>
      <c r="Z1588" s="11">
        <v>1018472</v>
      </c>
      <c r="AA1588" s="11">
        <v>1008880000</v>
      </c>
      <c r="AB1588" s="11">
        <v>4337</v>
      </c>
      <c r="AC1588" s="10" t="s">
        <v>5172</v>
      </c>
      <c r="AD1588" s="15"/>
      <c r="AE1588" s="15"/>
      <c r="AF1588" s="11"/>
      <c r="AG1588" s="19"/>
    </row>
    <row r="1589" customHeight="1" spans="1:33">
      <c r="A1589" s="8">
        <v>11213</v>
      </c>
      <c r="B1589" s="9">
        <v>1</v>
      </c>
      <c r="C1589" s="10" t="s">
        <v>31</v>
      </c>
      <c r="D1589" s="10" t="s">
        <v>65</v>
      </c>
      <c r="E1589" s="10" t="s">
        <v>5173</v>
      </c>
      <c r="F1589" s="10" t="s">
        <v>5174</v>
      </c>
      <c r="G1589" s="11">
        <v>40.7439617902</v>
      </c>
      <c r="H1589" s="11">
        <v>-73.9854284901</v>
      </c>
      <c r="I1589" s="12">
        <v>988287.736007</v>
      </c>
      <c r="J1589" s="12">
        <v>210322.309064</v>
      </c>
      <c r="K1589" s="10" t="s">
        <v>68</v>
      </c>
      <c r="L1589" s="10" t="s">
        <v>69</v>
      </c>
      <c r="M1589" s="10" t="s">
        <v>70</v>
      </c>
      <c r="N1589" s="10" t="s">
        <v>71</v>
      </c>
      <c r="O1589" s="10" t="s">
        <v>5175</v>
      </c>
      <c r="P1589" s="10" t="s">
        <v>2232</v>
      </c>
      <c r="Q1589" s="11">
        <v>1</v>
      </c>
      <c r="R1589" s="10" t="s">
        <v>56</v>
      </c>
      <c r="S1589" s="10" t="s">
        <v>189</v>
      </c>
      <c r="T1589" s="10" t="s">
        <v>190</v>
      </c>
      <c r="U1589" s="11">
        <v>2</v>
      </c>
      <c r="V1589" s="11">
        <v>10016</v>
      </c>
      <c r="W1589" s="11">
        <v>105</v>
      </c>
      <c r="X1589" s="11">
        <v>74</v>
      </c>
      <c r="Y1589" s="11">
        <v>74</v>
      </c>
      <c r="Z1589" s="11">
        <v>1016900</v>
      </c>
      <c r="AA1589" s="11">
        <v>1008580020</v>
      </c>
      <c r="AB1589" s="11">
        <v>4338</v>
      </c>
      <c r="AC1589" s="10" t="s">
        <v>5176</v>
      </c>
      <c r="AD1589" s="15"/>
      <c r="AE1589" s="15"/>
      <c r="AF1589" s="11"/>
      <c r="AG1589" s="19"/>
    </row>
    <row r="1590" customHeight="1" spans="1:33">
      <c r="A1590" s="8">
        <v>11214</v>
      </c>
      <c r="B1590" s="9">
        <v>1</v>
      </c>
      <c r="C1590" s="10" t="s">
        <v>31</v>
      </c>
      <c r="D1590" s="10" t="s">
        <v>65</v>
      </c>
      <c r="E1590" s="10" t="s">
        <v>5177</v>
      </c>
      <c r="F1590" s="10" t="s">
        <v>5178</v>
      </c>
      <c r="G1590" s="11">
        <v>40.7465112997</v>
      </c>
      <c r="H1590" s="11">
        <v>-73.9840991095</v>
      </c>
      <c r="I1590" s="12">
        <v>988655.936058</v>
      </c>
      <c r="J1590" s="12">
        <v>211251.240933</v>
      </c>
      <c r="K1590" s="10" t="s">
        <v>68</v>
      </c>
      <c r="L1590" s="10" t="s">
        <v>69</v>
      </c>
      <c r="M1590" s="10" t="s">
        <v>70</v>
      </c>
      <c r="N1590" s="10" t="s">
        <v>71</v>
      </c>
      <c r="O1590" s="10" t="s">
        <v>5179</v>
      </c>
      <c r="P1590" s="10" t="s">
        <v>4516</v>
      </c>
      <c r="Q1590" s="11">
        <v>1</v>
      </c>
      <c r="R1590" s="10" t="s">
        <v>56</v>
      </c>
      <c r="S1590" s="10" t="s">
        <v>189</v>
      </c>
      <c r="T1590" s="10" t="s">
        <v>190</v>
      </c>
      <c r="U1590" s="11">
        <v>4</v>
      </c>
      <c r="V1590" s="11">
        <v>10016</v>
      </c>
      <c r="W1590" s="11">
        <v>105</v>
      </c>
      <c r="X1590" s="11">
        <v>74</v>
      </c>
      <c r="Y1590" s="11">
        <v>74</v>
      </c>
      <c r="Z1590" s="11">
        <v>1017000</v>
      </c>
      <c r="AA1590" s="11">
        <v>1008610060</v>
      </c>
      <c r="AB1590" s="11">
        <v>4339</v>
      </c>
      <c r="AC1590" s="10" t="s">
        <v>5180</v>
      </c>
      <c r="AD1590" s="15"/>
      <c r="AE1590" s="15"/>
      <c r="AF1590" s="11"/>
      <c r="AG1590" s="19"/>
    </row>
    <row r="1591" customHeight="1" spans="1:33">
      <c r="A1591" s="8">
        <v>11215</v>
      </c>
      <c r="B1591" s="9">
        <v>1</v>
      </c>
      <c r="C1591" s="10" t="s">
        <v>31</v>
      </c>
      <c r="D1591" s="10" t="s">
        <v>65</v>
      </c>
      <c r="E1591" s="10" t="s">
        <v>5181</v>
      </c>
      <c r="F1591" s="10" t="s">
        <v>5182</v>
      </c>
      <c r="G1591" s="11">
        <v>40.7464647798</v>
      </c>
      <c r="H1591" s="11">
        <v>-73.98371405</v>
      </c>
      <c r="I1591" s="12">
        <v>988762.634336</v>
      </c>
      <c r="J1591" s="12">
        <v>211234.311833</v>
      </c>
      <c r="K1591" s="10" t="s">
        <v>68</v>
      </c>
      <c r="L1591" s="10" t="s">
        <v>69</v>
      </c>
      <c r="M1591" s="10" t="s">
        <v>70</v>
      </c>
      <c r="N1591" s="10" t="s">
        <v>71</v>
      </c>
      <c r="O1591" s="10" t="s">
        <v>5183</v>
      </c>
      <c r="P1591" s="10" t="s">
        <v>4557</v>
      </c>
      <c r="Q1591" s="11">
        <v>1</v>
      </c>
      <c r="R1591" s="10" t="s">
        <v>56</v>
      </c>
      <c r="S1591" s="10" t="s">
        <v>189</v>
      </c>
      <c r="T1591" s="10" t="s">
        <v>190</v>
      </c>
      <c r="U1591" s="11">
        <v>2</v>
      </c>
      <c r="V1591" s="11">
        <v>10016</v>
      </c>
      <c r="W1591" s="11">
        <v>105</v>
      </c>
      <c r="X1591" s="11">
        <v>74</v>
      </c>
      <c r="Y1591" s="11">
        <v>74</v>
      </c>
      <c r="Z1591" s="11">
        <v>1017015</v>
      </c>
      <c r="AA1591" s="11">
        <v>1008620020</v>
      </c>
      <c r="AB1591" s="11">
        <v>4340</v>
      </c>
      <c r="AC1591" s="10" t="s">
        <v>5184</v>
      </c>
      <c r="AD1591" s="15"/>
      <c r="AE1591" s="15"/>
      <c r="AF1591" s="11"/>
      <c r="AG1591" s="19"/>
    </row>
    <row r="1592" customHeight="1" spans="1:33">
      <c r="A1592" s="8">
        <v>11216</v>
      </c>
      <c r="B1592" s="9">
        <v>1</v>
      </c>
      <c r="C1592" s="10" t="s">
        <v>31</v>
      </c>
      <c r="D1592" s="10" t="s">
        <v>65</v>
      </c>
      <c r="E1592" s="10" t="s">
        <v>5185</v>
      </c>
      <c r="F1592" s="10" t="s">
        <v>5186</v>
      </c>
      <c r="G1592" s="11">
        <v>40.7425728603</v>
      </c>
      <c r="H1592" s="11">
        <v>-73.9866479603</v>
      </c>
      <c r="I1592" s="12">
        <v>987949.900397</v>
      </c>
      <c r="J1592" s="13">
        <v>209816.22379</v>
      </c>
      <c r="K1592" s="10" t="s">
        <v>68</v>
      </c>
      <c r="L1592" s="10" t="s">
        <v>69</v>
      </c>
      <c r="M1592" s="10" t="s">
        <v>70</v>
      </c>
      <c r="N1592" s="10" t="s">
        <v>71</v>
      </c>
      <c r="O1592" s="10" t="s">
        <v>5187</v>
      </c>
      <c r="P1592" s="10" t="s">
        <v>3456</v>
      </c>
      <c r="Q1592" s="11">
        <v>1</v>
      </c>
      <c r="R1592" s="10" t="s">
        <v>56</v>
      </c>
      <c r="S1592" s="10" t="s">
        <v>210</v>
      </c>
      <c r="T1592" s="10" t="s">
        <v>211</v>
      </c>
      <c r="U1592" s="11">
        <v>2</v>
      </c>
      <c r="V1592" s="11">
        <v>10010</v>
      </c>
      <c r="W1592" s="11">
        <v>105</v>
      </c>
      <c r="X1592" s="11">
        <v>56</v>
      </c>
      <c r="Y1592" s="11">
        <v>56</v>
      </c>
      <c r="Z1592" s="11">
        <v>1016749</v>
      </c>
      <c r="AA1592" s="11">
        <v>1008550040</v>
      </c>
      <c r="AB1592" s="11">
        <v>4341</v>
      </c>
      <c r="AC1592" s="10" t="s">
        <v>5188</v>
      </c>
      <c r="AD1592" s="15"/>
      <c r="AE1592" s="15"/>
      <c r="AF1592" s="11"/>
      <c r="AG1592" s="19"/>
    </row>
    <row r="1593" customHeight="1" spans="1:33">
      <c r="A1593" s="8">
        <v>11217</v>
      </c>
      <c r="B1593" s="9">
        <v>1</v>
      </c>
      <c r="C1593" s="10" t="s">
        <v>31</v>
      </c>
      <c r="D1593" s="10" t="s">
        <v>65</v>
      </c>
      <c r="E1593" s="10" t="s">
        <v>5189</v>
      </c>
      <c r="F1593" s="10" t="s">
        <v>5190</v>
      </c>
      <c r="G1593" s="11">
        <v>40.7534138897</v>
      </c>
      <c r="H1593" s="11">
        <v>-73.9666514402</v>
      </c>
      <c r="I1593" s="12">
        <v>993489.507428</v>
      </c>
      <c r="J1593" s="12">
        <v>213767.435704</v>
      </c>
      <c r="K1593" s="10" t="s">
        <v>68</v>
      </c>
      <c r="L1593" s="10" t="s">
        <v>69</v>
      </c>
      <c r="M1593" s="10" t="s">
        <v>70</v>
      </c>
      <c r="N1593" s="10" t="s">
        <v>71</v>
      </c>
      <c r="O1593" s="10" t="s">
        <v>5191</v>
      </c>
      <c r="P1593" s="10" t="s">
        <v>188</v>
      </c>
      <c r="Q1593" s="11">
        <v>1</v>
      </c>
      <c r="R1593" s="10" t="s">
        <v>56</v>
      </c>
      <c r="S1593" s="10" t="s">
        <v>300</v>
      </c>
      <c r="T1593" s="10" t="s">
        <v>301</v>
      </c>
      <c r="U1593" s="11">
        <v>4</v>
      </c>
      <c r="V1593" s="11">
        <v>10022</v>
      </c>
      <c r="W1593" s="11">
        <v>106</v>
      </c>
      <c r="X1593" s="11">
        <v>98</v>
      </c>
      <c r="Y1593" s="11">
        <v>98</v>
      </c>
      <c r="Z1593" s="11">
        <v>1039468</v>
      </c>
      <c r="AA1593" s="11">
        <v>1013420020</v>
      </c>
      <c r="AB1593" s="11">
        <v>4342</v>
      </c>
      <c r="AC1593" s="10" t="s">
        <v>5192</v>
      </c>
      <c r="AD1593" s="15"/>
      <c r="AE1593" s="15"/>
      <c r="AF1593" s="11"/>
      <c r="AG1593" s="19"/>
    </row>
    <row r="1594" customHeight="1" spans="1:33">
      <c r="A1594" s="8">
        <v>11218</v>
      </c>
      <c r="B1594" s="9">
        <v>1</v>
      </c>
      <c r="C1594" s="10" t="s">
        <v>31</v>
      </c>
      <c r="D1594" s="10" t="s">
        <v>65</v>
      </c>
      <c r="E1594" s="10" t="s">
        <v>5193</v>
      </c>
      <c r="F1594" s="10" t="s">
        <v>5194</v>
      </c>
      <c r="G1594" s="11">
        <v>40.7619932397</v>
      </c>
      <c r="H1594" s="11">
        <v>-73.9599982201</v>
      </c>
      <c r="I1594" s="12">
        <v>995331.412208</v>
      </c>
      <c r="J1594" s="12">
        <v>216893.944215</v>
      </c>
      <c r="K1594" s="10" t="s">
        <v>68</v>
      </c>
      <c r="L1594" s="10" t="s">
        <v>69</v>
      </c>
      <c r="M1594" s="10" t="s">
        <v>70</v>
      </c>
      <c r="N1594" s="10" t="s">
        <v>71</v>
      </c>
      <c r="O1594" s="10" t="s">
        <v>5195</v>
      </c>
      <c r="P1594" s="10" t="s">
        <v>123</v>
      </c>
      <c r="Q1594" s="11">
        <v>1</v>
      </c>
      <c r="R1594" s="10" t="s">
        <v>56</v>
      </c>
      <c r="S1594" s="10" t="s">
        <v>258</v>
      </c>
      <c r="T1594" s="10" t="s">
        <v>259</v>
      </c>
      <c r="U1594" s="11">
        <v>5</v>
      </c>
      <c r="V1594" s="11">
        <v>10065</v>
      </c>
      <c r="W1594" s="11">
        <v>108</v>
      </c>
      <c r="X1594" s="11">
        <v>106</v>
      </c>
      <c r="Y1594" s="11">
        <v>106</v>
      </c>
      <c r="Z1594" s="11">
        <v>1045317</v>
      </c>
      <c r="AA1594" s="11">
        <v>1014570050</v>
      </c>
      <c r="AB1594" s="11">
        <v>4343</v>
      </c>
      <c r="AC1594" s="10" t="s">
        <v>5196</v>
      </c>
      <c r="AD1594" s="15"/>
      <c r="AE1594" s="15"/>
      <c r="AF1594" s="11"/>
      <c r="AG1594" s="19"/>
    </row>
    <row r="1595" customHeight="1" spans="1:33">
      <c r="A1595" s="8">
        <v>11219</v>
      </c>
      <c r="B1595" s="9">
        <v>1</v>
      </c>
      <c r="C1595" s="10" t="s">
        <v>31</v>
      </c>
      <c r="D1595" s="10" t="s">
        <v>65</v>
      </c>
      <c r="E1595" s="10" t="s">
        <v>5197</v>
      </c>
      <c r="F1595" s="10" t="s">
        <v>5198</v>
      </c>
      <c r="G1595" s="11">
        <v>40.7581545403</v>
      </c>
      <c r="H1595" s="11">
        <v>-73.9627933503</v>
      </c>
      <c r="I1595" s="12">
        <v>994557.690987</v>
      </c>
      <c r="J1595" s="12">
        <v>215495.039204</v>
      </c>
      <c r="K1595" s="10" t="s">
        <v>68</v>
      </c>
      <c r="L1595" s="10" t="s">
        <v>69</v>
      </c>
      <c r="M1595" s="10" t="s">
        <v>70</v>
      </c>
      <c r="N1595" s="10" t="s">
        <v>71</v>
      </c>
      <c r="O1595" s="10" t="s">
        <v>5199</v>
      </c>
      <c r="P1595" s="10" t="s">
        <v>5105</v>
      </c>
      <c r="Q1595" s="11">
        <v>1</v>
      </c>
      <c r="R1595" s="10" t="s">
        <v>56</v>
      </c>
      <c r="S1595" s="10" t="s">
        <v>300</v>
      </c>
      <c r="T1595" s="10" t="s">
        <v>301</v>
      </c>
      <c r="U1595" s="11">
        <v>5</v>
      </c>
      <c r="V1595" s="11">
        <v>10022</v>
      </c>
      <c r="W1595" s="11">
        <v>106</v>
      </c>
      <c r="X1595" s="11">
        <v>106</v>
      </c>
      <c r="Y1595" s="11">
        <v>106</v>
      </c>
      <c r="Z1595" s="11">
        <v>1040466</v>
      </c>
      <c r="AA1595" s="11">
        <v>1013680000</v>
      </c>
      <c r="AB1595" s="11">
        <v>4344</v>
      </c>
      <c r="AC1595" s="10" t="s">
        <v>5200</v>
      </c>
      <c r="AD1595" s="15"/>
      <c r="AE1595" s="15"/>
      <c r="AF1595" s="11"/>
      <c r="AG1595" s="19"/>
    </row>
    <row r="1596" customHeight="1" spans="1:33">
      <c r="A1596" s="8">
        <v>11220</v>
      </c>
      <c r="B1596" s="9">
        <v>1</v>
      </c>
      <c r="C1596" s="10" t="s">
        <v>31</v>
      </c>
      <c r="D1596" s="10" t="s">
        <v>65</v>
      </c>
      <c r="E1596" s="10" t="s">
        <v>5201</v>
      </c>
      <c r="F1596" s="10" t="s">
        <v>5202</v>
      </c>
      <c r="G1596" s="11">
        <v>40.7630796436</v>
      </c>
      <c r="H1596" s="11">
        <v>-73.9626851397</v>
      </c>
      <c r="I1596" s="12">
        <v>994586.905167</v>
      </c>
      <c r="J1596" s="12">
        <v>217289.428332</v>
      </c>
      <c r="K1596" s="10" t="s">
        <v>68</v>
      </c>
      <c r="L1596" s="10" t="s">
        <v>69</v>
      </c>
      <c r="M1596" s="10" t="s">
        <v>70</v>
      </c>
      <c r="N1596" s="10" t="s">
        <v>71</v>
      </c>
      <c r="O1596" s="10" t="s">
        <v>5203</v>
      </c>
      <c r="P1596" s="10" t="s">
        <v>4086</v>
      </c>
      <c r="Q1596" s="11">
        <v>1</v>
      </c>
      <c r="R1596" s="10" t="s">
        <v>56</v>
      </c>
      <c r="S1596" s="10" t="s">
        <v>258</v>
      </c>
      <c r="T1596" s="10" t="s">
        <v>259</v>
      </c>
      <c r="U1596" s="11">
        <v>4</v>
      </c>
      <c r="V1596" s="11">
        <v>10065</v>
      </c>
      <c r="W1596" s="11">
        <v>108</v>
      </c>
      <c r="X1596" s="11">
        <v>110</v>
      </c>
      <c r="Y1596" s="11">
        <v>110</v>
      </c>
      <c r="Z1596" s="11">
        <v>1043845</v>
      </c>
      <c r="AA1596" s="11">
        <v>1014170030</v>
      </c>
      <c r="AB1596" s="11">
        <v>4345</v>
      </c>
      <c r="AC1596" s="10" t="s">
        <v>5204</v>
      </c>
      <c r="AD1596" s="15"/>
      <c r="AE1596" s="15"/>
      <c r="AF1596" s="11"/>
      <c r="AG1596" s="19"/>
    </row>
    <row r="1597" customHeight="1" spans="1:33">
      <c r="A1597" s="8">
        <v>11221</v>
      </c>
      <c r="B1597" s="9">
        <v>1</v>
      </c>
      <c r="C1597" s="10" t="s">
        <v>31</v>
      </c>
      <c r="D1597" s="10" t="s">
        <v>65</v>
      </c>
      <c r="E1597" s="10" t="s">
        <v>5205</v>
      </c>
      <c r="F1597" s="10" t="s">
        <v>5206</v>
      </c>
      <c r="G1597" s="11">
        <v>40.7617482499</v>
      </c>
      <c r="H1597" s="11">
        <v>-73.9633111299</v>
      </c>
      <c r="I1597" s="12">
        <v>994413.697508</v>
      </c>
      <c r="J1597" s="12">
        <v>216804.284617</v>
      </c>
      <c r="K1597" s="10" t="s">
        <v>68</v>
      </c>
      <c r="L1597" s="10" t="s">
        <v>69</v>
      </c>
      <c r="M1597" s="10" t="s">
        <v>70</v>
      </c>
      <c r="N1597" s="10" t="s">
        <v>71</v>
      </c>
      <c r="O1597" s="10" t="s">
        <v>5207</v>
      </c>
      <c r="P1597" s="10" t="s">
        <v>4086</v>
      </c>
      <c r="Q1597" s="11">
        <v>1</v>
      </c>
      <c r="R1597" s="10" t="s">
        <v>56</v>
      </c>
      <c r="S1597" s="10" t="s">
        <v>258</v>
      </c>
      <c r="T1597" s="10" t="s">
        <v>259</v>
      </c>
      <c r="U1597" s="11">
        <v>5</v>
      </c>
      <c r="V1597" s="11">
        <v>10065</v>
      </c>
      <c r="W1597" s="11">
        <v>108</v>
      </c>
      <c r="X1597" s="11">
        <v>110</v>
      </c>
      <c r="Y1597" s="11">
        <v>110</v>
      </c>
      <c r="Z1597" s="11">
        <v>1044218</v>
      </c>
      <c r="AA1597" s="11">
        <v>1014350050</v>
      </c>
      <c r="AB1597" s="11">
        <v>4346</v>
      </c>
      <c r="AC1597" s="10" t="s">
        <v>5208</v>
      </c>
      <c r="AD1597" s="15"/>
      <c r="AE1597" s="15"/>
      <c r="AF1597" s="11"/>
      <c r="AG1597" s="19"/>
    </row>
    <row r="1598" customHeight="1" spans="1:33">
      <c r="A1598" s="8">
        <v>11222</v>
      </c>
      <c r="B1598" s="9">
        <v>1</v>
      </c>
      <c r="C1598" s="10" t="s">
        <v>31</v>
      </c>
      <c r="D1598" s="10" t="s">
        <v>65</v>
      </c>
      <c r="E1598" s="10" t="s">
        <v>5209</v>
      </c>
      <c r="F1598" s="10" t="s">
        <v>5210</v>
      </c>
      <c r="G1598" s="11">
        <v>40.7591491495</v>
      </c>
      <c r="H1598" s="11">
        <v>-73.9651624171</v>
      </c>
      <c r="I1598" s="13">
        <v>993901.22314</v>
      </c>
      <c r="J1598" s="12">
        <v>215857.137889</v>
      </c>
      <c r="K1598" s="10" t="s">
        <v>68</v>
      </c>
      <c r="L1598" s="10" t="s">
        <v>69</v>
      </c>
      <c r="M1598" s="10" t="s">
        <v>70</v>
      </c>
      <c r="N1598" s="10" t="s">
        <v>71</v>
      </c>
      <c r="O1598" s="10" t="s">
        <v>5211</v>
      </c>
      <c r="P1598" s="10" t="s">
        <v>188</v>
      </c>
      <c r="Q1598" s="11">
        <v>1</v>
      </c>
      <c r="R1598" s="10" t="s">
        <v>56</v>
      </c>
      <c r="S1598" s="10" t="s">
        <v>300</v>
      </c>
      <c r="T1598" s="10" t="s">
        <v>301</v>
      </c>
      <c r="U1598" s="11">
        <v>5</v>
      </c>
      <c r="V1598" s="11">
        <v>10022</v>
      </c>
      <c r="W1598" s="11">
        <v>106</v>
      </c>
      <c r="X1598" s="11">
        <v>108</v>
      </c>
      <c r="Y1598" s="11">
        <v>108</v>
      </c>
      <c r="Z1598" s="11">
        <v>1039992</v>
      </c>
      <c r="AA1598" s="11">
        <v>1013490050</v>
      </c>
      <c r="AB1598" s="11">
        <v>4347</v>
      </c>
      <c r="AC1598" s="10" t="s">
        <v>5212</v>
      </c>
      <c r="AD1598" s="15"/>
      <c r="AE1598" s="15"/>
      <c r="AF1598" s="11"/>
      <c r="AG1598" s="19"/>
    </row>
    <row r="1599" customHeight="1" spans="1:33">
      <c r="A1599" s="8">
        <v>11223</v>
      </c>
      <c r="B1599" s="9">
        <v>1</v>
      </c>
      <c r="C1599" s="10" t="s">
        <v>31</v>
      </c>
      <c r="D1599" s="10" t="s">
        <v>65</v>
      </c>
      <c r="E1599" s="10" t="s">
        <v>5213</v>
      </c>
      <c r="F1599" s="10" t="s">
        <v>5214</v>
      </c>
      <c r="G1599" s="11">
        <v>40.7543918499</v>
      </c>
      <c r="H1599" s="11">
        <v>-73.9691841999</v>
      </c>
      <c r="I1599" s="12">
        <v>992787.659094</v>
      </c>
      <c r="J1599" s="12">
        <v>214123.481252</v>
      </c>
      <c r="K1599" s="10" t="s">
        <v>68</v>
      </c>
      <c r="L1599" s="10" t="s">
        <v>69</v>
      </c>
      <c r="M1599" s="10" t="s">
        <v>70</v>
      </c>
      <c r="N1599" s="10" t="s">
        <v>71</v>
      </c>
      <c r="O1599" s="10" t="s">
        <v>5215</v>
      </c>
      <c r="P1599" s="10" t="s">
        <v>2109</v>
      </c>
      <c r="Q1599" s="11">
        <v>1</v>
      </c>
      <c r="R1599" s="10" t="s">
        <v>56</v>
      </c>
      <c r="S1599" s="10" t="s">
        <v>300</v>
      </c>
      <c r="T1599" s="10" t="s">
        <v>301</v>
      </c>
      <c r="U1599" s="11">
        <v>4</v>
      </c>
      <c r="V1599" s="11">
        <v>10022</v>
      </c>
      <c r="W1599" s="11">
        <v>106</v>
      </c>
      <c r="X1599" s="11">
        <v>98</v>
      </c>
      <c r="Y1599" s="11">
        <v>98</v>
      </c>
      <c r="Z1599" s="11">
        <v>1038247</v>
      </c>
      <c r="AA1599" s="11">
        <v>1013230120</v>
      </c>
      <c r="AB1599" s="11">
        <v>4348</v>
      </c>
      <c r="AC1599" s="10" t="s">
        <v>5216</v>
      </c>
      <c r="AD1599" s="15"/>
      <c r="AE1599" s="15"/>
      <c r="AF1599" s="11"/>
      <c r="AG1599" s="19"/>
    </row>
    <row r="1600" customHeight="1" spans="1:33">
      <c r="A1600" s="8">
        <v>11224</v>
      </c>
      <c r="B1600" s="9">
        <v>1</v>
      </c>
      <c r="C1600" s="10" t="s">
        <v>31</v>
      </c>
      <c r="D1600" s="10" t="s">
        <v>65</v>
      </c>
      <c r="E1600" s="10" t="s">
        <v>5217</v>
      </c>
      <c r="F1600" s="10" t="s">
        <v>5218</v>
      </c>
      <c r="G1600" s="11">
        <v>40.7624168698</v>
      </c>
      <c r="H1600" s="11">
        <v>-73.9631585106</v>
      </c>
      <c r="I1600" s="12">
        <v>994455.874261</v>
      </c>
      <c r="J1600" s="12">
        <v>217047.902568</v>
      </c>
      <c r="K1600" s="10" t="s">
        <v>68</v>
      </c>
      <c r="L1600" s="10" t="s">
        <v>69</v>
      </c>
      <c r="M1600" s="10" t="s">
        <v>70</v>
      </c>
      <c r="N1600" s="10" t="s">
        <v>71</v>
      </c>
      <c r="O1600" s="10" t="s">
        <v>5219</v>
      </c>
      <c r="P1600" s="10" t="s">
        <v>3432</v>
      </c>
      <c r="Q1600" s="11">
        <v>1</v>
      </c>
      <c r="R1600" s="10" t="s">
        <v>56</v>
      </c>
      <c r="S1600" s="10" t="s">
        <v>258</v>
      </c>
      <c r="T1600" s="10" t="s">
        <v>259</v>
      </c>
      <c r="U1600" s="11">
        <v>4</v>
      </c>
      <c r="V1600" s="11">
        <v>10065</v>
      </c>
      <c r="W1600" s="11">
        <v>108</v>
      </c>
      <c r="X1600" s="11">
        <v>110</v>
      </c>
      <c r="Y1600" s="11">
        <v>110</v>
      </c>
      <c r="Z1600" s="11">
        <v>1043798</v>
      </c>
      <c r="AA1600" s="11">
        <v>1014160030</v>
      </c>
      <c r="AB1600" s="11">
        <v>4349</v>
      </c>
      <c r="AC1600" s="10" t="s">
        <v>5220</v>
      </c>
      <c r="AD1600" s="15"/>
      <c r="AE1600" s="15"/>
      <c r="AF1600" s="11"/>
      <c r="AG1600" s="19"/>
    </row>
    <row r="1601" customHeight="1" spans="1:33">
      <c r="A1601" s="8">
        <v>11225</v>
      </c>
      <c r="B1601" s="9">
        <v>1</v>
      </c>
      <c r="C1601" s="10" t="s">
        <v>31</v>
      </c>
      <c r="D1601" s="10" t="s">
        <v>65</v>
      </c>
      <c r="E1601" s="10" t="s">
        <v>5221</v>
      </c>
      <c r="F1601" s="10" t="s">
        <v>5222</v>
      </c>
      <c r="G1601" s="11">
        <v>40.7577338402</v>
      </c>
      <c r="H1601" s="11">
        <v>-73.9754336596</v>
      </c>
      <c r="I1601" s="13">
        <v>991055.87614</v>
      </c>
      <c r="J1601" s="12">
        <v>215340.529671</v>
      </c>
      <c r="K1601" s="10" t="s">
        <v>68</v>
      </c>
      <c r="L1601" s="10" t="s">
        <v>69</v>
      </c>
      <c r="M1601" s="10" t="s">
        <v>70</v>
      </c>
      <c r="N1601" s="10" t="s">
        <v>71</v>
      </c>
      <c r="O1601" s="10" t="s">
        <v>5223</v>
      </c>
      <c r="P1601" s="10" t="s">
        <v>5224</v>
      </c>
      <c r="Q1601" s="11">
        <v>1</v>
      </c>
      <c r="R1601" s="10" t="s">
        <v>56</v>
      </c>
      <c r="S1601" s="10" t="s">
        <v>189</v>
      </c>
      <c r="T1601" s="10" t="s">
        <v>190</v>
      </c>
      <c r="U1601" s="11">
        <v>4</v>
      </c>
      <c r="V1601" s="11">
        <v>10022</v>
      </c>
      <c r="W1601" s="11">
        <v>105</v>
      </c>
      <c r="X1601" s="11">
        <v>102</v>
      </c>
      <c r="Y1601" s="11">
        <v>102</v>
      </c>
      <c r="Z1601" s="11">
        <v>1035455</v>
      </c>
      <c r="AA1601" s="11">
        <v>1012850020</v>
      </c>
      <c r="AB1601" s="11">
        <v>4350</v>
      </c>
      <c r="AC1601" s="10" t="s">
        <v>5225</v>
      </c>
      <c r="AD1601" s="15"/>
      <c r="AE1601" s="15"/>
      <c r="AF1601" s="11"/>
      <c r="AG1601" s="19"/>
    </row>
    <row r="1602" customHeight="1" spans="1:33">
      <c r="A1602" s="8">
        <v>11226</v>
      </c>
      <c r="B1602" s="9">
        <v>1</v>
      </c>
      <c r="C1602" s="10" t="s">
        <v>31</v>
      </c>
      <c r="D1602" s="10" t="s">
        <v>65</v>
      </c>
      <c r="E1602" s="10" t="s">
        <v>5226</v>
      </c>
      <c r="F1602" s="10" t="s">
        <v>5227</v>
      </c>
      <c r="G1602" s="11">
        <v>40.7543114499</v>
      </c>
      <c r="H1602" s="11">
        <v>-73.9883300405</v>
      </c>
      <c r="I1602" s="14">
        <v>987483.2199</v>
      </c>
      <c r="J1602" s="12">
        <v>214092.902573</v>
      </c>
      <c r="K1602" s="10" t="s">
        <v>68</v>
      </c>
      <c r="L1602" s="10" t="s">
        <v>69</v>
      </c>
      <c r="M1602" s="10" t="s">
        <v>70</v>
      </c>
      <c r="N1602" s="10" t="s">
        <v>71</v>
      </c>
      <c r="O1602" s="10" t="s">
        <v>5228</v>
      </c>
      <c r="P1602" s="10" t="s">
        <v>3565</v>
      </c>
      <c r="Q1602" s="11">
        <v>1</v>
      </c>
      <c r="R1602" s="10" t="s">
        <v>56</v>
      </c>
      <c r="S1602" s="10" t="s">
        <v>189</v>
      </c>
      <c r="T1602" s="10" t="s">
        <v>190</v>
      </c>
      <c r="U1602" s="11">
        <v>3</v>
      </c>
      <c r="V1602" s="11">
        <v>10018</v>
      </c>
      <c r="W1602" s="11">
        <v>105</v>
      </c>
      <c r="X1602" s="11">
        <v>113</v>
      </c>
      <c r="Y1602" s="11">
        <v>113</v>
      </c>
      <c r="Z1602" s="11">
        <v>1014501</v>
      </c>
      <c r="AA1602" s="11">
        <v>1007890040</v>
      </c>
      <c r="AB1602" s="11">
        <v>4351</v>
      </c>
      <c r="AC1602" s="10" t="s">
        <v>5229</v>
      </c>
      <c r="AD1602" s="15"/>
      <c r="AE1602" s="15"/>
      <c r="AF1602" s="11"/>
      <c r="AG1602" s="19"/>
    </row>
    <row r="1603" customHeight="1" spans="1:33">
      <c r="A1603" s="8">
        <v>11227</v>
      </c>
      <c r="B1603" s="9">
        <v>1</v>
      </c>
      <c r="C1603" s="10" t="s">
        <v>31</v>
      </c>
      <c r="D1603" s="10" t="s">
        <v>65</v>
      </c>
      <c r="E1603" s="10" t="s">
        <v>5230</v>
      </c>
      <c r="F1603" s="10" t="s">
        <v>5231</v>
      </c>
      <c r="G1603" s="11">
        <v>40.7539780099</v>
      </c>
      <c r="H1603" s="11">
        <v>-73.9883216297</v>
      </c>
      <c r="I1603" s="12">
        <v>987485.566352</v>
      </c>
      <c r="J1603" s="12">
        <v>213971.419876</v>
      </c>
      <c r="K1603" s="10" t="s">
        <v>68</v>
      </c>
      <c r="L1603" s="10" t="s">
        <v>69</v>
      </c>
      <c r="M1603" s="10" t="s">
        <v>70</v>
      </c>
      <c r="N1603" s="10" t="s">
        <v>71</v>
      </c>
      <c r="O1603" s="10" t="s">
        <v>5232</v>
      </c>
      <c r="P1603" s="10" t="s">
        <v>4422</v>
      </c>
      <c r="Q1603" s="11">
        <v>1</v>
      </c>
      <c r="R1603" s="10" t="s">
        <v>56</v>
      </c>
      <c r="S1603" s="10" t="s">
        <v>189</v>
      </c>
      <c r="T1603" s="10" t="s">
        <v>190</v>
      </c>
      <c r="U1603" s="11">
        <v>3</v>
      </c>
      <c r="V1603" s="11">
        <v>10018</v>
      </c>
      <c r="W1603" s="11">
        <v>105</v>
      </c>
      <c r="X1603" s="11">
        <v>113</v>
      </c>
      <c r="Y1603" s="11">
        <v>113</v>
      </c>
      <c r="Z1603" s="11">
        <v>1015265</v>
      </c>
      <c r="AA1603" s="11">
        <v>1008140020</v>
      </c>
      <c r="AB1603" s="11">
        <v>4352</v>
      </c>
      <c r="AC1603" s="10" t="s">
        <v>5233</v>
      </c>
      <c r="AD1603" s="15"/>
      <c r="AE1603" s="15"/>
      <c r="AF1603" s="11"/>
      <c r="AG1603" s="19"/>
    </row>
    <row r="1604" customHeight="1" spans="1:33">
      <c r="A1604" s="8">
        <v>11228</v>
      </c>
      <c r="B1604" s="9">
        <v>1</v>
      </c>
      <c r="C1604" s="10" t="s">
        <v>31</v>
      </c>
      <c r="D1604" s="10" t="s">
        <v>65</v>
      </c>
      <c r="E1604" s="10" t="s">
        <v>5234</v>
      </c>
      <c r="F1604" s="10" t="s">
        <v>5235</v>
      </c>
      <c r="G1604" s="11">
        <v>40.7512738599</v>
      </c>
      <c r="H1604" s="11">
        <v>-73.9910694205</v>
      </c>
      <c r="I1604" s="12">
        <v>986724.373976</v>
      </c>
      <c r="J1604" s="12">
        <v>212986.120994</v>
      </c>
      <c r="K1604" s="10" t="s">
        <v>68</v>
      </c>
      <c r="L1604" s="10" t="s">
        <v>69</v>
      </c>
      <c r="M1604" s="10" t="s">
        <v>70</v>
      </c>
      <c r="N1604" s="10" t="s">
        <v>71</v>
      </c>
      <c r="O1604" s="10" t="s">
        <v>5236</v>
      </c>
      <c r="P1604" s="10" t="s">
        <v>5237</v>
      </c>
      <c r="Q1604" s="11">
        <v>1</v>
      </c>
      <c r="R1604" s="10" t="s">
        <v>56</v>
      </c>
      <c r="S1604" s="10" t="s">
        <v>189</v>
      </c>
      <c r="T1604" s="10" t="s">
        <v>190</v>
      </c>
      <c r="U1604" s="11">
        <v>3</v>
      </c>
      <c r="V1604" s="11">
        <v>10001</v>
      </c>
      <c r="W1604" s="11">
        <v>105</v>
      </c>
      <c r="X1604" s="11">
        <v>109</v>
      </c>
      <c r="Y1604" s="11">
        <v>109</v>
      </c>
      <c r="Z1604" s="11">
        <v>1014408</v>
      </c>
      <c r="AA1604" s="11">
        <v>1007840040</v>
      </c>
      <c r="AB1604" s="11">
        <v>4353</v>
      </c>
      <c r="AC1604" s="10" t="s">
        <v>5238</v>
      </c>
      <c r="AD1604" s="15"/>
      <c r="AE1604" s="15"/>
      <c r="AF1604" s="11"/>
      <c r="AG1604" s="19"/>
    </row>
    <row r="1605" customHeight="1" spans="1:33">
      <c r="A1605" s="8">
        <v>11229</v>
      </c>
      <c r="B1605" s="9">
        <v>1</v>
      </c>
      <c r="C1605" s="10" t="s">
        <v>31</v>
      </c>
      <c r="D1605" s="10" t="s">
        <v>65</v>
      </c>
      <c r="E1605" s="10" t="s">
        <v>5239</v>
      </c>
      <c r="F1605" s="10" t="s">
        <v>5240</v>
      </c>
      <c r="G1605" s="11">
        <v>40.7304959996</v>
      </c>
      <c r="H1605" s="11">
        <v>-73.9807679998</v>
      </c>
      <c r="I1605" s="12">
        <v>989580.225548</v>
      </c>
      <c r="J1605" s="13">
        <v>205416.54591</v>
      </c>
      <c r="K1605" s="10" t="s">
        <v>68</v>
      </c>
      <c r="L1605" s="10" t="s">
        <v>69</v>
      </c>
      <c r="M1605" s="10" t="s">
        <v>70</v>
      </c>
      <c r="N1605" s="10" t="s">
        <v>71</v>
      </c>
      <c r="O1605" s="10" t="s">
        <v>5241</v>
      </c>
      <c r="P1605" s="10" t="s">
        <v>5242</v>
      </c>
      <c r="Q1605" s="11">
        <v>1</v>
      </c>
      <c r="R1605" s="10" t="s">
        <v>56</v>
      </c>
      <c r="S1605" s="10" t="s">
        <v>357</v>
      </c>
      <c r="T1605" s="10" t="s">
        <v>358</v>
      </c>
      <c r="U1605" s="11">
        <v>2</v>
      </c>
      <c r="V1605" s="11">
        <v>10009</v>
      </c>
      <c r="W1605" s="11">
        <v>103</v>
      </c>
      <c r="X1605" s="11">
        <v>34</v>
      </c>
      <c r="Y1605" s="11">
        <v>34</v>
      </c>
      <c r="Z1605" s="11">
        <v>1006019</v>
      </c>
      <c r="AA1605" s="11">
        <v>1004410030</v>
      </c>
      <c r="AB1605" s="11">
        <v>4354</v>
      </c>
      <c r="AC1605" s="10" t="s">
        <v>5243</v>
      </c>
      <c r="AD1605" s="15"/>
      <c r="AE1605" s="15"/>
      <c r="AF1605" s="11"/>
      <c r="AG1605" s="19"/>
    </row>
    <row r="1606" customHeight="1" spans="1:33">
      <c r="A1606" s="8">
        <v>11230</v>
      </c>
      <c r="B1606" s="9">
        <v>1</v>
      </c>
      <c r="C1606" s="10" t="s">
        <v>31</v>
      </c>
      <c r="D1606" s="10" t="s">
        <v>65</v>
      </c>
      <c r="E1606" s="10" t="s">
        <v>5244</v>
      </c>
      <c r="F1606" s="10" t="s">
        <v>5245</v>
      </c>
      <c r="G1606" s="11">
        <v>40.7549525102</v>
      </c>
      <c r="H1606" s="11">
        <v>-73.9801932498</v>
      </c>
      <c r="I1606" s="12">
        <v>989737.505089</v>
      </c>
      <c r="J1606" s="12">
        <v>214326.866672</v>
      </c>
      <c r="K1606" s="10" t="s">
        <v>68</v>
      </c>
      <c r="L1606" s="10" t="s">
        <v>69</v>
      </c>
      <c r="M1606" s="10" t="s">
        <v>70</v>
      </c>
      <c r="N1606" s="10" t="s">
        <v>71</v>
      </c>
      <c r="O1606" s="10" t="s">
        <v>5246</v>
      </c>
      <c r="P1606" s="10" t="s">
        <v>5247</v>
      </c>
      <c r="Q1606" s="11">
        <v>1</v>
      </c>
      <c r="R1606" s="10" t="s">
        <v>56</v>
      </c>
      <c r="S1606" s="10" t="s">
        <v>189</v>
      </c>
      <c r="T1606" s="10" t="s">
        <v>190</v>
      </c>
      <c r="U1606" s="11">
        <v>4</v>
      </c>
      <c r="V1606" s="11">
        <v>10036</v>
      </c>
      <c r="W1606" s="11">
        <v>105</v>
      </c>
      <c r="X1606" s="11">
        <v>96</v>
      </c>
      <c r="Y1606" s="11">
        <v>96</v>
      </c>
      <c r="Z1606" s="11">
        <v>1034227</v>
      </c>
      <c r="AA1606" s="11">
        <v>1012607500</v>
      </c>
      <c r="AB1606" s="11">
        <v>4355</v>
      </c>
      <c r="AC1606" s="10" t="s">
        <v>5248</v>
      </c>
      <c r="AD1606" s="15"/>
      <c r="AE1606" s="15"/>
      <c r="AF1606" s="11"/>
      <c r="AG1606" s="19"/>
    </row>
    <row r="1607" customHeight="1" spans="1:33">
      <c r="A1607" s="8">
        <v>11231</v>
      </c>
      <c r="B1607" s="9">
        <v>1</v>
      </c>
      <c r="C1607" s="10" t="s">
        <v>31</v>
      </c>
      <c r="D1607" s="10" t="s">
        <v>65</v>
      </c>
      <c r="E1607" s="10" t="s">
        <v>5249</v>
      </c>
      <c r="F1607" s="10" t="s">
        <v>5250</v>
      </c>
      <c r="G1607" s="11">
        <v>40.7460048596</v>
      </c>
      <c r="H1607" s="11">
        <v>-73.9902895702</v>
      </c>
      <c r="I1607" s="12">
        <v>986940.657993</v>
      </c>
      <c r="J1607" s="12">
        <v>211066.477851</v>
      </c>
      <c r="K1607" s="10" t="s">
        <v>68</v>
      </c>
      <c r="L1607" s="10" t="s">
        <v>69</v>
      </c>
      <c r="M1607" s="10" t="s">
        <v>70</v>
      </c>
      <c r="N1607" s="10" t="s">
        <v>71</v>
      </c>
      <c r="O1607" s="10" t="s">
        <v>5251</v>
      </c>
      <c r="P1607" s="10" t="s">
        <v>5252</v>
      </c>
      <c r="Q1607" s="11">
        <v>1</v>
      </c>
      <c r="R1607" s="10" t="s">
        <v>56</v>
      </c>
      <c r="S1607" s="10" t="s">
        <v>189</v>
      </c>
      <c r="T1607" s="10" t="s">
        <v>190</v>
      </c>
      <c r="U1607" s="11">
        <v>3</v>
      </c>
      <c r="V1607" s="11">
        <v>10001</v>
      </c>
      <c r="W1607" s="11">
        <v>105</v>
      </c>
      <c r="X1607" s="11">
        <v>76</v>
      </c>
      <c r="Y1607" s="11">
        <v>76</v>
      </c>
      <c r="Z1607" s="11">
        <v>1015709</v>
      </c>
      <c r="AA1607" s="11">
        <v>1008300000</v>
      </c>
      <c r="AB1607" s="11">
        <v>4356</v>
      </c>
      <c r="AC1607" s="10" t="s">
        <v>5253</v>
      </c>
      <c r="AD1607" s="15"/>
      <c r="AE1607" s="15"/>
      <c r="AF1607" s="11"/>
      <c r="AG1607" s="19"/>
    </row>
    <row r="1608" customHeight="1" spans="1:33">
      <c r="A1608" s="8">
        <v>11232</v>
      </c>
      <c r="B1608" s="9">
        <v>1</v>
      </c>
      <c r="C1608" s="10" t="s">
        <v>31</v>
      </c>
      <c r="D1608" s="10" t="s">
        <v>65</v>
      </c>
      <c r="E1608" s="10" t="s">
        <v>5254</v>
      </c>
      <c r="F1608" s="10" t="s">
        <v>5255</v>
      </c>
      <c r="G1608" s="11">
        <v>40.7381085104</v>
      </c>
      <c r="H1608" s="11">
        <v>-73.9961531298</v>
      </c>
      <c r="I1608" s="13">
        <v>985316.05363</v>
      </c>
      <c r="J1608" s="12">
        <v>208189.460967</v>
      </c>
      <c r="K1608" s="10" t="s">
        <v>68</v>
      </c>
      <c r="L1608" s="10" t="s">
        <v>69</v>
      </c>
      <c r="M1608" s="10" t="s">
        <v>70</v>
      </c>
      <c r="N1608" s="10" t="s">
        <v>71</v>
      </c>
      <c r="O1608" s="10" t="s">
        <v>5256</v>
      </c>
      <c r="P1608" s="10" t="s">
        <v>314</v>
      </c>
      <c r="Q1608" s="11">
        <v>1</v>
      </c>
      <c r="R1608" s="10" t="s">
        <v>56</v>
      </c>
      <c r="S1608" s="10" t="s">
        <v>210</v>
      </c>
      <c r="T1608" s="10" t="s">
        <v>211</v>
      </c>
      <c r="U1608" s="11">
        <v>3</v>
      </c>
      <c r="V1608" s="11">
        <v>10011</v>
      </c>
      <c r="W1608" s="11">
        <v>105</v>
      </c>
      <c r="X1608" s="11">
        <v>54</v>
      </c>
      <c r="Y1608" s="11">
        <v>54</v>
      </c>
      <c r="Z1608" s="11">
        <v>1015306</v>
      </c>
      <c r="AA1608" s="11">
        <v>1008170000</v>
      </c>
      <c r="AB1608" s="11">
        <v>4357</v>
      </c>
      <c r="AC1608" s="10" t="s">
        <v>5257</v>
      </c>
      <c r="AD1608" s="15"/>
      <c r="AE1608" s="15"/>
      <c r="AF1608" s="11"/>
      <c r="AG1608" s="19"/>
    </row>
    <row r="1609" customHeight="1" spans="1:33">
      <c r="A1609" s="8">
        <v>11233</v>
      </c>
      <c r="B1609" s="9">
        <v>1</v>
      </c>
      <c r="C1609" s="10" t="s">
        <v>31</v>
      </c>
      <c r="D1609" s="10" t="s">
        <v>65</v>
      </c>
      <c r="E1609" s="10" t="s">
        <v>5258</v>
      </c>
      <c r="F1609" s="10" t="s">
        <v>5259</v>
      </c>
      <c r="G1609" s="11">
        <v>40.7460004698</v>
      </c>
      <c r="H1609" s="11">
        <v>-73.9906943198</v>
      </c>
      <c r="I1609" s="12">
        <v>986828.506314</v>
      </c>
      <c r="J1609" s="12">
        <v>211064.866306</v>
      </c>
      <c r="K1609" s="10" t="s">
        <v>68</v>
      </c>
      <c r="L1609" s="10" t="s">
        <v>69</v>
      </c>
      <c r="M1609" s="10" t="s">
        <v>70</v>
      </c>
      <c r="N1609" s="10" t="s">
        <v>71</v>
      </c>
      <c r="O1609" s="10" t="s">
        <v>5260</v>
      </c>
      <c r="P1609" s="10" t="s">
        <v>5105</v>
      </c>
      <c r="Q1609" s="11">
        <v>1</v>
      </c>
      <c r="R1609" s="10" t="s">
        <v>56</v>
      </c>
      <c r="S1609" s="10" t="s">
        <v>189</v>
      </c>
      <c r="T1609" s="10" t="s">
        <v>190</v>
      </c>
      <c r="U1609" s="11">
        <v>3</v>
      </c>
      <c r="V1609" s="11">
        <v>10001</v>
      </c>
      <c r="W1609" s="11">
        <v>105</v>
      </c>
      <c r="X1609" s="11">
        <v>95</v>
      </c>
      <c r="Y1609" s="11">
        <v>95</v>
      </c>
      <c r="Z1609" s="11">
        <v>1015082</v>
      </c>
      <c r="AA1609" s="11">
        <v>1008030040</v>
      </c>
      <c r="AB1609" s="11">
        <v>4358</v>
      </c>
      <c r="AC1609" s="10" t="s">
        <v>5261</v>
      </c>
      <c r="AD1609" s="15"/>
      <c r="AE1609" s="15"/>
      <c r="AF1609" s="11"/>
      <c r="AG1609" s="19"/>
    </row>
    <row r="1610" customHeight="1" spans="1:33">
      <c r="A1610" s="8">
        <v>11234</v>
      </c>
      <c r="B1610" s="9">
        <v>1</v>
      </c>
      <c r="C1610" s="10" t="s">
        <v>31</v>
      </c>
      <c r="D1610" s="10" t="s">
        <v>65</v>
      </c>
      <c r="E1610" s="10" t="s">
        <v>5262</v>
      </c>
      <c r="F1610" s="10" t="s">
        <v>5263</v>
      </c>
      <c r="G1610" s="11">
        <v>40.7386399497</v>
      </c>
      <c r="H1610" s="11">
        <v>-73.9960566702</v>
      </c>
      <c r="I1610" s="12">
        <v>985342.776018</v>
      </c>
      <c r="J1610" s="12">
        <v>208383.082299</v>
      </c>
      <c r="K1610" s="10" t="s">
        <v>68</v>
      </c>
      <c r="L1610" s="10" t="s">
        <v>69</v>
      </c>
      <c r="M1610" s="10" t="s">
        <v>70</v>
      </c>
      <c r="N1610" s="10" t="s">
        <v>71</v>
      </c>
      <c r="O1610" s="10" t="s">
        <v>5264</v>
      </c>
      <c r="P1610" s="10" t="s">
        <v>4044</v>
      </c>
      <c r="Q1610" s="11">
        <v>1</v>
      </c>
      <c r="R1610" s="10" t="s">
        <v>56</v>
      </c>
      <c r="S1610" s="10" t="s">
        <v>210</v>
      </c>
      <c r="T1610" s="10" t="s">
        <v>211</v>
      </c>
      <c r="U1610" s="11">
        <v>3</v>
      </c>
      <c r="V1610" s="11">
        <v>10011</v>
      </c>
      <c r="W1610" s="11">
        <v>104</v>
      </c>
      <c r="X1610" s="11">
        <v>81</v>
      </c>
      <c r="Y1610" s="11">
        <v>81</v>
      </c>
      <c r="Z1610" s="11">
        <v>1014560</v>
      </c>
      <c r="AA1610" s="11">
        <v>1007910040</v>
      </c>
      <c r="AB1610" s="11">
        <v>4359</v>
      </c>
      <c r="AC1610" s="10" t="s">
        <v>5265</v>
      </c>
      <c r="AD1610" s="15"/>
      <c r="AE1610" s="15"/>
      <c r="AF1610" s="11"/>
      <c r="AG1610" s="19"/>
    </row>
    <row r="1611" customHeight="1" spans="1:33">
      <c r="A1611" s="8">
        <v>11235</v>
      </c>
      <c r="B1611" s="9">
        <v>1</v>
      </c>
      <c r="C1611" s="10" t="s">
        <v>31</v>
      </c>
      <c r="D1611" s="10" t="s">
        <v>65</v>
      </c>
      <c r="E1611" s="10" t="s">
        <v>5266</v>
      </c>
      <c r="F1611" s="10" t="s">
        <v>5267</v>
      </c>
      <c r="G1611" s="11">
        <v>40.7427227402</v>
      </c>
      <c r="H1611" s="11">
        <v>-73.9927995001</v>
      </c>
      <c r="I1611" s="12">
        <v>986245.281103</v>
      </c>
      <c r="J1611" s="12">
        <v>209870.629849</v>
      </c>
      <c r="K1611" s="10" t="s">
        <v>68</v>
      </c>
      <c r="L1611" s="10" t="s">
        <v>69</v>
      </c>
      <c r="M1611" s="10" t="s">
        <v>70</v>
      </c>
      <c r="N1611" s="10" t="s">
        <v>71</v>
      </c>
      <c r="O1611" s="10" t="s">
        <v>5268</v>
      </c>
      <c r="P1611" s="10" t="s">
        <v>5269</v>
      </c>
      <c r="Q1611" s="11">
        <v>1</v>
      </c>
      <c r="R1611" s="10" t="s">
        <v>56</v>
      </c>
      <c r="S1611" s="10" t="s">
        <v>210</v>
      </c>
      <c r="T1611" s="10" t="s">
        <v>211</v>
      </c>
      <c r="U1611" s="11">
        <v>3</v>
      </c>
      <c r="V1611" s="11">
        <v>10010</v>
      </c>
      <c r="W1611" s="11">
        <v>105</v>
      </c>
      <c r="X1611" s="11">
        <v>58</v>
      </c>
      <c r="Y1611" s="11">
        <v>58</v>
      </c>
      <c r="Z1611" s="11">
        <v>1086050</v>
      </c>
      <c r="AA1611" s="11">
        <v>1008240010</v>
      </c>
      <c r="AB1611" s="11">
        <v>4360</v>
      </c>
      <c r="AC1611" s="10" t="s">
        <v>5270</v>
      </c>
      <c r="AD1611" s="15"/>
      <c r="AE1611" s="15"/>
      <c r="AF1611" s="11"/>
      <c r="AG1611" s="19"/>
    </row>
    <row r="1612" customHeight="1" spans="1:33">
      <c r="A1612" s="8">
        <v>11236</v>
      </c>
      <c r="B1612" s="9">
        <v>1</v>
      </c>
      <c r="C1612" s="10" t="s">
        <v>31</v>
      </c>
      <c r="D1612" s="10" t="s">
        <v>65</v>
      </c>
      <c r="E1612" s="10" t="s">
        <v>5271</v>
      </c>
      <c r="F1612" s="10" t="s">
        <v>5272</v>
      </c>
      <c r="G1612" s="11">
        <v>40.7170947502</v>
      </c>
      <c r="H1612" s="11">
        <v>-73.9905810202</v>
      </c>
      <c r="I1612" s="12">
        <v>986861.032824</v>
      </c>
      <c r="J1612" s="12">
        <v>200533.612106</v>
      </c>
      <c r="K1612" s="10" t="s">
        <v>68</v>
      </c>
      <c r="L1612" s="10" t="s">
        <v>69</v>
      </c>
      <c r="M1612" s="10" t="s">
        <v>70</v>
      </c>
      <c r="N1612" s="10" t="s">
        <v>71</v>
      </c>
      <c r="O1612" s="10" t="s">
        <v>5273</v>
      </c>
      <c r="P1612" s="10" t="s">
        <v>4557</v>
      </c>
      <c r="Q1612" s="11">
        <v>1</v>
      </c>
      <c r="R1612" s="10" t="s">
        <v>56</v>
      </c>
      <c r="S1612" s="10" t="s">
        <v>3499</v>
      </c>
      <c r="T1612" s="10" t="s">
        <v>3500</v>
      </c>
      <c r="U1612" s="11">
        <v>1</v>
      </c>
      <c r="V1612" s="11">
        <v>10002</v>
      </c>
      <c r="W1612" s="11">
        <v>103</v>
      </c>
      <c r="X1612" s="11">
        <v>16</v>
      </c>
      <c r="Y1612" s="11">
        <v>16</v>
      </c>
      <c r="Z1612" s="11">
        <v>1004005</v>
      </c>
      <c r="AA1612" s="11">
        <v>1003090010</v>
      </c>
      <c r="AB1612" s="11">
        <v>4361</v>
      </c>
      <c r="AC1612" s="10" t="s">
        <v>5274</v>
      </c>
      <c r="AD1612" s="15"/>
      <c r="AE1612" s="15"/>
      <c r="AF1612" s="11"/>
      <c r="AG1612" s="19"/>
    </row>
    <row r="1613" customHeight="1" spans="1:33">
      <c r="A1613" s="8">
        <v>11237</v>
      </c>
      <c r="B1613" s="9">
        <v>4</v>
      </c>
      <c r="C1613" s="10" t="s">
        <v>31</v>
      </c>
      <c r="D1613" s="10" t="s">
        <v>65</v>
      </c>
      <c r="E1613" s="10" t="s">
        <v>5275</v>
      </c>
      <c r="F1613" s="10" t="s">
        <v>5276</v>
      </c>
      <c r="G1613" s="11">
        <v>40.7600949999</v>
      </c>
      <c r="H1613" s="11">
        <v>-73.9212160003</v>
      </c>
      <c r="I1613" s="13">
        <v>1006075.59807</v>
      </c>
      <c r="J1613" s="13">
        <v>216209.63784</v>
      </c>
      <c r="K1613" s="10" t="s">
        <v>68</v>
      </c>
      <c r="L1613" s="10" t="s">
        <v>69</v>
      </c>
      <c r="M1613" s="10" t="s">
        <v>37</v>
      </c>
      <c r="N1613" s="10" t="s">
        <v>71</v>
      </c>
      <c r="O1613" s="10" t="s">
        <v>5277</v>
      </c>
      <c r="P1613" s="10" t="s">
        <v>1011</v>
      </c>
      <c r="Q1613" s="11">
        <v>4</v>
      </c>
      <c r="R1613" s="10" t="s">
        <v>37</v>
      </c>
      <c r="S1613" s="10" t="s">
        <v>282</v>
      </c>
      <c r="T1613" s="10" t="s">
        <v>283</v>
      </c>
      <c r="U1613" s="11">
        <v>22</v>
      </c>
      <c r="V1613" s="11">
        <v>11106</v>
      </c>
      <c r="W1613" s="11">
        <v>401</v>
      </c>
      <c r="X1613" s="11">
        <v>61</v>
      </c>
      <c r="Y1613" s="11">
        <v>61</v>
      </c>
      <c r="Z1613" s="11">
        <v>4009836</v>
      </c>
      <c r="AA1613" s="11">
        <v>4006490010</v>
      </c>
      <c r="AB1613" s="11">
        <v>3867</v>
      </c>
      <c r="AC1613" s="10" t="s">
        <v>5278</v>
      </c>
      <c r="AD1613" s="15"/>
      <c r="AE1613" s="15"/>
      <c r="AF1613" s="11"/>
      <c r="AG1613" s="19"/>
    </row>
    <row r="1614" customHeight="1" spans="1:33">
      <c r="A1614" s="8">
        <v>11238</v>
      </c>
      <c r="B1614" s="9">
        <v>4</v>
      </c>
      <c r="C1614" s="10" t="s">
        <v>31</v>
      </c>
      <c r="D1614" s="10" t="s">
        <v>65</v>
      </c>
      <c r="E1614" s="10" t="s">
        <v>5279</v>
      </c>
      <c r="F1614" s="10" t="s">
        <v>5280</v>
      </c>
      <c r="G1614" s="11">
        <v>40.7585912501</v>
      </c>
      <c r="H1614" s="11">
        <v>-73.9180156101</v>
      </c>
      <c r="I1614" s="13">
        <v>1006962.71736</v>
      </c>
      <c r="J1614" s="12">
        <v>215662.586441</v>
      </c>
      <c r="K1614" s="10" t="s">
        <v>68</v>
      </c>
      <c r="L1614" s="10" t="s">
        <v>69</v>
      </c>
      <c r="M1614" s="10" t="s">
        <v>37</v>
      </c>
      <c r="N1614" s="10" t="s">
        <v>71</v>
      </c>
      <c r="O1614" s="10" t="s">
        <v>5281</v>
      </c>
      <c r="P1614" s="10" t="s">
        <v>4475</v>
      </c>
      <c r="Q1614" s="11">
        <v>4</v>
      </c>
      <c r="R1614" s="10" t="s">
        <v>37</v>
      </c>
      <c r="S1614" s="10" t="s">
        <v>282</v>
      </c>
      <c r="T1614" s="10" t="s">
        <v>283</v>
      </c>
      <c r="U1614" s="11">
        <v>22</v>
      </c>
      <c r="V1614" s="11">
        <v>11103</v>
      </c>
      <c r="W1614" s="11">
        <v>401</v>
      </c>
      <c r="X1614" s="11">
        <v>155</v>
      </c>
      <c r="Y1614" s="11">
        <v>155</v>
      </c>
      <c r="Z1614" s="11">
        <v>4011161</v>
      </c>
      <c r="AA1614" s="11">
        <v>4006790010</v>
      </c>
      <c r="AB1614" s="11">
        <v>3868</v>
      </c>
      <c r="AC1614" s="10" t="s">
        <v>5282</v>
      </c>
      <c r="AD1614" s="15"/>
      <c r="AE1614" s="15"/>
      <c r="AF1614" s="11"/>
      <c r="AG1614" s="19"/>
    </row>
    <row r="1615" customHeight="1" spans="1:33">
      <c r="A1615" s="8">
        <v>11239</v>
      </c>
      <c r="B1615" s="9">
        <v>4</v>
      </c>
      <c r="C1615" s="10" t="s">
        <v>31</v>
      </c>
      <c r="D1615" s="10" t="s">
        <v>65</v>
      </c>
      <c r="E1615" s="10" t="s">
        <v>5283</v>
      </c>
      <c r="F1615" s="10" t="s">
        <v>5284</v>
      </c>
      <c r="G1615" s="11">
        <v>40.7496062996</v>
      </c>
      <c r="H1615" s="11">
        <v>-73.8850720402</v>
      </c>
      <c r="I1615" s="14">
        <v>1016093.5987</v>
      </c>
      <c r="J1615" s="12">
        <v>212399.338374</v>
      </c>
      <c r="K1615" s="10" t="s">
        <v>68</v>
      </c>
      <c r="L1615" s="10" t="s">
        <v>69</v>
      </c>
      <c r="M1615" s="10" t="s">
        <v>37</v>
      </c>
      <c r="N1615" s="10" t="s">
        <v>71</v>
      </c>
      <c r="O1615" s="10" t="s">
        <v>5285</v>
      </c>
      <c r="P1615" s="10" t="s">
        <v>5027</v>
      </c>
      <c r="Q1615" s="11">
        <v>4</v>
      </c>
      <c r="R1615" s="10" t="s">
        <v>37</v>
      </c>
      <c r="S1615" s="10" t="s">
        <v>723</v>
      </c>
      <c r="T1615" s="10" t="s">
        <v>724</v>
      </c>
      <c r="U1615" s="11">
        <v>21</v>
      </c>
      <c r="V1615" s="11">
        <v>11372</v>
      </c>
      <c r="W1615" s="11">
        <v>403</v>
      </c>
      <c r="X1615" s="11">
        <v>283</v>
      </c>
      <c r="Y1615" s="11">
        <v>283</v>
      </c>
      <c r="Z1615" s="11">
        <v>4030009</v>
      </c>
      <c r="AA1615" s="11">
        <v>4012920000</v>
      </c>
      <c r="AB1615" s="11">
        <v>3869</v>
      </c>
      <c r="AC1615" s="10" t="s">
        <v>5286</v>
      </c>
      <c r="AD1615" s="15"/>
      <c r="AE1615" s="15"/>
      <c r="AF1615" s="11"/>
      <c r="AG1615" s="19"/>
    </row>
    <row r="1616" customHeight="1" spans="1:33">
      <c r="A1616" s="8">
        <v>11240</v>
      </c>
      <c r="B1616" s="9">
        <v>4</v>
      </c>
      <c r="C1616" s="10" t="s">
        <v>31</v>
      </c>
      <c r="D1616" s="10" t="s">
        <v>65</v>
      </c>
      <c r="E1616" s="10" t="s">
        <v>5287</v>
      </c>
      <c r="F1616" s="10" t="s">
        <v>5288</v>
      </c>
      <c r="G1616" s="11">
        <v>40.7649022898</v>
      </c>
      <c r="H1616" s="11">
        <v>-73.9173027598</v>
      </c>
      <c r="I1616" s="13">
        <v>1007158.03258</v>
      </c>
      <c r="J1616" s="12">
        <v>217962.090044</v>
      </c>
      <c r="K1616" s="10" t="s">
        <v>68</v>
      </c>
      <c r="L1616" s="10" t="s">
        <v>69</v>
      </c>
      <c r="M1616" s="10" t="s">
        <v>37</v>
      </c>
      <c r="N1616" s="10" t="s">
        <v>71</v>
      </c>
      <c r="O1616" s="10" t="s">
        <v>5289</v>
      </c>
      <c r="P1616" s="10" t="s">
        <v>5123</v>
      </c>
      <c r="Q1616" s="11">
        <v>4</v>
      </c>
      <c r="R1616" s="10" t="s">
        <v>37</v>
      </c>
      <c r="S1616" s="10" t="s">
        <v>282</v>
      </c>
      <c r="T1616" s="10" t="s">
        <v>283</v>
      </c>
      <c r="U1616" s="11">
        <v>22</v>
      </c>
      <c r="V1616" s="11">
        <v>11103</v>
      </c>
      <c r="W1616" s="11">
        <v>401</v>
      </c>
      <c r="X1616" s="11">
        <v>63</v>
      </c>
      <c r="Y1616" s="11">
        <v>63</v>
      </c>
      <c r="Z1616" s="11">
        <v>4010009</v>
      </c>
      <c r="AA1616" s="11">
        <v>4006510040</v>
      </c>
      <c r="AB1616" s="11">
        <v>3870</v>
      </c>
      <c r="AC1616" s="10" t="s">
        <v>5290</v>
      </c>
      <c r="AD1616" s="15"/>
      <c r="AE1616" s="15"/>
      <c r="AF1616" s="11"/>
      <c r="AG1616" s="19"/>
    </row>
    <row r="1617" customHeight="1" spans="1:33">
      <c r="A1617" s="8">
        <v>11241</v>
      </c>
      <c r="B1617" s="9">
        <v>1</v>
      </c>
      <c r="C1617" s="10" t="s">
        <v>31</v>
      </c>
      <c r="D1617" s="10" t="s">
        <v>65</v>
      </c>
      <c r="E1617" s="10" t="s">
        <v>5291</v>
      </c>
      <c r="F1617" s="10" t="s">
        <v>5292</v>
      </c>
      <c r="G1617" s="11">
        <v>40.8094371503</v>
      </c>
      <c r="H1617" s="11">
        <v>-73.9518403198</v>
      </c>
      <c r="I1617" s="12">
        <v>997581.834545</v>
      </c>
      <c r="J1617" s="12">
        <v>234180.516269</v>
      </c>
      <c r="K1617" s="10" t="s">
        <v>68</v>
      </c>
      <c r="L1617" s="10" t="s">
        <v>69</v>
      </c>
      <c r="M1617" s="10" t="s">
        <v>70</v>
      </c>
      <c r="N1617" s="10" t="s">
        <v>71</v>
      </c>
      <c r="O1617" s="10" t="s">
        <v>5293</v>
      </c>
      <c r="P1617" s="10" t="s">
        <v>4547</v>
      </c>
      <c r="Q1617" s="11">
        <v>1</v>
      </c>
      <c r="R1617" s="10" t="s">
        <v>56</v>
      </c>
      <c r="S1617" s="10" t="s">
        <v>1162</v>
      </c>
      <c r="T1617" s="10" t="s">
        <v>1163</v>
      </c>
      <c r="U1617" s="11">
        <v>9</v>
      </c>
      <c r="V1617" s="11">
        <v>10027</v>
      </c>
      <c r="W1617" s="11">
        <v>110</v>
      </c>
      <c r="X1617" s="11">
        <v>257</v>
      </c>
      <c r="Y1617" s="11">
        <v>257</v>
      </c>
      <c r="Z1617" s="11">
        <v>1059275</v>
      </c>
      <c r="AA1617" s="11">
        <v>1019500030</v>
      </c>
      <c r="AB1617" s="11">
        <v>3871</v>
      </c>
      <c r="AC1617" s="10" t="s">
        <v>5294</v>
      </c>
      <c r="AD1617" s="15"/>
      <c r="AE1617" s="15"/>
      <c r="AF1617" s="11"/>
      <c r="AG1617" s="19"/>
    </row>
    <row r="1618" customHeight="1" spans="1:33">
      <c r="A1618" s="8">
        <v>11242</v>
      </c>
      <c r="B1618" s="9">
        <v>1</v>
      </c>
      <c r="C1618" s="10" t="s">
        <v>31</v>
      </c>
      <c r="D1618" s="10" t="s">
        <v>65</v>
      </c>
      <c r="E1618" s="10" t="s">
        <v>5295</v>
      </c>
      <c r="F1618" s="10" t="s">
        <v>5296</v>
      </c>
      <c r="G1618" s="12">
        <v>40.805827</v>
      </c>
      <c r="H1618" s="11">
        <v>-73.9504070006</v>
      </c>
      <c r="I1618" s="12">
        <v>997979.358684</v>
      </c>
      <c r="J1618" s="12">
        <v>232865.432285</v>
      </c>
      <c r="K1618" s="10" t="s">
        <v>68</v>
      </c>
      <c r="L1618" s="10" t="s">
        <v>69</v>
      </c>
      <c r="M1618" s="10" t="s">
        <v>70</v>
      </c>
      <c r="N1618" s="10" t="s">
        <v>71</v>
      </c>
      <c r="O1618" s="10" t="s">
        <v>5297</v>
      </c>
      <c r="P1618" s="10" t="s">
        <v>4493</v>
      </c>
      <c r="Q1618" s="11">
        <v>1</v>
      </c>
      <c r="R1618" s="10" t="s">
        <v>56</v>
      </c>
      <c r="S1618" s="10" t="s">
        <v>1162</v>
      </c>
      <c r="T1618" s="10" t="s">
        <v>1163</v>
      </c>
      <c r="U1618" s="11">
        <v>9</v>
      </c>
      <c r="V1618" s="11">
        <v>10027</v>
      </c>
      <c r="W1618" s="11">
        <v>110</v>
      </c>
      <c r="X1618" s="11">
        <v>220</v>
      </c>
      <c r="Y1618" s="11">
        <v>220</v>
      </c>
      <c r="Z1618" s="11">
        <v>1057606</v>
      </c>
      <c r="AA1618" s="11">
        <v>1019050000</v>
      </c>
      <c r="AB1618" s="11">
        <v>3872</v>
      </c>
      <c r="AC1618" s="10" t="s">
        <v>5298</v>
      </c>
      <c r="AD1618" s="15"/>
      <c r="AE1618" s="15"/>
      <c r="AF1618" s="11"/>
      <c r="AG1618" s="19"/>
    </row>
    <row r="1619" customHeight="1" spans="1:33">
      <c r="A1619" s="8">
        <v>11243</v>
      </c>
      <c r="B1619" s="9">
        <v>1</v>
      </c>
      <c r="C1619" s="10" t="s">
        <v>31</v>
      </c>
      <c r="D1619" s="10" t="s">
        <v>65</v>
      </c>
      <c r="E1619" s="10" t="s">
        <v>5299</v>
      </c>
      <c r="F1619" s="10" t="s">
        <v>5300</v>
      </c>
      <c r="G1619" s="11">
        <v>40.8092681002</v>
      </c>
      <c r="H1619" s="11">
        <v>-73.9517076806</v>
      </c>
      <c r="I1619" s="13">
        <v>997618.58644</v>
      </c>
      <c r="J1619" s="12">
        <v>234118.945526</v>
      </c>
      <c r="K1619" s="10" t="s">
        <v>68</v>
      </c>
      <c r="L1619" s="10" t="s">
        <v>69</v>
      </c>
      <c r="M1619" s="10" t="s">
        <v>70</v>
      </c>
      <c r="N1619" s="10" t="s">
        <v>71</v>
      </c>
      <c r="O1619" s="10" t="s">
        <v>5301</v>
      </c>
      <c r="P1619" s="10" t="s">
        <v>4547</v>
      </c>
      <c r="Q1619" s="11">
        <v>1</v>
      </c>
      <c r="R1619" s="10" t="s">
        <v>56</v>
      </c>
      <c r="S1619" s="10" t="s">
        <v>1162</v>
      </c>
      <c r="T1619" s="10" t="s">
        <v>1163</v>
      </c>
      <c r="U1619" s="11">
        <v>9</v>
      </c>
      <c r="V1619" s="11">
        <v>10027</v>
      </c>
      <c r="W1619" s="11">
        <v>110</v>
      </c>
      <c r="X1619" s="11">
        <v>222</v>
      </c>
      <c r="Y1619" s="11">
        <v>222</v>
      </c>
      <c r="Z1619" s="11">
        <v>1087917</v>
      </c>
      <c r="AA1619" s="11">
        <v>1019297500</v>
      </c>
      <c r="AB1619" s="11">
        <v>3873</v>
      </c>
      <c r="AC1619" s="10" t="s">
        <v>5302</v>
      </c>
      <c r="AD1619" s="15"/>
      <c r="AE1619" s="15"/>
      <c r="AF1619" s="11"/>
      <c r="AG1619" s="19"/>
    </row>
    <row r="1620" customHeight="1" spans="1:33">
      <c r="A1620" s="8">
        <v>11244</v>
      </c>
      <c r="B1620" s="9">
        <v>1</v>
      </c>
      <c r="C1620" s="10" t="s">
        <v>31</v>
      </c>
      <c r="D1620" s="10" t="s">
        <v>65</v>
      </c>
      <c r="E1620" s="10" t="s">
        <v>5303</v>
      </c>
      <c r="F1620" s="10" t="s">
        <v>5304</v>
      </c>
      <c r="G1620" s="11">
        <v>40.8119734304</v>
      </c>
      <c r="H1620" s="11">
        <v>-73.9459169204</v>
      </c>
      <c r="I1620" s="12">
        <v>999221.012697</v>
      </c>
      <c r="J1620" s="12">
        <v>235105.530167</v>
      </c>
      <c r="K1620" s="10" t="s">
        <v>68</v>
      </c>
      <c r="L1620" s="10" t="s">
        <v>69</v>
      </c>
      <c r="M1620" s="10" t="s">
        <v>70</v>
      </c>
      <c r="N1620" s="10" t="s">
        <v>71</v>
      </c>
      <c r="O1620" s="10" t="s">
        <v>5305</v>
      </c>
      <c r="P1620" s="10" t="s">
        <v>4470</v>
      </c>
      <c r="Q1620" s="11">
        <v>1</v>
      </c>
      <c r="R1620" s="10" t="s">
        <v>56</v>
      </c>
      <c r="S1620" s="10" t="s">
        <v>150</v>
      </c>
      <c r="T1620" s="10" t="s">
        <v>151</v>
      </c>
      <c r="U1620" s="11">
        <v>9</v>
      </c>
      <c r="V1620" s="11">
        <v>10027</v>
      </c>
      <c r="W1620" s="11">
        <v>110</v>
      </c>
      <c r="X1620" s="11">
        <v>224</v>
      </c>
      <c r="Y1620" s="11">
        <v>224</v>
      </c>
      <c r="Z1620" s="11">
        <v>1058008</v>
      </c>
      <c r="AA1620" s="11">
        <v>1019140060</v>
      </c>
      <c r="AB1620" s="11">
        <v>3874</v>
      </c>
      <c r="AC1620" s="10" t="s">
        <v>5306</v>
      </c>
      <c r="AD1620" s="15"/>
      <c r="AE1620" s="15"/>
      <c r="AF1620" s="11"/>
      <c r="AG1620" s="19"/>
    </row>
    <row r="1621" customHeight="1" spans="1:33">
      <c r="A1621" s="8">
        <v>11245</v>
      </c>
      <c r="B1621" s="9">
        <v>1</v>
      </c>
      <c r="C1621" s="10" t="s">
        <v>31</v>
      </c>
      <c r="D1621" s="10" t="s">
        <v>65</v>
      </c>
      <c r="E1621" s="10" t="s">
        <v>5307</v>
      </c>
      <c r="F1621" s="10" t="s">
        <v>5308</v>
      </c>
      <c r="G1621" s="12">
        <v>40.801938</v>
      </c>
      <c r="H1621" s="11">
        <v>-73.9570669995</v>
      </c>
      <c r="I1621" s="12">
        <v>996136.294785</v>
      </c>
      <c r="J1621" s="12">
        <v>231447.559136</v>
      </c>
      <c r="K1621" s="10" t="s">
        <v>68</v>
      </c>
      <c r="L1621" s="10" t="s">
        <v>69</v>
      </c>
      <c r="M1621" s="10" t="s">
        <v>70</v>
      </c>
      <c r="N1621" s="10" t="s">
        <v>71</v>
      </c>
      <c r="O1621" s="10" t="s">
        <v>5309</v>
      </c>
      <c r="P1621" s="10" t="s">
        <v>4593</v>
      </c>
      <c r="Q1621" s="11">
        <v>1</v>
      </c>
      <c r="R1621" s="10" t="s">
        <v>56</v>
      </c>
      <c r="S1621" s="10" t="s">
        <v>1162</v>
      </c>
      <c r="T1621" s="10" t="s">
        <v>1163</v>
      </c>
      <c r="U1621" s="11">
        <v>9</v>
      </c>
      <c r="V1621" s="11">
        <v>10026</v>
      </c>
      <c r="W1621" s="11">
        <v>110</v>
      </c>
      <c r="X1621" s="11">
        <v>216</v>
      </c>
      <c r="Y1621" s="11">
        <v>216</v>
      </c>
      <c r="Z1621" s="11">
        <v>1055106</v>
      </c>
      <c r="AA1621" s="11">
        <v>1018280000</v>
      </c>
      <c r="AB1621" s="11">
        <v>3875</v>
      </c>
      <c r="AC1621" s="10" t="s">
        <v>5310</v>
      </c>
      <c r="AD1621" s="15"/>
      <c r="AE1621" s="15"/>
      <c r="AF1621" s="11"/>
      <c r="AG1621" s="19"/>
    </row>
    <row r="1622" customHeight="1" spans="1:33">
      <c r="A1622" s="8">
        <v>11246</v>
      </c>
      <c r="B1622" s="9">
        <v>1</v>
      </c>
      <c r="C1622" s="10" t="s">
        <v>31</v>
      </c>
      <c r="D1622" s="10" t="s">
        <v>65</v>
      </c>
      <c r="E1622" s="10" t="s">
        <v>5311</v>
      </c>
      <c r="F1622" s="10" t="s">
        <v>5312</v>
      </c>
      <c r="G1622" s="11">
        <v>40.8148634898</v>
      </c>
      <c r="H1622" s="11">
        <v>-73.9478766996</v>
      </c>
      <c r="I1622" s="12">
        <v>998677.889767</v>
      </c>
      <c r="J1622" s="12">
        <v>236158.153061</v>
      </c>
      <c r="K1622" s="10" t="s">
        <v>68</v>
      </c>
      <c r="L1622" s="10" t="s">
        <v>69</v>
      </c>
      <c r="M1622" s="10" t="s">
        <v>70</v>
      </c>
      <c r="N1622" s="10" t="s">
        <v>71</v>
      </c>
      <c r="O1622" s="10" t="s">
        <v>5313</v>
      </c>
      <c r="P1622" s="10" t="s">
        <v>5314</v>
      </c>
      <c r="Q1622" s="11">
        <v>1</v>
      </c>
      <c r="R1622" s="10" t="s">
        <v>56</v>
      </c>
      <c r="S1622" s="10" t="s">
        <v>150</v>
      </c>
      <c r="T1622" s="10" t="s">
        <v>151</v>
      </c>
      <c r="U1622" s="11">
        <v>9</v>
      </c>
      <c r="V1622" s="11">
        <v>10027</v>
      </c>
      <c r="W1622" s="11">
        <v>110</v>
      </c>
      <c r="X1622" s="11">
        <v>215</v>
      </c>
      <c r="Y1622" s="11">
        <v>215</v>
      </c>
      <c r="Z1622" s="11">
        <v>1084049</v>
      </c>
      <c r="AA1622" s="11">
        <v>1019380000</v>
      </c>
      <c r="AB1622" s="11">
        <v>3876</v>
      </c>
      <c r="AC1622" s="10" t="s">
        <v>5315</v>
      </c>
      <c r="AD1622" s="15"/>
      <c r="AE1622" s="15"/>
      <c r="AF1622" s="11"/>
      <c r="AG1622" s="19"/>
    </row>
    <row r="1623" customHeight="1" spans="1:33">
      <c r="A1623" s="8">
        <v>11247</v>
      </c>
      <c r="B1623" s="9">
        <v>1</v>
      </c>
      <c r="C1623" s="10" t="s">
        <v>31</v>
      </c>
      <c r="D1623" s="10" t="s">
        <v>65</v>
      </c>
      <c r="E1623" s="10" t="s">
        <v>5316</v>
      </c>
      <c r="F1623" s="10" t="s">
        <v>5317</v>
      </c>
      <c r="G1623" s="11">
        <v>40.8089964896</v>
      </c>
      <c r="H1623" s="11">
        <v>-73.9521491403</v>
      </c>
      <c r="I1623" s="12">
        <v>997496.432813</v>
      </c>
      <c r="J1623" s="12">
        <v>234019.921117</v>
      </c>
      <c r="K1623" s="10" t="s">
        <v>68</v>
      </c>
      <c r="L1623" s="10" t="s">
        <v>69</v>
      </c>
      <c r="M1623" s="10" t="s">
        <v>70</v>
      </c>
      <c r="N1623" s="10" t="s">
        <v>71</v>
      </c>
      <c r="O1623" s="10" t="s">
        <v>5318</v>
      </c>
      <c r="P1623" s="10" t="s">
        <v>3364</v>
      </c>
      <c r="Q1623" s="11">
        <v>1</v>
      </c>
      <c r="R1623" s="10" t="s">
        <v>56</v>
      </c>
      <c r="S1623" s="10" t="s">
        <v>1162</v>
      </c>
      <c r="T1623" s="10" t="s">
        <v>1163</v>
      </c>
      <c r="U1623" s="11">
        <v>9</v>
      </c>
      <c r="V1623" s="11">
        <v>10027</v>
      </c>
      <c r="W1623" s="11">
        <v>110</v>
      </c>
      <c r="X1623" s="11">
        <v>257</v>
      </c>
      <c r="Y1623" s="11">
        <v>257</v>
      </c>
      <c r="Z1623" s="11">
        <v>1059275</v>
      </c>
      <c r="AA1623" s="11">
        <v>1019500030</v>
      </c>
      <c r="AB1623" s="11">
        <v>3877</v>
      </c>
      <c r="AC1623" s="10" t="s">
        <v>5319</v>
      </c>
      <c r="AD1623" s="15"/>
      <c r="AE1623" s="15"/>
      <c r="AF1623" s="11"/>
      <c r="AG1623" s="19"/>
    </row>
    <row r="1624" customHeight="1" spans="1:33">
      <c r="A1624" s="8">
        <v>11248</v>
      </c>
      <c r="B1624" s="9">
        <v>3</v>
      </c>
      <c r="C1624" s="10" t="s">
        <v>31</v>
      </c>
      <c r="D1624" s="10" t="s">
        <v>65</v>
      </c>
      <c r="E1624" s="10" t="s">
        <v>5320</v>
      </c>
      <c r="F1624" s="10" t="s">
        <v>5321</v>
      </c>
      <c r="G1624" s="11">
        <v>40.7254560003</v>
      </c>
      <c r="H1624" s="11">
        <v>-73.9514960001</v>
      </c>
      <c r="I1624" s="12">
        <v>997694.093179</v>
      </c>
      <c r="J1624" s="12">
        <v>203583.454431</v>
      </c>
      <c r="K1624" s="10" t="s">
        <v>68</v>
      </c>
      <c r="L1624" s="10" t="s">
        <v>69</v>
      </c>
      <c r="M1624" s="10" t="s">
        <v>55</v>
      </c>
      <c r="N1624" s="10" t="s">
        <v>71</v>
      </c>
      <c r="O1624" s="10" t="s">
        <v>5322</v>
      </c>
      <c r="P1624" s="10" t="s">
        <v>4380</v>
      </c>
      <c r="Q1624" s="11">
        <v>3</v>
      </c>
      <c r="R1624" s="10" t="s">
        <v>55</v>
      </c>
      <c r="S1624" s="10" t="s">
        <v>1012</v>
      </c>
      <c r="T1624" s="10" t="s">
        <v>1013</v>
      </c>
      <c r="U1624" s="11">
        <v>33</v>
      </c>
      <c r="V1624" s="11">
        <v>11222</v>
      </c>
      <c r="W1624" s="11">
        <v>301</v>
      </c>
      <c r="X1624" s="11">
        <v>569</v>
      </c>
      <c r="Y1624" s="11">
        <v>569</v>
      </c>
      <c r="Z1624" s="11">
        <v>3066070</v>
      </c>
      <c r="AA1624" s="11">
        <v>3026470000</v>
      </c>
      <c r="AB1624" s="11">
        <v>3878</v>
      </c>
      <c r="AC1624" s="10" t="s">
        <v>5323</v>
      </c>
      <c r="AD1624" s="15"/>
      <c r="AE1624" s="15"/>
      <c r="AF1624" s="11"/>
      <c r="AG1624" s="19"/>
    </row>
    <row r="1625" customHeight="1" spans="1:33">
      <c r="A1625" s="8">
        <v>11249</v>
      </c>
      <c r="B1625" s="9">
        <v>1</v>
      </c>
      <c r="C1625" s="10" t="s">
        <v>31</v>
      </c>
      <c r="D1625" s="10" t="s">
        <v>65</v>
      </c>
      <c r="E1625" s="10" t="s">
        <v>5324</v>
      </c>
      <c r="F1625" s="10" t="s">
        <v>5325</v>
      </c>
      <c r="G1625" s="11">
        <v>40.778232557</v>
      </c>
      <c r="H1625" s="11">
        <v>-73.9528208931</v>
      </c>
      <c r="I1625" s="12">
        <v>997316.509944</v>
      </c>
      <c r="J1625" s="12">
        <v>222811.456658</v>
      </c>
      <c r="K1625" s="10" t="s">
        <v>68</v>
      </c>
      <c r="L1625" s="10" t="s">
        <v>69</v>
      </c>
      <c r="M1625" s="10" t="s">
        <v>70</v>
      </c>
      <c r="N1625" s="10" t="s">
        <v>71</v>
      </c>
      <c r="O1625" s="10" t="s">
        <v>5326</v>
      </c>
      <c r="P1625" s="10" t="s">
        <v>5327</v>
      </c>
      <c r="Q1625" s="11">
        <v>1</v>
      </c>
      <c r="R1625" s="10" t="s">
        <v>56</v>
      </c>
      <c r="S1625" s="10" t="s">
        <v>1898</v>
      </c>
      <c r="T1625" s="10" t="s">
        <v>1500</v>
      </c>
      <c r="U1625" s="11">
        <v>5</v>
      </c>
      <c r="V1625" s="11">
        <v>10028</v>
      </c>
      <c r="W1625" s="11">
        <v>108</v>
      </c>
      <c r="X1625" s="11">
        <v>146</v>
      </c>
      <c r="Y1625" s="11">
        <v>146</v>
      </c>
      <c r="Z1625" s="11">
        <v>1048779</v>
      </c>
      <c r="AA1625" s="11">
        <v>1015310040</v>
      </c>
      <c r="AB1625" s="11">
        <v>3879</v>
      </c>
      <c r="AC1625" s="10" t="s">
        <v>5328</v>
      </c>
      <c r="AD1625" s="15"/>
      <c r="AE1625" s="15"/>
      <c r="AF1625" s="11"/>
      <c r="AG1625" s="19"/>
    </row>
    <row r="1626" customHeight="1" spans="1:33">
      <c r="A1626" s="8">
        <v>11250</v>
      </c>
      <c r="B1626" s="9">
        <v>2</v>
      </c>
      <c r="C1626" s="10" t="s">
        <v>31</v>
      </c>
      <c r="D1626" s="10" t="s">
        <v>65</v>
      </c>
      <c r="E1626" s="10" t="s">
        <v>5329</v>
      </c>
      <c r="F1626" s="10" t="s">
        <v>5330</v>
      </c>
      <c r="G1626" s="11">
        <v>40.8187686798</v>
      </c>
      <c r="H1626" s="11">
        <v>-73.9164498502</v>
      </c>
      <c r="I1626" s="13">
        <v>1007375.57906</v>
      </c>
      <c r="J1626" s="12">
        <v>237587.690229</v>
      </c>
      <c r="K1626" s="10" t="s">
        <v>68</v>
      </c>
      <c r="L1626" s="10" t="s">
        <v>69</v>
      </c>
      <c r="M1626" s="10" t="s">
        <v>54</v>
      </c>
      <c r="N1626" s="10" t="s">
        <v>71</v>
      </c>
      <c r="O1626" s="10" t="s">
        <v>5331</v>
      </c>
      <c r="P1626" s="10" t="s">
        <v>5332</v>
      </c>
      <c r="Q1626" s="11">
        <v>2</v>
      </c>
      <c r="R1626" s="10" t="s">
        <v>54</v>
      </c>
      <c r="S1626" s="10" t="s">
        <v>656</v>
      </c>
      <c r="T1626" s="10" t="s">
        <v>657</v>
      </c>
      <c r="U1626" s="11">
        <v>17</v>
      </c>
      <c r="V1626" s="11">
        <v>10455</v>
      </c>
      <c r="W1626" s="11">
        <v>201</v>
      </c>
      <c r="X1626" s="11">
        <v>67</v>
      </c>
      <c r="Y1626" s="11">
        <v>67</v>
      </c>
      <c r="Z1626" s="11">
        <v>2001356</v>
      </c>
      <c r="AA1626" s="11">
        <v>2023740070</v>
      </c>
      <c r="AB1626" s="11">
        <v>3880</v>
      </c>
      <c r="AC1626" s="10" t="s">
        <v>5333</v>
      </c>
      <c r="AD1626" s="15"/>
      <c r="AE1626" s="15"/>
      <c r="AF1626" s="11"/>
      <c r="AG1626" s="19"/>
    </row>
    <row r="1627" customHeight="1" spans="1:33">
      <c r="A1627" s="8">
        <v>11251</v>
      </c>
      <c r="B1627" s="9">
        <v>1</v>
      </c>
      <c r="C1627" s="10" t="s">
        <v>31</v>
      </c>
      <c r="D1627" s="10" t="s">
        <v>65</v>
      </c>
      <c r="E1627" s="10" t="s">
        <v>5334</v>
      </c>
      <c r="F1627" s="10" t="s">
        <v>5335</v>
      </c>
      <c r="G1627" s="11">
        <v>40.7619102704</v>
      </c>
      <c r="H1627" s="11">
        <v>-73.9601529002</v>
      </c>
      <c r="I1627" s="12">
        <v>995288.576008</v>
      </c>
      <c r="J1627" s="12">
        <v>216863.696244</v>
      </c>
      <c r="K1627" s="10" t="s">
        <v>68</v>
      </c>
      <c r="L1627" s="10" t="s">
        <v>69</v>
      </c>
      <c r="M1627" s="10" t="s">
        <v>70</v>
      </c>
      <c r="N1627" s="10" t="s">
        <v>71</v>
      </c>
      <c r="O1627" s="10" t="s">
        <v>5336</v>
      </c>
      <c r="P1627" s="10" t="s">
        <v>5337</v>
      </c>
      <c r="Q1627" s="11">
        <v>1</v>
      </c>
      <c r="R1627" s="10" t="s">
        <v>56</v>
      </c>
      <c r="S1627" s="10" t="s">
        <v>258</v>
      </c>
      <c r="T1627" s="10" t="s">
        <v>259</v>
      </c>
      <c r="U1627" s="11">
        <v>5</v>
      </c>
      <c r="V1627" s="11">
        <v>10065</v>
      </c>
      <c r="W1627" s="11">
        <v>108</v>
      </c>
      <c r="X1627" s="11">
        <v>106</v>
      </c>
      <c r="Y1627" s="11">
        <v>106</v>
      </c>
      <c r="Z1627" s="11">
        <v>1045318</v>
      </c>
      <c r="AA1627" s="11">
        <v>1014570050</v>
      </c>
      <c r="AB1627" s="11">
        <v>3881</v>
      </c>
      <c r="AC1627" s="10" t="s">
        <v>5338</v>
      </c>
      <c r="AD1627" s="15"/>
      <c r="AE1627" s="15"/>
      <c r="AF1627" s="11"/>
      <c r="AG1627" s="19"/>
    </row>
    <row r="1628" customHeight="1" spans="1:33">
      <c r="A1628" s="8">
        <v>11252</v>
      </c>
      <c r="B1628" s="9">
        <v>1</v>
      </c>
      <c r="C1628" s="10" t="s">
        <v>31</v>
      </c>
      <c r="D1628" s="10" t="s">
        <v>65</v>
      </c>
      <c r="E1628" s="10" t="s">
        <v>5339</v>
      </c>
      <c r="F1628" s="10" t="s">
        <v>5340</v>
      </c>
      <c r="G1628" s="11">
        <v>40.8240811002</v>
      </c>
      <c r="H1628" s="11">
        <v>-73.9375077506</v>
      </c>
      <c r="I1628" s="13">
        <v>1001545.65044</v>
      </c>
      <c r="J1628" s="13">
        <v>239518.33827</v>
      </c>
      <c r="K1628" s="10" t="s">
        <v>68</v>
      </c>
      <c r="L1628" s="10" t="s">
        <v>69</v>
      </c>
      <c r="M1628" s="10" t="s">
        <v>70</v>
      </c>
      <c r="N1628" s="10" t="s">
        <v>71</v>
      </c>
      <c r="O1628" s="10" t="s">
        <v>5341</v>
      </c>
      <c r="P1628" s="10" t="s">
        <v>5342</v>
      </c>
      <c r="Q1628" s="11">
        <v>1</v>
      </c>
      <c r="R1628" s="10" t="s">
        <v>56</v>
      </c>
      <c r="S1628" s="10" t="s">
        <v>150</v>
      </c>
      <c r="T1628" s="10" t="s">
        <v>151</v>
      </c>
      <c r="U1628" s="11">
        <v>9</v>
      </c>
      <c r="V1628" s="11">
        <v>10039</v>
      </c>
      <c r="W1628" s="11">
        <v>110</v>
      </c>
      <c r="X1628" s="11">
        <v>234</v>
      </c>
      <c r="Y1628" s="11">
        <v>234</v>
      </c>
      <c r="Z1628" s="11">
        <v>1060566</v>
      </c>
      <c r="AA1628" s="11">
        <v>1020340030</v>
      </c>
      <c r="AB1628" s="11">
        <v>3882</v>
      </c>
      <c r="AC1628" s="10" t="s">
        <v>5343</v>
      </c>
      <c r="AD1628" s="15"/>
      <c r="AE1628" s="15"/>
      <c r="AF1628" s="11"/>
      <c r="AG1628" s="19"/>
    </row>
    <row r="1629" customHeight="1" spans="1:33">
      <c r="A1629" s="8">
        <v>11253</v>
      </c>
      <c r="B1629" s="9">
        <v>1</v>
      </c>
      <c r="C1629" s="10" t="s">
        <v>31</v>
      </c>
      <c r="D1629" s="10" t="s">
        <v>65</v>
      </c>
      <c r="E1629" s="10" t="s">
        <v>5344</v>
      </c>
      <c r="F1629" s="10" t="s">
        <v>5345</v>
      </c>
      <c r="G1629" s="11">
        <v>40.8100233403</v>
      </c>
      <c r="H1629" s="11">
        <v>-73.95141341</v>
      </c>
      <c r="I1629" s="13">
        <v>997699.89566</v>
      </c>
      <c r="J1629" s="13">
        <v>234394.15134</v>
      </c>
      <c r="K1629" s="10" t="s">
        <v>68</v>
      </c>
      <c r="L1629" s="10" t="s">
        <v>69</v>
      </c>
      <c r="M1629" s="10" t="s">
        <v>70</v>
      </c>
      <c r="N1629" s="10" t="s">
        <v>71</v>
      </c>
      <c r="O1629" s="10" t="s">
        <v>5346</v>
      </c>
      <c r="P1629" s="10" t="s">
        <v>4547</v>
      </c>
      <c r="Q1629" s="11">
        <v>1</v>
      </c>
      <c r="R1629" s="10" t="s">
        <v>56</v>
      </c>
      <c r="S1629" s="10" t="s">
        <v>1162</v>
      </c>
      <c r="T1629" s="10" t="s">
        <v>1163</v>
      </c>
      <c r="U1629" s="11">
        <v>9</v>
      </c>
      <c r="V1629" s="11">
        <v>10027</v>
      </c>
      <c r="W1629" s="11">
        <v>110</v>
      </c>
      <c r="X1629" s="11">
        <v>257</v>
      </c>
      <c r="Y1629" s="11">
        <v>257</v>
      </c>
      <c r="Z1629" s="11">
        <v>1059298</v>
      </c>
      <c r="AA1629" s="11">
        <v>1019510020</v>
      </c>
      <c r="AB1629" s="11">
        <v>3883</v>
      </c>
      <c r="AC1629" s="10" t="s">
        <v>5347</v>
      </c>
      <c r="AD1629" s="15"/>
      <c r="AE1629" s="15"/>
      <c r="AF1629" s="11"/>
      <c r="AG1629" s="19"/>
    </row>
    <row r="1630" customHeight="1" spans="1:33">
      <c r="A1630" s="8">
        <v>11254</v>
      </c>
      <c r="B1630" s="9">
        <v>4</v>
      </c>
      <c r="C1630" s="10" t="s">
        <v>31</v>
      </c>
      <c r="D1630" s="10" t="s">
        <v>65</v>
      </c>
      <c r="E1630" s="10" t="s">
        <v>5348</v>
      </c>
      <c r="F1630" s="10" t="s">
        <v>5349</v>
      </c>
      <c r="G1630" s="11">
        <v>40.7475388201</v>
      </c>
      <c r="H1630" s="11">
        <v>-73.8854976102</v>
      </c>
      <c r="I1630" s="13">
        <v>1015976.66882</v>
      </c>
      <c r="J1630" s="12">
        <v>211645.935354</v>
      </c>
      <c r="K1630" s="10" t="s">
        <v>68</v>
      </c>
      <c r="L1630" s="10" t="s">
        <v>69</v>
      </c>
      <c r="M1630" s="10" t="s">
        <v>37</v>
      </c>
      <c r="N1630" s="10" t="s">
        <v>71</v>
      </c>
      <c r="O1630" s="10" t="s">
        <v>5350</v>
      </c>
      <c r="P1630" s="10" t="s">
        <v>2241</v>
      </c>
      <c r="Q1630" s="11">
        <v>4</v>
      </c>
      <c r="R1630" s="10" t="s">
        <v>37</v>
      </c>
      <c r="S1630" s="10" t="s">
        <v>723</v>
      </c>
      <c r="T1630" s="10" t="s">
        <v>724</v>
      </c>
      <c r="U1630" s="11">
        <v>25</v>
      </c>
      <c r="V1630" s="11">
        <v>11372</v>
      </c>
      <c r="W1630" s="11">
        <v>403</v>
      </c>
      <c r="X1630" s="11">
        <v>283</v>
      </c>
      <c r="Y1630" s="11">
        <v>283</v>
      </c>
      <c r="Z1630" s="11">
        <v>4030000</v>
      </c>
      <c r="AA1630" s="11">
        <v>4012910050</v>
      </c>
      <c r="AB1630" s="11">
        <v>3884</v>
      </c>
      <c r="AC1630" s="10" t="s">
        <v>5351</v>
      </c>
      <c r="AD1630" s="15"/>
      <c r="AE1630" s="15"/>
      <c r="AF1630" s="11"/>
      <c r="AG1630" s="19"/>
    </row>
    <row r="1631" customHeight="1" spans="1:33">
      <c r="A1631" s="8">
        <v>11255</v>
      </c>
      <c r="B1631" s="9">
        <v>3</v>
      </c>
      <c r="C1631" s="10" t="s">
        <v>31</v>
      </c>
      <c r="D1631" s="10" t="s">
        <v>65</v>
      </c>
      <c r="E1631" s="10" t="s">
        <v>5352</v>
      </c>
      <c r="F1631" s="10" t="s">
        <v>5353</v>
      </c>
      <c r="G1631" s="11">
        <v>40.706822167</v>
      </c>
      <c r="H1631" s="11">
        <v>-73.9505289535</v>
      </c>
      <c r="I1631" s="12">
        <v>997965.968291</v>
      </c>
      <c r="J1631" s="13">
        <v>196794.73146</v>
      </c>
      <c r="K1631" s="10" t="s">
        <v>68</v>
      </c>
      <c r="L1631" s="10" t="s">
        <v>69</v>
      </c>
      <c r="M1631" s="10" t="s">
        <v>55</v>
      </c>
      <c r="N1631" s="10" t="s">
        <v>71</v>
      </c>
      <c r="O1631" s="10" t="s">
        <v>5354</v>
      </c>
      <c r="P1631" s="10" t="s">
        <v>2131</v>
      </c>
      <c r="Q1631" s="11">
        <v>3</v>
      </c>
      <c r="R1631" s="10" t="s">
        <v>55</v>
      </c>
      <c r="S1631" s="10" t="s">
        <v>252</v>
      </c>
      <c r="T1631" s="10" t="s">
        <v>253</v>
      </c>
      <c r="U1631" s="11">
        <v>34</v>
      </c>
      <c r="V1631" s="11">
        <v>11211</v>
      </c>
      <c r="W1631" s="11">
        <v>301</v>
      </c>
      <c r="X1631" s="11">
        <v>527</v>
      </c>
      <c r="Y1631" s="11">
        <v>527</v>
      </c>
      <c r="Z1631" s="11">
        <v>3063527</v>
      </c>
      <c r="AA1631" s="11">
        <v>3024520020</v>
      </c>
      <c r="AB1631" s="11">
        <v>3885</v>
      </c>
      <c r="AC1631" s="10" t="s">
        <v>5355</v>
      </c>
      <c r="AD1631" s="15"/>
      <c r="AE1631" s="15"/>
      <c r="AF1631" s="11"/>
      <c r="AG1631" s="19"/>
    </row>
    <row r="1632" customHeight="1" spans="1:33">
      <c r="A1632" s="8">
        <v>11256</v>
      </c>
      <c r="B1632" s="9">
        <v>4</v>
      </c>
      <c r="C1632" s="10" t="s">
        <v>31</v>
      </c>
      <c r="D1632" s="10" t="s">
        <v>65</v>
      </c>
      <c r="E1632" s="10" t="s">
        <v>5356</v>
      </c>
      <c r="F1632" s="10" t="s">
        <v>5357</v>
      </c>
      <c r="G1632" s="11">
        <v>40.6952250002</v>
      </c>
      <c r="H1632" s="11">
        <v>-73.8452259994</v>
      </c>
      <c r="I1632" s="13">
        <v>1027168.91448</v>
      </c>
      <c r="J1632" s="12">
        <v>192603.581378</v>
      </c>
      <c r="K1632" s="10" t="s">
        <v>68</v>
      </c>
      <c r="L1632" s="10" t="s">
        <v>69</v>
      </c>
      <c r="M1632" s="10" t="s">
        <v>37</v>
      </c>
      <c r="N1632" s="10" t="s">
        <v>71</v>
      </c>
      <c r="O1632" s="10" t="s">
        <v>5358</v>
      </c>
      <c r="P1632" s="10" t="s">
        <v>5083</v>
      </c>
      <c r="Q1632" s="11">
        <v>4</v>
      </c>
      <c r="R1632" s="10" t="s">
        <v>37</v>
      </c>
      <c r="S1632" s="10" t="s">
        <v>778</v>
      </c>
      <c r="T1632" s="10" t="s">
        <v>779</v>
      </c>
      <c r="U1632" s="11">
        <v>32</v>
      </c>
      <c r="V1632" s="11">
        <v>11418</v>
      </c>
      <c r="W1632" s="11">
        <v>409</v>
      </c>
      <c r="X1632" s="11">
        <v>26</v>
      </c>
      <c r="Y1632" s="11">
        <v>26</v>
      </c>
      <c r="Z1632" s="11">
        <v>4457303</v>
      </c>
      <c r="AA1632" s="11">
        <v>4091870000</v>
      </c>
      <c r="AB1632" s="11">
        <v>3886</v>
      </c>
      <c r="AC1632" s="10" t="s">
        <v>5359</v>
      </c>
      <c r="AD1632" s="15"/>
      <c r="AE1632" s="15"/>
      <c r="AF1632" s="11"/>
      <c r="AG1632" s="19"/>
    </row>
    <row r="1633" customHeight="1" spans="1:33">
      <c r="A1633" s="8">
        <v>11257</v>
      </c>
      <c r="B1633" s="9">
        <v>3</v>
      </c>
      <c r="C1633" s="10" t="s">
        <v>31</v>
      </c>
      <c r="D1633" s="10" t="s">
        <v>65</v>
      </c>
      <c r="E1633" s="10" t="s">
        <v>5360</v>
      </c>
      <c r="F1633" s="10" t="s">
        <v>5361</v>
      </c>
      <c r="G1633" s="11">
        <v>40.7014189996</v>
      </c>
      <c r="H1633" s="12">
        <v>-73.942908</v>
      </c>
      <c r="I1633" s="13">
        <v>1000080.17896</v>
      </c>
      <c r="J1633" s="12">
        <v>194827.481458</v>
      </c>
      <c r="K1633" s="10" t="s">
        <v>68</v>
      </c>
      <c r="L1633" s="10" t="s">
        <v>69</v>
      </c>
      <c r="M1633" s="10" t="s">
        <v>55</v>
      </c>
      <c r="N1633" s="10" t="s">
        <v>71</v>
      </c>
      <c r="O1633" s="10" t="s">
        <v>5362</v>
      </c>
      <c r="P1633" s="10" t="s">
        <v>1011</v>
      </c>
      <c r="Q1633" s="11">
        <v>3</v>
      </c>
      <c r="R1633" s="10" t="s">
        <v>55</v>
      </c>
      <c r="S1633" s="10" t="s">
        <v>1049</v>
      </c>
      <c r="T1633" s="10" t="s">
        <v>1050</v>
      </c>
      <c r="U1633" s="11">
        <v>34</v>
      </c>
      <c r="V1633" s="11">
        <v>11206</v>
      </c>
      <c r="W1633" s="11">
        <v>301</v>
      </c>
      <c r="X1633" s="11">
        <v>491</v>
      </c>
      <c r="Y1633" s="11">
        <v>491</v>
      </c>
      <c r="Z1633" s="11">
        <v>3331361</v>
      </c>
      <c r="AA1633" s="11">
        <v>3031260010</v>
      </c>
      <c r="AB1633" s="11">
        <v>3887</v>
      </c>
      <c r="AC1633" s="10" t="s">
        <v>5363</v>
      </c>
      <c r="AD1633" s="15"/>
      <c r="AE1633" s="15"/>
      <c r="AF1633" s="11"/>
      <c r="AG1633" s="19"/>
    </row>
    <row r="1634" customHeight="1" spans="1:33">
      <c r="A1634" s="8">
        <v>11258</v>
      </c>
      <c r="B1634" s="9">
        <v>3</v>
      </c>
      <c r="C1634" s="10" t="s">
        <v>31</v>
      </c>
      <c r="D1634" s="10" t="s">
        <v>65</v>
      </c>
      <c r="E1634" s="10" t="s">
        <v>5364</v>
      </c>
      <c r="F1634" s="10" t="s">
        <v>5365</v>
      </c>
      <c r="G1634" s="11">
        <v>40.7053709599</v>
      </c>
      <c r="H1634" s="11">
        <v>-73.9499634901</v>
      </c>
      <c r="I1634" s="12">
        <v>998123.046389</v>
      </c>
      <c r="J1634" s="12">
        <v>196266.102268</v>
      </c>
      <c r="K1634" s="10" t="s">
        <v>68</v>
      </c>
      <c r="L1634" s="10" t="s">
        <v>69</v>
      </c>
      <c r="M1634" s="10" t="s">
        <v>55</v>
      </c>
      <c r="N1634" s="10" t="s">
        <v>71</v>
      </c>
      <c r="O1634" s="10" t="s">
        <v>5366</v>
      </c>
      <c r="P1634" s="10" t="s">
        <v>5367</v>
      </c>
      <c r="Q1634" s="11">
        <v>3</v>
      </c>
      <c r="R1634" s="10" t="s">
        <v>55</v>
      </c>
      <c r="S1634" s="10" t="s">
        <v>1049</v>
      </c>
      <c r="T1634" s="10" t="s">
        <v>1050</v>
      </c>
      <c r="U1634" s="11">
        <v>34</v>
      </c>
      <c r="V1634" s="11">
        <v>11206</v>
      </c>
      <c r="W1634" s="11">
        <v>301</v>
      </c>
      <c r="X1634" s="11">
        <v>511</v>
      </c>
      <c r="Y1634" s="11">
        <v>511</v>
      </c>
      <c r="Z1634" s="11">
        <v>3325852</v>
      </c>
      <c r="AA1634" s="11">
        <v>3030580100</v>
      </c>
      <c r="AB1634" s="11">
        <v>3888</v>
      </c>
      <c r="AC1634" s="10" t="s">
        <v>5368</v>
      </c>
      <c r="AD1634" s="15"/>
      <c r="AE1634" s="15"/>
      <c r="AF1634" s="11"/>
      <c r="AG1634" s="19"/>
    </row>
    <row r="1635" customHeight="1" spans="1:33">
      <c r="A1635" s="8">
        <v>11259</v>
      </c>
      <c r="B1635" s="9">
        <v>3</v>
      </c>
      <c r="C1635" s="10" t="s">
        <v>31</v>
      </c>
      <c r="D1635" s="10" t="s">
        <v>65</v>
      </c>
      <c r="E1635" s="10" t="s">
        <v>5369</v>
      </c>
      <c r="F1635" s="10" t="s">
        <v>5370</v>
      </c>
      <c r="G1635" s="11">
        <v>40.7072078604</v>
      </c>
      <c r="H1635" s="11">
        <v>-73.9541948804</v>
      </c>
      <c r="I1635" s="12">
        <v>996949.507726</v>
      </c>
      <c r="J1635" s="12">
        <v>196934.698372</v>
      </c>
      <c r="K1635" s="10" t="s">
        <v>68</v>
      </c>
      <c r="L1635" s="10" t="s">
        <v>69</v>
      </c>
      <c r="M1635" s="10" t="s">
        <v>55</v>
      </c>
      <c r="N1635" s="10" t="s">
        <v>71</v>
      </c>
      <c r="O1635" s="10" t="s">
        <v>5371</v>
      </c>
      <c r="P1635" s="10" t="s">
        <v>5367</v>
      </c>
      <c r="Q1635" s="11">
        <v>3</v>
      </c>
      <c r="R1635" s="10" t="s">
        <v>55</v>
      </c>
      <c r="S1635" s="10" t="s">
        <v>252</v>
      </c>
      <c r="T1635" s="10" t="s">
        <v>253</v>
      </c>
      <c r="U1635" s="11">
        <v>34</v>
      </c>
      <c r="V1635" s="11">
        <v>11211</v>
      </c>
      <c r="W1635" s="11">
        <v>301</v>
      </c>
      <c r="X1635" s="11">
        <v>527</v>
      </c>
      <c r="Y1635" s="11">
        <v>527</v>
      </c>
      <c r="Z1635" s="11">
        <v>3335978</v>
      </c>
      <c r="AA1635" s="11">
        <v>3024630030</v>
      </c>
      <c r="AB1635" s="11">
        <v>3889</v>
      </c>
      <c r="AC1635" s="10" t="s">
        <v>5372</v>
      </c>
      <c r="AD1635" s="15"/>
      <c r="AE1635" s="15"/>
      <c r="AF1635" s="11"/>
      <c r="AG1635" s="19"/>
    </row>
    <row r="1636" customHeight="1" spans="1:33">
      <c r="A1636" s="8">
        <v>11260</v>
      </c>
      <c r="B1636" s="9">
        <v>2</v>
      </c>
      <c r="C1636" s="10" t="s">
        <v>31</v>
      </c>
      <c r="D1636" s="10" t="s">
        <v>65</v>
      </c>
      <c r="E1636" s="10" t="s">
        <v>5373</v>
      </c>
      <c r="F1636" s="10" t="s">
        <v>5374</v>
      </c>
      <c r="G1636" s="11">
        <v>40.8179261897</v>
      </c>
      <c r="H1636" s="11">
        <v>-73.9152620201</v>
      </c>
      <c r="I1636" s="13">
        <v>1007704.65157</v>
      </c>
      <c r="J1636" s="12">
        <v>237281.056656</v>
      </c>
      <c r="K1636" s="10" t="s">
        <v>68</v>
      </c>
      <c r="L1636" s="10" t="s">
        <v>69</v>
      </c>
      <c r="M1636" s="10" t="s">
        <v>54</v>
      </c>
      <c r="N1636" s="10" t="s">
        <v>71</v>
      </c>
      <c r="O1636" s="10" t="s">
        <v>5375</v>
      </c>
      <c r="P1636" s="10" t="s">
        <v>4598</v>
      </c>
      <c r="Q1636" s="11">
        <v>2</v>
      </c>
      <c r="R1636" s="10" t="s">
        <v>54</v>
      </c>
      <c r="S1636" s="10" t="s">
        <v>656</v>
      </c>
      <c r="T1636" s="10" t="s">
        <v>657</v>
      </c>
      <c r="U1636" s="11">
        <v>17</v>
      </c>
      <c r="V1636" s="11">
        <v>10455</v>
      </c>
      <c r="W1636" s="11">
        <v>201</v>
      </c>
      <c r="X1636" s="11">
        <v>67</v>
      </c>
      <c r="Y1636" s="11">
        <v>67</v>
      </c>
      <c r="Z1636" s="11">
        <v>2001360</v>
      </c>
      <c r="AA1636" s="11">
        <v>2023740090</v>
      </c>
      <c r="AB1636" s="11">
        <v>3890</v>
      </c>
      <c r="AC1636" s="10" t="s">
        <v>5376</v>
      </c>
      <c r="AD1636" s="15"/>
      <c r="AE1636" s="15"/>
      <c r="AF1636" s="11"/>
      <c r="AG1636" s="19"/>
    </row>
    <row r="1637" customHeight="1" spans="1:33">
      <c r="A1637" s="8">
        <v>11261</v>
      </c>
      <c r="B1637" s="9">
        <v>4</v>
      </c>
      <c r="C1637" s="10" t="s">
        <v>31</v>
      </c>
      <c r="D1637" s="10" t="s">
        <v>65</v>
      </c>
      <c r="E1637" s="10" t="s">
        <v>5377</v>
      </c>
      <c r="F1637" s="10" t="s">
        <v>5378</v>
      </c>
      <c r="G1637" s="11">
        <v>40.76453793</v>
      </c>
      <c r="H1637" s="11">
        <v>-73.9305991796</v>
      </c>
      <c r="I1637" s="13">
        <v>1003474.88608</v>
      </c>
      <c r="J1637" s="12">
        <v>217826.144122</v>
      </c>
      <c r="K1637" s="10" t="s">
        <v>68</v>
      </c>
      <c r="L1637" s="10" t="s">
        <v>69</v>
      </c>
      <c r="M1637" s="10" t="s">
        <v>37</v>
      </c>
      <c r="N1637" s="10" t="s">
        <v>71</v>
      </c>
      <c r="O1637" s="10" t="s">
        <v>5379</v>
      </c>
      <c r="P1637" s="10" t="s">
        <v>5100</v>
      </c>
      <c r="Q1637" s="11">
        <v>4</v>
      </c>
      <c r="R1637" s="10" t="s">
        <v>37</v>
      </c>
      <c r="S1637" s="10" t="s">
        <v>282</v>
      </c>
      <c r="T1637" s="10" t="s">
        <v>283</v>
      </c>
      <c r="U1637" s="11">
        <v>22</v>
      </c>
      <c r="V1637" s="11">
        <v>11106</v>
      </c>
      <c r="W1637" s="11">
        <v>401</v>
      </c>
      <c r="X1637" s="11">
        <v>45</v>
      </c>
      <c r="Y1637" s="11">
        <v>45</v>
      </c>
      <c r="Z1637" s="11">
        <v>4006399</v>
      </c>
      <c r="AA1637" s="11">
        <v>4005550030</v>
      </c>
      <c r="AB1637" s="11">
        <v>3891</v>
      </c>
      <c r="AC1637" s="10" t="s">
        <v>5380</v>
      </c>
      <c r="AD1637" s="15"/>
      <c r="AE1637" s="15"/>
      <c r="AF1637" s="11"/>
      <c r="AG1637" s="19"/>
    </row>
    <row r="1638" customHeight="1" spans="1:33">
      <c r="A1638" s="8">
        <v>11262</v>
      </c>
      <c r="B1638" s="9">
        <v>4</v>
      </c>
      <c r="C1638" s="10" t="s">
        <v>31</v>
      </c>
      <c r="D1638" s="10" t="s">
        <v>65</v>
      </c>
      <c r="E1638" s="10" t="s">
        <v>5381</v>
      </c>
      <c r="F1638" s="10" t="s">
        <v>5382</v>
      </c>
      <c r="G1638" s="11">
        <v>40.7616457802</v>
      </c>
      <c r="H1638" s="11">
        <v>-73.9248555498</v>
      </c>
      <c r="I1638" s="13">
        <v>1005066.84615</v>
      </c>
      <c r="J1638" s="13">
        <v>216773.75187</v>
      </c>
      <c r="K1638" s="10" t="s">
        <v>68</v>
      </c>
      <c r="L1638" s="10" t="s">
        <v>69</v>
      </c>
      <c r="M1638" s="10" t="s">
        <v>37</v>
      </c>
      <c r="N1638" s="10" t="s">
        <v>71</v>
      </c>
      <c r="O1638" s="10" t="s">
        <v>5383</v>
      </c>
      <c r="P1638" s="10" t="s">
        <v>852</v>
      </c>
      <c r="Q1638" s="11">
        <v>4</v>
      </c>
      <c r="R1638" s="10" t="s">
        <v>37</v>
      </c>
      <c r="S1638" s="10" t="s">
        <v>282</v>
      </c>
      <c r="T1638" s="10" t="s">
        <v>283</v>
      </c>
      <c r="U1638" s="11">
        <v>22</v>
      </c>
      <c r="V1638" s="11">
        <v>11106</v>
      </c>
      <c r="W1638" s="11">
        <v>401</v>
      </c>
      <c r="X1638" s="11">
        <v>59</v>
      </c>
      <c r="Y1638" s="11">
        <v>59</v>
      </c>
      <c r="Z1638" s="11">
        <v>4008290</v>
      </c>
      <c r="AA1638" s="11">
        <v>4006110140</v>
      </c>
      <c r="AB1638" s="11">
        <v>3892</v>
      </c>
      <c r="AC1638" s="10" t="s">
        <v>5384</v>
      </c>
      <c r="AD1638" s="15"/>
      <c r="AE1638" s="15"/>
      <c r="AF1638" s="11"/>
      <c r="AG1638" s="19"/>
    </row>
    <row r="1639" customHeight="1" spans="1:33">
      <c r="A1639" s="8">
        <v>11263</v>
      </c>
      <c r="B1639" s="9">
        <v>3</v>
      </c>
      <c r="C1639" s="10" t="s">
        <v>31</v>
      </c>
      <c r="D1639" s="10" t="s">
        <v>65</v>
      </c>
      <c r="E1639" s="10" t="s">
        <v>5385</v>
      </c>
      <c r="F1639" s="10" t="s">
        <v>5386</v>
      </c>
      <c r="G1639" s="11">
        <v>40.6673461304</v>
      </c>
      <c r="H1639" s="11">
        <v>-73.9508092804</v>
      </c>
      <c r="I1639" s="12">
        <v>997896.323417</v>
      </c>
      <c r="J1639" s="12">
        <v>182412.419018</v>
      </c>
      <c r="K1639" s="10" t="s">
        <v>68</v>
      </c>
      <c r="L1639" s="10" t="s">
        <v>69</v>
      </c>
      <c r="M1639" s="10" t="s">
        <v>55</v>
      </c>
      <c r="N1639" s="10" t="s">
        <v>71</v>
      </c>
      <c r="O1639" s="10" t="s">
        <v>5387</v>
      </c>
      <c r="P1639" s="10" t="s">
        <v>4789</v>
      </c>
      <c r="Q1639" s="11">
        <v>3</v>
      </c>
      <c r="R1639" s="10" t="s">
        <v>55</v>
      </c>
      <c r="S1639" s="10" t="s">
        <v>4120</v>
      </c>
      <c r="T1639" s="10" t="s">
        <v>4121</v>
      </c>
      <c r="U1639" s="11">
        <v>35</v>
      </c>
      <c r="V1639" s="11">
        <v>11225</v>
      </c>
      <c r="W1639" s="11">
        <v>309</v>
      </c>
      <c r="X1639" s="11">
        <v>321</v>
      </c>
      <c r="Y1639" s="11">
        <v>321</v>
      </c>
      <c r="Z1639" s="11">
        <v>3348092</v>
      </c>
      <c r="AA1639" s="11">
        <v>3012890030</v>
      </c>
      <c r="AB1639" s="11">
        <v>3893</v>
      </c>
      <c r="AC1639" s="10" t="s">
        <v>5388</v>
      </c>
      <c r="AD1639" s="15"/>
      <c r="AE1639" s="15"/>
      <c r="AF1639" s="11"/>
      <c r="AG1639" s="19"/>
    </row>
    <row r="1640" customHeight="1" spans="1:33">
      <c r="A1640" s="8">
        <v>11264</v>
      </c>
      <c r="B1640" s="9">
        <v>1</v>
      </c>
      <c r="C1640" s="10" t="s">
        <v>31</v>
      </c>
      <c r="D1640" s="10" t="s">
        <v>65</v>
      </c>
      <c r="E1640" s="10" t="s">
        <v>5389</v>
      </c>
      <c r="F1640" s="10" t="s">
        <v>5390</v>
      </c>
      <c r="G1640" s="11">
        <v>40.7857738758</v>
      </c>
      <c r="H1640" s="11">
        <v>-73.9724627925</v>
      </c>
      <c r="I1640" s="12">
        <v>991875.715708</v>
      </c>
      <c r="J1640" s="12">
        <v>225556.694934</v>
      </c>
      <c r="K1640" s="10" t="s">
        <v>68</v>
      </c>
      <c r="L1640" s="10" t="s">
        <v>69</v>
      </c>
      <c r="M1640" s="10" t="s">
        <v>70</v>
      </c>
      <c r="N1640" s="10" t="s">
        <v>71</v>
      </c>
      <c r="O1640" s="10" t="s">
        <v>5391</v>
      </c>
      <c r="P1640" s="10" t="s">
        <v>892</v>
      </c>
      <c r="Q1640" s="11">
        <v>1</v>
      </c>
      <c r="R1640" s="10" t="s">
        <v>56</v>
      </c>
      <c r="S1640" s="10" t="s">
        <v>74</v>
      </c>
      <c r="T1640" s="10" t="s">
        <v>75</v>
      </c>
      <c r="U1640" s="11">
        <v>6</v>
      </c>
      <c r="V1640" s="11">
        <v>10024</v>
      </c>
      <c r="W1640" s="11">
        <v>107</v>
      </c>
      <c r="X1640" s="11">
        <v>169</v>
      </c>
      <c r="Y1640" s="11">
        <v>169</v>
      </c>
      <c r="Z1640" s="11">
        <v>1031349</v>
      </c>
      <c r="AA1640" s="11">
        <v>1011990000</v>
      </c>
      <c r="AB1640" s="11">
        <v>3894</v>
      </c>
      <c r="AC1640" s="10" t="s">
        <v>5392</v>
      </c>
      <c r="AD1640" s="15"/>
      <c r="AE1640" s="15"/>
      <c r="AF1640" s="11"/>
      <c r="AG1640" s="19"/>
    </row>
    <row r="1641" customHeight="1" spans="1:33">
      <c r="A1641" s="8">
        <v>11265</v>
      </c>
      <c r="B1641" s="9">
        <v>1</v>
      </c>
      <c r="C1641" s="10" t="s">
        <v>31</v>
      </c>
      <c r="D1641" s="10" t="s">
        <v>65</v>
      </c>
      <c r="E1641" s="10" t="s">
        <v>5393</v>
      </c>
      <c r="F1641" s="10" t="s">
        <v>5394</v>
      </c>
      <c r="G1641" s="11">
        <v>40.7528042196</v>
      </c>
      <c r="H1641" s="11">
        <v>-74.0043127105</v>
      </c>
      <c r="I1641" s="12">
        <v>983055.115239</v>
      </c>
      <c r="J1641" s="12">
        <v>213543.583789</v>
      </c>
      <c r="K1641" s="10" t="s">
        <v>68</v>
      </c>
      <c r="L1641" s="10" t="s">
        <v>69</v>
      </c>
      <c r="M1641" s="10" t="s">
        <v>70</v>
      </c>
      <c r="N1641" s="10" t="s">
        <v>71</v>
      </c>
      <c r="O1641" s="10" t="s">
        <v>5395</v>
      </c>
      <c r="P1641" s="10" t="s">
        <v>5396</v>
      </c>
      <c r="Q1641" s="11">
        <v>1</v>
      </c>
      <c r="R1641" s="10" t="s">
        <v>56</v>
      </c>
      <c r="S1641" s="10" t="s">
        <v>210</v>
      </c>
      <c r="T1641" s="10" t="s">
        <v>211</v>
      </c>
      <c r="U1641" s="11">
        <v>3</v>
      </c>
      <c r="V1641" s="11">
        <v>10001</v>
      </c>
      <c r="W1641" s="11">
        <v>104</v>
      </c>
      <c r="X1641" s="11">
        <v>99</v>
      </c>
      <c r="Y1641" s="11">
        <v>99</v>
      </c>
      <c r="Z1641" s="11">
        <v>1012273</v>
      </c>
      <c r="AA1641" s="11">
        <v>1006750040</v>
      </c>
      <c r="AB1641" s="11">
        <v>3895</v>
      </c>
      <c r="AC1641" s="10" t="s">
        <v>5397</v>
      </c>
      <c r="AD1641" s="15"/>
      <c r="AE1641" s="15"/>
      <c r="AF1641" s="11"/>
      <c r="AG1641" s="19"/>
    </row>
    <row r="1642" customHeight="1" spans="1:33">
      <c r="A1642" s="8">
        <v>11266</v>
      </c>
      <c r="B1642" s="9">
        <v>1</v>
      </c>
      <c r="C1642" s="10" t="s">
        <v>31</v>
      </c>
      <c r="D1642" s="10" t="s">
        <v>65</v>
      </c>
      <c r="E1642" s="10" t="s">
        <v>5398</v>
      </c>
      <c r="F1642" s="10" t="s">
        <v>5399</v>
      </c>
      <c r="G1642" s="11">
        <v>40.7521982303</v>
      </c>
      <c r="H1642" s="11">
        <v>-74.0047558099</v>
      </c>
      <c r="I1642" s="12">
        <v>982932.337597</v>
      </c>
      <c r="J1642" s="13">
        <v>213322.80864</v>
      </c>
      <c r="K1642" s="10" t="s">
        <v>68</v>
      </c>
      <c r="L1642" s="10" t="s">
        <v>69</v>
      </c>
      <c r="M1642" s="10" t="s">
        <v>70</v>
      </c>
      <c r="N1642" s="10" t="s">
        <v>71</v>
      </c>
      <c r="O1642" s="10" t="s">
        <v>5400</v>
      </c>
      <c r="P1642" s="10" t="s">
        <v>5401</v>
      </c>
      <c r="Q1642" s="11">
        <v>1</v>
      </c>
      <c r="R1642" s="10" t="s">
        <v>56</v>
      </c>
      <c r="S1642" s="10" t="s">
        <v>210</v>
      </c>
      <c r="T1642" s="10" t="s">
        <v>211</v>
      </c>
      <c r="U1642" s="11">
        <v>3</v>
      </c>
      <c r="V1642" s="11">
        <v>10001</v>
      </c>
      <c r="W1642" s="11">
        <v>104</v>
      </c>
      <c r="X1642" s="11">
        <v>99</v>
      </c>
      <c r="Y1642" s="11">
        <v>99</v>
      </c>
      <c r="Z1642" s="11">
        <v>1080275</v>
      </c>
      <c r="AA1642" s="11">
        <v>1006740000</v>
      </c>
      <c r="AB1642" s="11">
        <v>3896</v>
      </c>
      <c r="AC1642" s="10" t="s">
        <v>5402</v>
      </c>
      <c r="AD1642" s="15"/>
      <c r="AE1642" s="15"/>
      <c r="AF1642" s="11"/>
      <c r="AG1642" s="19"/>
    </row>
    <row r="1643" customHeight="1" spans="1:33">
      <c r="A1643" s="8">
        <v>11267</v>
      </c>
      <c r="B1643" s="9">
        <v>1</v>
      </c>
      <c r="C1643" s="10" t="s">
        <v>31</v>
      </c>
      <c r="D1643" s="10" t="s">
        <v>65</v>
      </c>
      <c r="E1643" s="10" t="s">
        <v>5403</v>
      </c>
      <c r="F1643" s="10" t="s">
        <v>5404</v>
      </c>
      <c r="G1643" s="11">
        <v>40.7519691297</v>
      </c>
      <c r="H1643" s="11">
        <v>-74.0049121698</v>
      </c>
      <c r="I1643" s="13">
        <v>982889.01124</v>
      </c>
      <c r="J1643" s="12">
        <v>213239.342272</v>
      </c>
      <c r="K1643" s="10" t="s">
        <v>68</v>
      </c>
      <c r="L1643" s="10" t="s">
        <v>69</v>
      </c>
      <c r="M1643" s="10" t="s">
        <v>70</v>
      </c>
      <c r="N1643" s="10" t="s">
        <v>71</v>
      </c>
      <c r="O1643" s="10" t="s">
        <v>5405</v>
      </c>
      <c r="P1643" s="10" t="s">
        <v>5401</v>
      </c>
      <c r="Q1643" s="11">
        <v>1</v>
      </c>
      <c r="R1643" s="10" t="s">
        <v>56</v>
      </c>
      <c r="S1643" s="10" t="s">
        <v>210</v>
      </c>
      <c r="T1643" s="10" t="s">
        <v>211</v>
      </c>
      <c r="U1643" s="11">
        <v>3</v>
      </c>
      <c r="V1643" s="11">
        <v>10001</v>
      </c>
      <c r="W1643" s="11">
        <v>104</v>
      </c>
      <c r="X1643" s="11">
        <v>99</v>
      </c>
      <c r="Y1643" s="11">
        <v>99</v>
      </c>
      <c r="Z1643" s="11">
        <v>1079184</v>
      </c>
      <c r="AA1643" s="11">
        <v>1006730000</v>
      </c>
      <c r="AB1643" s="11">
        <v>3897</v>
      </c>
      <c r="AC1643" s="10" t="s">
        <v>5406</v>
      </c>
      <c r="AD1643" s="15"/>
      <c r="AE1643" s="15"/>
      <c r="AF1643" s="11"/>
      <c r="AG1643" s="19"/>
    </row>
    <row r="1644" customHeight="1" spans="1:33">
      <c r="A1644" s="8">
        <v>11268</v>
      </c>
      <c r="B1644" s="9">
        <v>1</v>
      </c>
      <c r="C1644" s="10" t="s">
        <v>31</v>
      </c>
      <c r="D1644" s="10" t="s">
        <v>65</v>
      </c>
      <c r="E1644" s="10" t="s">
        <v>5407</v>
      </c>
      <c r="F1644" s="10" t="s">
        <v>5408</v>
      </c>
      <c r="G1644" s="11">
        <v>40.7512339196</v>
      </c>
      <c r="H1644" s="11">
        <v>-74.0051459001</v>
      </c>
      <c r="I1644" s="12">
        <v>982824.237092</v>
      </c>
      <c r="J1644" s="12">
        <v>212971.485196</v>
      </c>
      <c r="K1644" s="10" t="s">
        <v>68</v>
      </c>
      <c r="L1644" s="10" t="s">
        <v>69</v>
      </c>
      <c r="M1644" s="10" t="s">
        <v>70</v>
      </c>
      <c r="N1644" s="10" t="s">
        <v>71</v>
      </c>
      <c r="O1644" s="10" t="s">
        <v>5409</v>
      </c>
      <c r="P1644" s="10" t="s">
        <v>920</v>
      </c>
      <c r="Q1644" s="11">
        <v>1</v>
      </c>
      <c r="R1644" s="10" t="s">
        <v>56</v>
      </c>
      <c r="S1644" s="10" t="s">
        <v>210</v>
      </c>
      <c r="T1644" s="10" t="s">
        <v>211</v>
      </c>
      <c r="U1644" s="11">
        <v>3</v>
      </c>
      <c r="V1644" s="11">
        <v>10001</v>
      </c>
      <c r="W1644" s="11">
        <v>104</v>
      </c>
      <c r="X1644" s="11">
        <v>99</v>
      </c>
      <c r="Y1644" s="11">
        <v>99</v>
      </c>
      <c r="Z1644" s="11">
        <v>1012389</v>
      </c>
      <c r="AA1644" s="11">
        <v>1006980000</v>
      </c>
      <c r="AB1644" s="11">
        <v>3898</v>
      </c>
      <c r="AC1644" s="10" t="s">
        <v>5410</v>
      </c>
      <c r="AD1644" s="15"/>
      <c r="AE1644" s="15"/>
      <c r="AF1644" s="11"/>
      <c r="AG1644" s="19"/>
    </row>
    <row r="1645" customHeight="1" spans="1:33">
      <c r="A1645" s="8">
        <v>11269</v>
      </c>
      <c r="B1645" s="9">
        <v>1</v>
      </c>
      <c r="C1645" s="10" t="s">
        <v>31</v>
      </c>
      <c r="D1645" s="10" t="s">
        <v>65</v>
      </c>
      <c r="E1645" s="10" t="s">
        <v>5411</v>
      </c>
      <c r="F1645" s="10" t="s">
        <v>5412</v>
      </c>
      <c r="G1645" s="11">
        <v>40.7887050997</v>
      </c>
      <c r="H1645" s="11">
        <v>-73.97641054</v>
      </c>
      <c r="I1645" s="12">
        <v>990782.201819</v>
      </c>
      <c r="J1645" s="12">
        <v>226624.321079</v>
      </c>
      <c r="K1645" s="10" t="s">
        <v>68</v>
      </c>
      <c r="L1645" s="10" t="s">
        <v>69</v>
      </c>
      <c r="M1645" s="10" t="s">
        <v>70</v>
      </c>
      <c r="N1645" s="10" t="s">
        <v>71</v>
      </c>
      <c r="O1645" s="10" t="s">
        <v>5413</v>
      </c>
      <c r="P1645" s="10" t="s">
        <v>3349</v>
      </c>
      <c r="Q1645" s="11">
        <v>1</v>
      </c>
      <c r="R1645" s="10" t="s">
        <v>56</v>
      </c>
      <c r="S1645" s="10" t="s">
        <v>74</v>
      </c>
      <c r="T1645" s="10" t="s">
        <v>75</v>
      </c>
      <c r="U1645" s="11">
        <v>6</v>
      </c>
      <c r="V1645" s="11">
        <v>10024</v>
      </c>
      <c r="W1645" s="11">
        <v>107</v>
      </c>
      <c r="X1645" s="11">
        <v>175</v>
      </c>
      <c r="Y1645" s="11">
        <v>175</v>
      </c>
      <c r="Z1645" s="11">
        <v>1076251</v>
      </c>
      <c r="AA1645" s="11">
        <v>1012347500</v>
      </c>
      <c r="AB1645" s="11">
        <v>3899</v>
      </c>
      <c r="AC1645" s="10" t="s">
        <v>5414</v>
      </c>
      <c r="AD1645" s="15"/>
      <c r="AE1645" s="15"/>
      <c r="AF1645" s="11"/>
      <c r="AG1645" s="19"/>
    </row>
    <row r="1646" customHeight="1" spans="1:33">
      <c r="A1646" s="8">
        <v>11270</v>
      </c>
      <c r="B1646" s="9">
        <v>1</v>
      </c>
      <c r="C1646" s="10" t="s">
        <v>31</v>
      </c>
      <c r="D1646" s="10" t="s">
        <v>65</v>
      </c>
      <c r="E1646" s="10" t="s">
        <v>5415</v>
      </c>
      <c r="F1646" s="10" t="s">
        <v>5416</v>
      </c>
      <c r="G1646" s="11">
        <v>40.7825399701</v>
      </c>
      <c r="H1646" s="11">
        <v>-73.9751837098</v>
      </c>
      <c r="I1646" s="13">
        <v>991122.56203</v>
      </c>
      <c r="J1646" s="12">
        <v>224378.247816</v>
      </c>
      <c r="K1646" s="10" t="s">
        <v>68</v>
      </c>
      <c r="L1646" s="10" t="s">
        <v>69</v>
      </c>
      <c r="M1646" s="10" t="s">
        <v>70</v>
      </c>
      <c r="N1646" s="10" t="s">
        <v>71</v>
      </c>
      <c r="O1646" s="10" t="s">
        <v>5417</v>
      </c>
      <c r="P1646" s="10" t="s">
        <v>5332</v>
      </c>
      <c r="Q1646" s="11">
        <v>1</v>
      </c>
      <c r="R1646" s="10" t="s">
        <v>56</v>
      </c>
      <c r="S1646" s="10" t="s">
        <v>74</v>
      </c>
      <c r="T1646" s="10" t="s">
        <v>75</v>
      </c>
      <c r="U1646" s="11">
        <v>6</v>
      </c>
      <c r="V1646" s="11">
        <v>10024</v>
      </c>
      <c r="W1646" s="11">
        <v>107</v>
      </c>
      <c r="X1646" s="11">
        <v>165</v>
      </c>
      <c r="Y1646" s="11">
        <v>165</v>
      </c>
      <c r="Z1646" s="11">
        <v>1031764</v>
      </c>
      <c r="AA1646" s="11">
        <v>1012107500</v>
      </c>
      <c r="AB1646" s="11">
        <v>3900</v>
      </c>
      <c r="AC1646" s="10" t="s">
        <v>5418</v>
      </c>
      <c r="AD1646" s="15"/>
      <c r="AE1646" s="15"/>
      <c r="AF1646" s="11"/>
      <c r="AG1646" s="19"/>
    </row>
    <row r="1647" customHeight="1" spans="1:33">
      <c r="A1647" s="8">
        <v>11271</v>
      </c>
      <c r="B1647" s="9">
        <v>1</v>
      </c>
      <c r="C1647" s="10" t="s">
        <v>31</v>
      </c>
      <c r="D1647" s="10" t="s">
        <v>65</v>
      </c>
      <c r="E1647" s="10" t="s">
        <v>5419</v>
      </c>
      <c r="F1647" s="10" t="s">
        <v>5420</v>
      </c>
      <c r="G1647" s="11">
        <v>40.7844233402</v>
      </c>
      <c r="H1647" s="11">
        <v>-73.9738161405</v>
      </c>
      <c r="I1647" s="12">
        <v>991501.088176</v>
      </c>
      <c r="J1647" s="12">
        <v>225064.533845</v>
      </c>
      <c r="K1647" s="10" t="s">
        <v>68</v>
      </c>
      <c r="L1647" s="10" t="s">
        <v>69</v>
      </c>
      <c r="M1647" s="10" t="s">
        <v>70</v>
      </c>
      <c r="N1647" s="10" t="s">
        <v>71</v>
      </c>
      <c r="O1647" s="10" t="s">
        <v>5421</v>
      </c>
      <c r="P1647" s="10" t="s">
        <v>892</v>
      </c>
      <c r="Q1647" s="11">
        <v>1</v>
      </c>
      <c r="R1647" s="10" t="s">
        <v>56</v>
      </c>
      <c r="S1647" s="10" t="s">
        <v>74</v>
      </c>
      <c r="T1647" s="10" t="s">
        <v>75</v>
      </c>
      <c r="U1647" s="11">
        <v>6</v>
      </c>
      <c r="V1647" s="11">
        <v>10024</v>
      </c>
      <c r="W1647" s="11">
        <v>107</v>
      </c>
      <c r="X1647" s="11">
        <v>169</v>
      </c>
      <c r="Y1647" s="11">
        <v>169</v>
      </c>
      <c r="Z1647" s="11">
        <v>1032072</v>
      </c>
      <c r="AA1647" s="11">
        <v>1012130030</v>
      </c>
      <c r="AB1647" s="11">
        <v>3901</v>
      </c>
      <c r="AC1647" s="10" t="s">
        <v>5422</v>
      </c>
      <c r="AD1647" s="15"/>
      <c r="AE1647" s="15"/>
      <c r="AF1647" s="11"/>
      <c r="AG1647" s="19"/>
    </row>
    <row r="1648" customHeight="1" spans="1:33">
      <c r="A1648" s="8">
        <v>11272</v>
      </c>
      <c r="B1648" s="9">
        <v>1</v>
      </c>
      <c r="C1648" s="10" t="s">
        <v>31</v>
      </c>
      <c r="D1648" s="10" t="s">
        <v>65</v>
      </c>
      <c r="E1648" s="10" t="s">
        <v>5423</v>
      </c>
      <c r="F1648" s="10" t="s">
        <v>5424</v>
      </c>
      <c r="G1648" s="11">
        <v>40.7507455803</v>
      </c>
      <c r="H1648" s="11">
        <v>-74.0058155499</v>
      </c>
      <c r="I1648" s="12">
        <v>982638.686938</v>
      </c>
      <c r="J1648" s="12">
        <v>212793.579056</v>
      </c>
      <c r="K1648" s="10" t="s">
        <v>68</v>
      </c>
      <c r="L1648" s="10" t="s">
        <v>69</v>
      </c>
      <c r="M1648" s="10" t="s">
        <v>70</v>
      </c>
      <c r="N1648" s="10" t="s">
        <v>71</v>
      </c>
      <c r="O1648" s="10" t="s">
        <v>5425</v>
      </c>
      <c r="P1648" s="10" t="s">
        <v>5401</v>
      </c>
      <c r="Q1648" s="11">
        <v>1</v>
      </c>
      <c r="R1648" s="10" t="s">
        <v>56</v>
      </c>
      <c r="S1648" s="10" t="s">
        <v>210</v>
      </c>
      <c r="T1648" s="10" t="s">
        <v>211</v>
      </c>
      <c r="U1648" s="11">
        <v>3</v>
      </c>
      <c r="V1648" s="11">
        <v>10001</v>
      </c>
      <c r="W1648" s="11">
        <v>104</v>
      </c>
      <c r="X1648" s="11">
        <v>99</v>
      </c>
      <c r="Y1648" s="11">
        <v>99</v>
      </c>
      <c r="Z1648" s="11">
        <v>1075683</v>
      </c>
      <c r="AA1648" s="11">
        <v>1006700070</v>
      </c>
      <c r="AB1648" s="11">
        <v>3902</v>
      </c>
      <c r="AC1648" s="10" t="s">
        <v>5426</v>
      </c>
      <c r="AD1648" s="15"/>
      <c r="AE1648" s="15"/>
      <c r="AF1648" s="11"/>
      <c r="AG1648" s="19"/>
    </row>
    <row r="1649" customHeight="1" spans="1:33">
      <c r="A1649" s="8">
        <v>11273</v>
      </c>
      <c r="B1649" s="9">
        <v>1</v>
      </c>
      <c r="C1649" s="10" t="s">
        <v>31</v>
      </c>
      <c r="D1649" s="10" t="s">
        <v>65</v>
      </c>
      <c r="E1649" s="10" t="s">
        <v>5427</v>
      </c>
      <c r="F1649" s="10" t="s">
        <v>5428</v>
      </c>
      <c r="G1649" s="11">
        <v>40.7455959604</v>
      </c>
      <c r="H1649" s="11">
        <v>-73.9754455095</v>
      </c>
      <c r="I1649" s="12">
        <v>991053.832837</v>
      </c>
      <c r="J1649" s="12">
        <v>210918.307216</v>
      </c>
      <c r="K1649" s="10" t="s">
        <v>68</v>
      </c>
      <c r="L1649" s="10" t="s">
        <v>69</v>
      </c>
      <c r="M1649" s="10" t="s">
        <v>70</v>
      </c>
      <c r="N1649" s="10" t="s">
        <v>71</v>
      </c>
      <c r="O1649" s="10" t="s">
        <v>5429</v>
      </c>
      <c r="P1649" s="10" t="s">
        <v>2109</v>
      </c>
      <c r="Q1649" s="11">
        <v>1</v>
      </c>
      <c r="R1649" s="10" t="s">
        <v>56</v>
      </c>
      <c r="S1649" s="10" t="s">
        <v>117</v>
      </c>
      <c r="T1649" s="10" t="s">
        <v>118</v>
      </c>
      <c r="U1649" s="11">
        <v>4</v>
      </c>
      <c r="V1649" s="11">
        <v>10016</v>
      </c>
      <c r="W1649" s="11">
        <v>106</v>
      </c>
      <c r="X1649" s="11">
        <v>78</v>
      </c>
      <c r="Y1649" s="11">
        <v>78</v>
      </c>
      <c r="Z1649" s="11">
        <v>1020188</v>
      </c>
      <c r="AA1649" s="11">
        <v>1009160030</v>
      </c>
      <c r="AB1649" s="11">
        <v>3903</v>
      </c>
      <c r="AC1649" s="10" t="s">
        <v>5430</v>
      </c>
      <c r="AD1649" s="15"/>
      <c r="AE1649" s="15"/>
      <c r="AF1649" s="11"/>
      <c r="AG1649" s="19"/>
    </row>
    <row r="1650" customHeight="1" spans="1:33">
      <c r="A1650" s="8">
        <v>11274</v>
      </c>
      <c r="B1650" s="9">
        <v>1</v>
      </c>
      <c r="C1650" s="10" t="s">
        <v>31</v>
      </c>
      <c r="D1650" s="10" t="s">
        <v>65</v>
      </c>
      <c r="E1650" s="10" t="s">
        <v>5431</v>
      </c>
      <c r="F1650" s="10" t="s">
        <v>5432</v>
      </c>
      <c r="G1650" s="11">
        <v>40.7442592202</v>
      </c>
      <c r="H1650" s="11">
        <v>-73.9832481797</v>
      </c>
      <c r="I1650" s="12">
        <v>988891.874891</v>
      </c>
      <c r="J1650" s="12">
        <v>210430.780304</v>
      </c>
      <c r="K1650" s="10" t="s">
        <v>68</v>
      </c>
      <c r="L1650" s="10" t="s">
        <v>69</v>
      </c>
      <c r="M1650" s="10" t="s">
        <v>70</v>
      </c>
      <c r="N1650" s="10" t="s">
        <v>71</v>
      </c>
      <c r="O1650" s="10" t="s">
        <v>5433</v>
      </c>
      <c r="P1650" s="10" t="s">
        <v>902</v>
      </c>
      <c r="Q1650" s="11">
        <v>1</v>
      </c>
      <c r="R1650" s="10" t="s">
        <v>56</v>
      </c>
      <c r="S1650" s="10" t="s">
        <v>117</v>
      </c>
      <c r="T1650" s="10" t="s">
        <v>118</v>
      </c>
      <c r="U1650" s="11">
        <v>2</v>
      </c>
      <c r="V1650" s="11">
        <v>10016</v>
      </c>
      <c r="W1650" s="11">
        <v>105</v>
      </c>
      <c r="X1650" s="11">
        <v>72</v>
      </c>
      <c r="Y1650" s="11">
        <v>72</v>
      </c>
      <c r="Z1650" s="11">
        <v>1018294</v>
      </c>
      <c r="AA1650" s="11">
        <v>1008850090</v>
      </c>
      <c r="AB1650" s="11">
        <v>3904</v>
      </c>
      <c r="AC1650" s="10" t="s">
        <v>5434</v>
      </c>
      <c r="AD1650" s="15"/>
      <c r="AE1650" s="15"/>
      <c r="AF1650" s="11"/>
      <c r="AG1650" s="19"/>
    </row>
    <row r="1651" customHeight="1" spans="1:33">
      <c r="A1651" s="8">
        <v>11275</v>
      </c>
      <c r="B1651" s="9">
        <v>1</v>
      </c>
      <c r="C1651" s="10" t="s">
        <v>31</v>
      </c>
      <c r="D1651" s="10" t="s">
        <v>65</v>
      </c>
      <c r="E1651" s="10" t="s">
        <v>5435</v>
      </c>
      <c r="F1651" s="10" t="s">
        <v>5436</v>
      </c>
      <c r="G1651" s="11">
        <v>40.7903007904</v>
      </c>
      <c r="H1651" s="11">
        <v>-73.9729813495</v>
      </c>
      <c r="I1651" s="12">
        <v>991731.606088</v>
      </c>
      <c r="J1651" s="12">
        <v>227205.960336</v>
      </c>
      <c r="K1651" s="10" t="s">
        <v>68</v>
      </c>
      <c r="L1651" s="10" t="s">
        <v>69</v>
      </c>
      <c r="M1651" s="10" t="s">
        <v>70</v>
      </c>
      <c r="N1651" s="10" t="s">
        <v>71</v>
      </c>
      <c r="O1651" s="10" t="s">
        <v>5437</v>
      </c>
      <c r="P1651" s="10" t="s">
        <v>4390</v>
      </c>
      <c r="Q1651" s="11">
        <v>1</v>
      </c>
      <c r="R1651" s="10" t="s">
        <v>56</v>
      </c>
      <c r="S1651" s="10" t="s">
        <v>74</v>
      </c>
      <c r="T1651" s="10" t="s">
        <v>75</v>
      </c>
      <c r="U1651" s="11">
        <v>6</v>
      </c>
      <c r="V1651" s="11">
        <v>10024</v>
      </c>
      <c r="W1651" s="11">
        <v>107</v>
      </c>
      <c r="X1651" s="11">
        <v>177</v>
      </c>
      <c r="Y1651" s="11">
        <v>177</v>
      </c>
      <c r="Z1651" s="11">
        <v>1032489</v>
      </c>
      <c r="AA1651" s="11">
        <v>1012210000</v>
      </c>
      <c r="AB1651" s="11">
        <v>3905</v>
      </c>
      <c r="AC1651" s="10" t="s">
        <v>5438</v>
      </c>
      <c r="AD1651" s="15"/>
      <c r="AE1651" s="15"/>
      <c r="AF1651" s="11"/>
      <c r="AG1651" s="19"/>
    </row>
    <row r="1652" customHeight="1" spans="1:33">
      <c r="A1652" s="8">
        <v>11276</v>
      </c>
      <c r="B1652" s="9">
        <v>1</v>
      </c>
      <c r="C1652" s="10" t="s">
        <v>31</v>
      </c>
      <c r="D1652" s="10" t="s">
        <v>65</v>
      </c>
      <c r="E1652" s="10" t="s">
        <v>5439</v>
      </c>
      <c r="F1652" s="10" t="s">
        <v>5440</v>
      </c>
      <c r="G1652" s="11">
        <v>40.7928044103</v>
      </c>
      <c r="H1652" s="11">
        <v>-73.9677040505</v>
      </c>
      <c r="I1652" s="12">
        <v>993192.581512</v>
      </c>
      <c r="J1652" s="12">
        <v>228118.610085</v>
      </c>
      <c r="K1652" s="10" t="s">
        <v>68</v>
      </c>
      <c r="L1652" s="10" t="s">
        <v>69</v>
      </c>
      <c r="M1652" s="10" t="s">
        <v>70</v>
      </c>
      <c r="N1652" s="10" t="s">
        <v>71</v>
      </c>
      <c r="O1652" s="10" t="s">
        <v>5441</v>
      </c>
      <c r="P1652" s="10" t="s">
        <v>163</v>
      </c>
      <c r="Q1652" s="11">
        <v>1</v>
      </c>
      <c r="R1652" s="10" t="s">
        <v>56</v>
      </c>
      <c r="S1652" s="10" t="s">
        <v>74</v>
      </c>
      <c r="T1652" s="10" t="s">
        <v>75</v>
      </c>
      <c r="U1652" s="11">
        <v>6</v>
      </c>
      <c r="V1652" s="11">
        <v>10025</v>
      </c>
      <c r="W1652" s="11">
        <v>107</v>
      </c>
      <c r="X1652" s="11">
        <v>181</v>
      </c>
      <c r="Y1652" s="11">
        <v>181</v>
      </c>
      <c r="Z1652" s="11">
        <v>1082743</v>
      </c>
      <c r="AA1652" s="11">
        <v>1012260030</v>
      </c>
      <c r="AB1652" s="11">
        <v>3906</v>
      </c>
      <c r="AC1652" s="10" t="s">
        <v>5442</v>
      </c>
      <c r="AD1652" s="15"/>
      <c r="AE1652" s="15"/>
      <c r="AF1652" s="11"/>
      <c r="AG1652" s="19"/>
    </row>
    <row r="1653" customHeight="1" spans="1:33">
      <c r="A1653" s="8">
        <v>11277</v>
      </c>
      <c r="B1653" s="9">
        <v>1</v>
      </c>
      <c r="C1653" s="10" t="s">
        <v>31</v>
      </c>
      <c r="D1653" s="10" t="s">
        <v>65</v>
      </c>
      <c r="E1653" s="10" t="s">
        <v>5443</v>
      </c>
      <c r="F1653" s="10" t="s">
        <v>5444</v>
      </c>
      <c r="G1653" s="11">
        <v>40.7856818499</v>
      </c>
      <c r="H1653" s="11">
        <v>-73.9726287095</v>
      </c>
      <c r="I1653" s="12">
        <v>991829.779776</v>
      </c>
      <c r="J1653" s="13">
        <v>225523.15235</v>
      </c>
      <c r="K1653" s="10" t="s">
        <v>68</v>
      </c>
      <c r="L1653" s="10" t="s">
        <v>69</v>
      </c>
      <c r="M1653" s="10" t="s">
        <v>70</v>
      </c>
      <c r="N1653" s="10" t="s">
        <v>71</v>
      </c>
      <c r="O1653" s="10" t="s">
        <v>5445</v>
      </c>
      <c r="P1653" s="10" t="s">
        <v>264</v>
      </c>
      <c r="Q1653" s="11">
        <v>1</v>
      </c>
      <c r="R1653" s="10" t="s">
        <v>56</v>
      </c>
      <c r="S1653" s="10" t="s">
        <v>74</v>
      </c>
      <c r="T1653" s="10" t="s">
        <v>75</v>
      </c>
      <c r="U1653" s="11">
        <v>6</v>
      </c>
      <c r="V1653" s="11">
        <v>10024</v>
      </c>
      <c r="W1653" s="11">
        <v>107</v>
      </c>
      <c r="X1653" s="11">
        <v>169</v>
      </c>
      <c r="Y1653" s="11">
        <v>169</v>
      </c>
      <c r="Z1653" s="11">
        <v>1031339</v>
      </c>
      <c r="AA1653" s="11">
        <v>1011987500</v>
      </c>
      <c r="AB1653" s="11">
        <v>3907</v>
      </c>
      <c r="AC1653" s="10" t="s">
        <v>5446</v>
      </c>
      <c r="AD1653" s="15"/>
      <c r="AE1653" s="15"/>
      <c r="AF1653" s="11"/>
      <c r="AG1653" s="19"/>
    </row>
    <row r="1654" customHeight="1" spans="1:33">
      <c r="A1654" s="8">
        <v>11278</v>
      </c>
      <c r="B1654" s="9">
        <v>1</v>
      </c>
      <c r="C1654" s="10" t="s">
        <v>31</v>
      </c>
      <c r="D1654" s="10" t="s">
        <v>65</v>
      </c>
      <c r="E1654" s="10" t="s">
        <v>5447</v>
      </c>
      <c r="F1654" s="10" t="s">
        <v>5448</v>
      </c>
      <c r="G1654" s="11">
        <v>40.7464256102</v>
      </c>
      <c r="H1654" s="11">
        <v>-73.98581619</v>
      </c>
      <c r="I1654" s="12">
        <v>988180.159779</v>
      </c>
      <c r="J1654" s="12">
        <v>211219.939815</v>
      </c>
      <c r="K1654" s="10" t="s">
        <v>68</v>
      </c>
      <c r="L1654" s="10" t="s">
        <v>69</v>
      </c>
      <c r="M1654" s="10" t="s">
        <v>70</v>
      </c>
      <c r="N1654" s="10" t="s">
        <v>71</v>
      </c>
      <c r="O1654" s="10" t="s">
        <v>5449</v>
      </c>
      <c r="P1654" s="10" t="s">
        <v>3534</v>
      </c>
      <c r="Q1654" s="11">
        <v>1</v>
      </c>
      <c r="R1654" s="10" t="s">
        <v>56</v>
      </c>
      <c r="S1654" s="10" t="s">
        <v>189</v>
      </c>
      <c r="T1654" s="10" t="s">
        <v>190</v>
      </c>
      <c r="U1654" s="11">
        <v>4</v>
      </c>
      <c r="V1654" s="11">
        <v>10016</v>
      </c>
      <c r="W1654" s="11">
        <v>105</v>
      </c>
      <c r="X1654" s="11">
        <v>74</v>
      </c>
      <c r="Y1654" s="11">
        <v>74</v>
      </c>
      <c r="Z1654" s="11">
        <v>1016951</v>
      </c>
      <c r="AA1654" s="11">
        <v>1008600000</v>
      </c>
      <c r="AB1654" s="11">
        <v>3908</v>
      </c>
      <c r="AC1654" s="10" t="s">
        <v>5450</v>
      </c>
      <c r="AD1654" s="15"/>
      <c r="AE1654" s="15"/>
      <c r="AF1654" s="11"/>
      <c r="AG1654" s="19"/>
    </row>
    <row r="1655" customHeight="1" spans="1:33">
      <c r="A1655" s="8">
        <v>11279</v>
      </c>
      <c r="B1655" s="9">
        <v>1</v>
      </c>
      <c r="C1655" s="10" t="s">
        <v>31</v>
      </c>
      <c r="D1655" s="10" t="s">
        <v>65</v>
      </c>
      <c r="E1655" s="10" t="s">
        <v>5451</v>
      </c>
      <c r="F1655" s="10" t="s">
        <v>5452</v>
      </c>
      <c r="G1655" s="11">
        <v>40.7824098201</v>
      </c>
      <c r="H1655" s="11">
        <v>-73.9789998702</v>
      </c>
      <c r="I1655" s="12">
        <v>990065.735404</v>
      </c>
      <c r="J1655" s="12">
        <v>224330.553357</v>
      </c>
      <c r="K1655" s="10" t="s">
        <v>68</v>
      </c>
      <c r="L1655" s="10" t="s">
        <v>69</v>
      </c>
      <c r="M1655" s="10" t="s">
        <v>70</v>
      </c>
      <c r="N1655" s="10" t="s">
        <v>71</v>
      </c>
      <c r="O1655" s="10" t="s">
        <v>5453</v>
      </c>
      <c r="P1655" s="10" t="s">
        <v>123</v>
      </c>
      <c r="Q1655" s="11">
        <v>1</v>
      </c>
      <c r="R1655" s="10" t="s">
        <v>56</v>
      </c>
      <c r="S1655" s="10" t="s">
        <v>74</v>
      </c>
      <c r="T1655" s="10" t="s">
        <v>75</v>
      </c>
      <c r="U1655" s="11">
        <v>6</v>
      </c>
      <c r="V1655" s="11">
        <v>10024</v>
      </c>
      <c r="W1655" s="11">
        <v>107</v>
      </c>
      <c r="X1655" s="11">
        <v>163</v>
      </c>
      <c r="Y1655" s="11">
        <v>163</v>
      </c>
      <c r="Z1655" s="11">
        <v>1030888</v>
      </c>
      <c r="AA1655" s="11">
        <v>1011697500</v>
      </c>
      <c r="AB1655" s="11">
        <v>3909</v>
      </c>
      <c r="AC1655" s="10" t="s">
        <v>5454</v>
      </c>
      <c r="AD1655" s="15"/>
      <c r="AE1655" s="15"/>
      <c r="AF1655" s="11"/>
      <c r="AG1655" s="19"/>
    </row>
    <row r="1656" customHeight="1" spans="1:33">
      <c r="A1656" s="8">
        <v>11280</v>
      </c>
      <c r="B1656" s="9">
        <v>1</v>
      </c>
      <c r="C1656" s="10" t="s">
        <v>31</v>
      </c>
      <c r="D1656" s="10" t="s">
        <v>65</v>
      </c>
      <c r="E1656" s="10" t="s">
        <v>5455</v>
      </c>
      <c r="F1656" s="10" t="s">
        <v>5456</v>
      </c>
      <c r="G1656" s="11">
        <v>40.7181977604</v>
      </c>
      <c r="H1656" s="11">
        <v>-74.0000479997</v>
      </c>
      <c r="I1656" s="13">
        <v>984236.69424</v>
      </c>
      <c r="J1656" s="12">
        <v>200935.332103</v>
      </c>
      <c r="K1656" s="10" t="s">
        <v>68</v>
      </c>
      <c r="L1656" s="10" t="s">
        <v>69</v>
      </c>
      <c r="M1656" s="10" t="s">
        <v>70</v>
      </c>
      <c r="N1656" s="10" t="s">
        <v>71</v>
      </c>
      <c r="O1656" s="10" t="s">
        <v>5457</v>
      </c>
      <c r="P1656" s="10" t="s">
        <v>4806</v>
      </c>
      <c r="Q1656" s="11">
        <v>1</v>
      </c>
      <c r="R1656" s="10" t="s">
        <v>56</v>
      </c>
      <c r="S1656" s="10" t="s">
        <v>106</v>
      </c>
      <c r="T1656" s="10" t="s">
        <v>107</v>
      </c>
      <c r="U1656" s="11">
        <v>1</v>
      </c>
      <c r="V1656" s="11">
        <v>10013</v>
      </c>
      <c r="W1656" s="11">
        <v>102</v>
      </c>
      <c r="X1656" s="11">
        <v>45</v>
      </c>
      <c r="Y1656" s="11">
        <v>45</v>
      </c>
      <c r="Z1656" s="11">
        <v>1002675</v>
      </c>
      <c r="AA1656" s="11">
        <v>1002080020</v>
      </c>
      <c r="AB1656" s="11">
        <v>3910</v>
      </c>
      <c r="AC1656" s="10" t="s">
        <v>5458</v>
      </c>
      <c r="AD1656" s="15"/>
      <c r="AE1656" s="15"/>
      <c r="AF1656" s="11"/>
      <c r="AG1656" s="19"/>
    </row>
    <row r="1657" customHeight="1" spans="1:33">
      <c r="A1657" s="8">
        <v>11281</v>
      </c>
      <c r="B1657" s="9">
        <v>1</v>
      </c>
      <c r="C1657" s="10" t="s">
        <v>31</v>
      </c>
      <c r="D1657" s="10" t="s">
        <v>65</v>
      </c>
      <c r="E1657" s="10" t="s">
        <v>5459</v>
      </c>
      <c r="F1657" s="10" t="s">
        <v>5460</v>
      </c>
      <c r="G1657" s="11">
        <v>40.7145080596</v>
      </c>
      <c r="H1657" s="11">
        <v>-73.9924896103</v>
      </c>
      <c r="I1657" s="12">
        <v>986332.033882</v>
      </c>
      <c r="J1657" s="12">
        <v>199591.150736</v>
      </c>
      <c r="K1657" s="10" t="s">
        <v>68</v>
      </c>
      <c r="L1657" s="10" t="s">
        <v>69</v>
      </c>
      <c r="M1657" s="10" t="s">
        <v>70</v>
      </c>
      <c r="N1657" s="10" t="s">
        <v>71</v>
      </c>
      <c r="O1657" s="10" t="s">
        <v>5461</v>
      </c>
      <c r="P1657" s="10" t="s">
        <v>4983</v>
      </c>
      <c r="Q1657" s="11">
        <v>1</v>
      </c>
      <c r="R1657" s="10" t="s">
        <v>56</v>
      </c>
      <c r="S1657" s="10" t="s">
        <v>3499</v>
      </c>
      <c r="T1657" s="10" t="s">
        <v>3500</v>
      </c>
      <c r="U1657" s="11">
        <v>1</v>
      </c>
      <c r="V1657" s="11">
        <v>10002</v>
      </c>
      <c r="W1657" s="11">
        <v>103</v>
      </c>
      <c r="X1657" s="11">
        <v>16</v>
      </c>
      <c r="Y1657" s="11">
        <v>16</v>
      </c>
      <c r="Z1657" s="11">
        <v>1088837</v>
      </c>
      <c r="AA1657" s="11">
        <v>1002947500</v>
      </c>
      <c r="AB1657" s="11">
        <v>3911</v>
      </c>
      <c r="AC1657" s="10" t="s">
        <v>5462</v>
      </c>
      <c r="AD1657" s="15"/>
      <c r="AE1657" s="15"/>
      <c r="AF1657" s="11"/>
      <c r="AG1657" s="19"/>
    </row>
    <row r="1658" customHeight="1" spans="1:33">
      <c r="A1658" s="8">
        <v>11282</v>
      </c>
      <c r="B1658" s="9">
        <v>1</v>
      </c>
      <c r="C1658" s="10" t="s">
        <v>31</v>
      </c>
      <c r="D1658" s="10" t="s">
        <v>65</v>
      </c>
      <c r="E1658" s="10" t="s">
        <v>5463</v>
      </c>
      <c r="F1658" s="10" t="s">
        <v>5464</v>
      </c>
      <c r="G1658" s="11">
        <v>40.7636906</v>
      </c>
      <c r="H1658" s="11">
        <v>-73.9622354699</v>
      </c>
      <c r="I1658" s="12">
        <v>994711.376047</v>
      </c>
      <c r="J1658" s="12">
        <v>217512.073228</v>
      </c>
      <c r="K1658" s="10" t="s">
        <v>68</v>
      </c>
      <c r="L1658" s="10" t="s">
        <v>69</v>
      </c>
      <c r="M1658" s="10" t="s">
        <v>70</v>
      </c>
      <c r="N1658" s="10" t="s">
        <v>71</v>
      </c>
      <c r="O1658" s="10" t="s">
        <v>5465</v>
      </c>
      <c r="P1658" s="10" t="s">
        <v>4371</v>
      </c>
      <c r="Q1658" s="11">
        <v>1</v>
      </c>
      <c r="R1658" s="10" t="s">
        <v>56</v>
      </c>
      <c r="S1658" s="10" t="s">
        <v>258</v>
      </c>
      <c r="T1658" s="10" t="s">
        <v>259</v>
      </c>
      <c r="U1658" s="11">
        <v>4</v>
      </c>
      <c r="V1658" s="11">
        <v>10065</v>
      </c>
      <c r="W1658" s="11">
        <v>108</v>
      </c>
      <c r="X1658" s="11">
        <v>110</v>
      </c>
      <c r="Y1658" s="11">
        <v>110</v>
      </c>
      <c r="Z1658" s="11">
        <v>1043864</v>
      </c>
      <c r="AA1658" s="11">
        <v>1014180020</v>
      </c>
      <c r="AB1658" s="11">
        <v>3912</v>
      </c>
      <c r="AC1658" s="10" t="s">
        <v>5466</v>
      </c>
      <c r="AD1658" s="15"/>
      <c r="AE1658" s="15"/>
      <c r="AF1658" s="11"/>
      <c r="AG1658" s="19"/>
    </row>
    <row r="1659" customHeight="1" spans="1:33">
      <c r="A1659" s="8">
        <v>11283</v>
      </c>
      <c r="B1659" s="9">
        <v>1</v>
      </c>
      <c r="C1659" s="10" t="s">
        <v>31</v>
      </c>
      <c r="D1659" s="10" t="s">
        <v>65</v>
      </c>
      <c r="E1659" s="10" t="s">
        <v>5467</v>
      </c>
      <c r="F1659" s="10" t="s">
        <v>5468</v>
      </c>
      <c r="G1659" s="11">
        <v>40.7328843297</v>
      </c>
      <c r="H1659" s="11">
        <v>-74.0002384104</v>
      </c>
      <c r="I1659" s="12">
        <v>984183.925973</v>
      </c>
      <c r="J1659" s="13">
        <v>206286.10421</v>
      </c>
      <c r="K1659" s="10" t="s">
        <v>68</v>
      </c>
      <c r="L1659" s="10" t="s">
        <v>69</v>
      </c>
      <c r="M1659" s="10" t="s">
        <v>70</v>
      </c>
      <c r="N1659" s="10" t="s">
        <v>71</v>
      </c>
      <c r="O1659" s="10" t="s">
        <v>5469</v>
      </c>
      <c r="P1659" s="10" t="s">
        <v>5470</v>
      </c>
      <c r="Q1659" s="11">
        <v>1</v>
      </c>
      <c r="R1659" s="10" t="s">
        <v>56</v>
      </c>
      <c r="S1659" s="10" t="s">
        <v>270</v>
      </c>
      <c r="T1659" s="10" t="s">
        <v>271</v>
      </c>
      <c r="U1659" s="11">
        <v>3</v>
      </c>
      <c r="V1659" s="11">
        <v>10014</v>
      </c>
      <c r="W1659" s="11">
        <v>102</v>
      </c>
      <c r="X1659" s="11">
        <v>71</v>
      </c>
      <c r="Y1659" s="11">
        <v>71</v>
      </c>
      <c r="Z1659" s="11">
        <v>1010249</v>
      </c>
      <c r="AA1659" s="11">
        <v>1005920070</v>
      </c>
      <c r="AB1659" s="11">
        <v>3913</v>
      </c>
      <c r="AC1659" s="10" t="s">
        <v>5471</v>
      </c>
      <c r="AD1659" s="15"/>
      <c r="AE1659" s="15"/>
      <c r="AF1659" s="11"/>
      <c r="AG1659" s="19"/>
    </row>
    <row r="1660" customHeight="1" spans="1:33">
      <c r="A1660" s="8">
        <v>11284</v>
      </c>
      <c r="B1660" s="9">
        <v>1</v>
      </c>
      <c r="C1660" s="10" t="s">
        <v>31</v>
      </c>
      <c r="D1660" s="10" t="s">
        <v>65</v>
      </c>
      <c r="E1660" s="10" t="s">
        <v>5472</v>
      </c>
      <c r="F1660" s="10" t="s">
        <v>5473</v>
      </c>
      <c r="G1660" s="11">
        <v>40.7838253796</v>
      </c>
      <c r="H1660" s="11">
        <v>-73.9742489001</v>
      </c>
      <c r="I1660" s="12">
        <v>991381.308232</v>
      </c>
      <c r="J1660" s="12">
        <v>224846.640908</v>
      </c>
      <c r="K1660" s="10" t="s">
        <v>68</v>
      </c>
      <c r="L1660" s="10" t="s">
        <v>69</v>
      </c>
      <c r="M1660" s="10" t="s">
        <v>70</v>
      </c>
      <c r="N1660" s="10" t="s">
        <v>71</v>
      </c>
      <c r="O1660" s="10" t="s">
        <v>5474</v>
      </c>
      <c r="P1660" s="10" t="s">
        <v>4044</v>
      </c>
      <c r="Q1660" s="11">
        <v>1</v>
      </c>
      <c r="R1660" s="10" t="s">
        <v>56</v>
      </c>
      <c r="S1660" s="10" t="s">
        <v>74</v>
      </c>
      <c r="T1660" s="10" t="s">
        <v>75</v>
      </c>
      <c r="U1660" s="11">
        <v>6</v>
      </c>
      <c r="V1660" s="11">
        <v>10024</v>
      </c>
      <c r="W1660" s="11">
        <v>107</v>
      </c>
      <c r="X1660" s="11">
        <v>165</v>
      </c>
      <c r="Y1660" s="11">
        <v>165</v>
      </c>
      <c r="Z1660" s="11">
        <v>1032052</v>
      </c>
      <c r="AA1660" s="11">
        <v>1012127500</v>
      </c>
      <c r="AB1660" s="11">
        <v>3914</v>
      </c>
      <c r="AC1660" s="10" t="s">
        <v>5475</v>
      </c>
      <c r="AD1660" s="15"/>
      <c r="AE1660" s="15"/>
      <c r="AF1660" s="11"/>
      <c r="AG1660" s="19"/>
    </row>
    <row r="1661" customHeight="1" spans="1:33">
      <c r="A1661" s="8">
        <v>11285</v>
      </c>
      <c r="B1661" s="9">
        <v>1</v>
      </c>
      <c r="C1661" s="10" t="s">
        <v>31</v>
      </c>
      <c r="D1661" s="10" t="s">
        <v>65</v>
      </c>
      <c r="E1661" s="10" t="s">
        <v>5476</v>
      </c>
      <c r="F1661" s="10" t="s">
        <v>5477</v>
      </c>
      <c r="G1661" s="11">
        <v>40.7683739304</v>
      </c>
      <c r="H1661" s="11">
        <v>-73.9553617495</v>
      </c>
      <c r="I1661" s="12">
        <v>996614.636348</v>
      </c>
      <c r="J1661" s="12">
        <v>219219.260758</v>
      </c>
      <c r="K1661" s="10" t="s">
        <v>68</v>
      </c>
      <c r="L1661" s="10" t="s">
        <v>69</v>
      </c>
      <c r="M1661" s="10" t="s">
        <v>70</v>
      </c>
      <c r="N1661" s="10" t="s">
        <v>71</v>
      </c>
      <c r="O1661" s="10" t="s">
        <v>5478</v>
      </c>
      <c r="P1661" s="10" t="s">
        <v>3308</v>
      </c>
      <c r="Q1661" s="11">
        <v>1</v>
      </c>
      <c r="R1661" s="10" t="s">
        <v>56</v>
      </c>
      <c r="S1661" s="10" t="s">
        <v>258</v>
      </c>
      <c r="T1661" s="10" t="s">
        <v>259</v>
      </c>
      <c r="U1661" s="11">
        <v>5</v>
      </c>
      <c r="V1661" s="11">
        <v>10021</v>
      </c>
      <c r="W1661" s="11">
        <v>108</v>
      </c>
      <c r="X1661" s="11">
        <v>124</v>
      </c>
      <c r="Y1661" s="11">
        <v>124</v>
      </c>
      <c r="Z1661" s="11">
        <v>1045862</v>
      </c>
      <c r="AA1661" s="11">
        <v>1014677500</v>
      </c>
      <c r="AB1661" s="11">
        <v>3915</v>
      </c>
      <c r="AC1661" s="10" t="s">
        <v>5479</v>
      </c>
      <c r="AD1661" s="15"/>
      <c r="AE1661" s="15"/>
      <c r="AF1661" s="11"/>
      <c r="AG1661" s="19"/>
    </row>
    <row r="1662" customHeight="1" spans="1:33">
      <c r="A1662" s="8">
        <v>11286</v>
      </c>
      <c r="B1662" s="9">
        <v>1</v>
      </c>
      <c r="C1662" s="10" t="s">
        <v>31</v>
      </c>
      <c r="D1662" s="10" t="s">
        <v>65</v>
      </c>
      <c r="E1662" s="10" t="s">
        <v>5480</v>
      </c>
      <c r="F1662" s="10" t="s">
        <v>5481</v>
      </c>
      <c r="G1662" s="11">
        <v>40.7302576896</v>
      </c>
      <c r="H1662" s="11">
        <v>-74.0066285504</v>
      </c>
      <c r="I1662" s="12">
        <v>982412.864227</v>
      </c>
      <c r="J1662" s="12">
        <v>205329.206517</v>
      </c>
      <c r="K1662" s="10" t="s">
        <v>68</v>
      </c>
      <c r="L1662" s="10" t="s">
        <v>69</v>
      </c>
      <c r="M1662" s="10" t="s">
        <v>70</v>
      </c>
      <c r="N1662" s="10" t="s">
        <v>71</v>
      </c>
      <c r="O1662" s="10" t="s">
        <v>5482</v>
      </c>
      <c r="P1662" s="10" t="s">
        <v>5483</v>
      </c>
      <c r="Q1662" s="11">
        <v>1</v>
      </c>
      <c r="R1662" s="10" t="s">
        <v>56</v>
      </c>
      <c r="S1662" s="10" t="s">
        <v>270</v>
      </c>
      <c r="T1662" s="10" t="s">
        <v>271</v>
      </c>
      <c r="U1662" s="11">
        <v>3</v>
      </c>
      <c r="V1662" s="11">
        <v>10014</v>
      </c>
      <c r="W1662" s="11">
        <v>102</v>
      </c>
      <c r="X1662" s="11">
        <v>67</v>
      </c>
      <c r="Y1662" s="11">
        <v>67</v>
      </c>
      <c r="Z1662" s="11">
        <v>1009773</v>
      </c>
      <c r="AA1662" s="11">
        <v>1005830000</v>
      </c>
      <c r="AB1662" s="11">
        <v>3916</v>
      </c>
      <c r="AC1662" s="10" t="s">
        <v>5484</v>
      </c>
      <c r="AD1662" s="15"/>
      <c r="AE1662" s="15"/>
      <c r="AF1662" s="11"/>
      <c r="AG1662" s="19"/>
    </row>
    <row r="1663" customHeight="1" spans="1:33">
      <c r="A1663" s="8">
        <v>11287</v>
      </c>
      <c r="B1663" s="9">
        <v>1</v>
      </c>
      <c r="C1663" s="10" t="s">
        <v>31</v>
      </c>
      <c r="D1663" s="10" t="s">
        <v>65</v>
      </c>
      <c r="E1663" s="10" t="s">
        <v>5485</v>
      </c>
      <c r="F1663" s="10" t="s">
        <v>5486</v>
      </c>
      <c r="G1663" s="11">
        <v>40.7561741504</v>
      </c>
      <c r="H1663" s="11">
        <v>-73.9678290802</v>
      </c>
      <c r="I1663" s="13">
        <v>993162.86274</v>
      </c>
      <c r="J1663" s="12">
        <v>214772.966173</v>
      </c>
      <c r="K1663" s="10" t="s">
        <v>68</v>
      </c>
      <c r="L1663" s="10" t="s">
        <v>69</v>
      </c>
      <c r="M1663" s="10" t="s">
        <v>70</v>
      </c>
      <c r="N1663" s="10" t="s">
        <v>71</v>
      </c>
      <c r="O1663" s="10" t="s">
        <v>5487</v>
      </c>
      <c r="P1663" s="10" t="s">
        <v>356</v>
      </c>
      <c r="Q1663" s="11">
        <v>1</v>
      </c>
      <c r="R1663" s="10" t="s">
        <v>56</v>
      </c>
      <c r="S1663" s="10" t="s">
        <v>300</v>
      </c>
      <c r="T1663" s="10" t="s">
        <v>301</v>
      </c>
      <c r="U1663" s="11">
        <v>4</v>
      </c>
      <c r="V1663" s="11">
        <v>10022</v>
      </c>
      <c r="W1663" s="11">
        <v>106</v>
      </c>
      <c r="X1663" s="11">
        <v>98</v>
      </c>
      <c r="Y1663" s="11">
        <v>98</v>
      </c>
      <c r="Z1663" s="11">
        <v>1038476</v>
      </c>
      <c r="AA1663" s="11">
        <v>1013250030</v>
      </c>
      <c r="AB1663" s="11">
        <v>3917</v>
      </c>
      <c r="AC1663" s="10" t="s">
        <v>5488</v>
      </c>
      <c r="AD1663" s="15"/>
      <c r="AE1663" s="15"/>
      <c r="AF1663" s="11"/>
      <c r="AG1663" s="19"/>
    </row>
    <row r="1664" customHeight="1" spans="1:33">
      <c r="A1664" s="8">
        <v>11288</v>
      </c>
      <c r="B1664" s="9">
        <v>1</v>
      </c>
      <c r="C1664" s="10" t="s">
        <v>31</v>
      </c>
      <c r="D1664" s="10" t="s">
        <v>65</v>
      </c>
      <c r="E1664" s="10" t="s">
        <v>5489</v>
      </c>
      <c r="F1664" s="10" t="s">
        <v>5490</v>
      </c>
      <c r="G1664" s="11">
        <v>40.7422341101</v>
      </c>
      <c r="H1664" s="11">
        <v>-73.97789516</v>
      </c>
      <c r="I1664" s="12">
        <v>990375.365362</v>
      </c>
      <c r="J1664" s="12">
        <v>209693.297199</v>
      </c>
      <c r="K1664" s="10" t="s">
        <v>68</v>
      </c>
      <c r="L1664" s="10" t="s">
        <v>69</v>
      </c>
      <c r="M1664" s="10" t="s">
        <v>70</v>
      </c>
      <c r="N1664" s="10" t="s">
        <v>71</v>
      </c>
      <c r="O1664" s="10" t="s">
        <v>5491</v>
      </c>
      <c r="P1664" s="10" t="s">
        <v>3410</v>
      </c>
      <c r="Q1664" s="11">
        <v>1</v>
      </c>
      <c r="R1664" s="10" t="s">
        <v>56</v>
      </c>
      <c r="S1664" s="10" t="s">
        <v>117</v>
      </c>
      <c r="T1664" s="10" t="s">
        <v>118</v>
      </c>
      <c r="U1664" s="11">
        <v>2</v>
      </c>
      <c r="V1664" s="11">
        <v>10016</v>
      </c>
      <c r="W1664" s="11">
        <v>106</v>
      </c>
      <c r="X1664" s="11">
        <v>70</v>
      </c>
      <c r="Y1664" s="11">
        <v>70</v>
      </c>
      <c r="Z1664" s="11">
        <v>1019928</v>
      </c>
      <c r="AA1664" s="11">
        <v>1009107500</v>
      </c>
      <c r="AB1664" s="11">
        <v>3918</v>
      </c>
      <c r="AC1664" s="10" t="s">
        <v>5492</v>
      </c>
      <c r="AD1664" s="15"/>
      <c r="AE1664" s="15"/>
      <c r="AF1664" s="11"/>
      <c r="AG1664" s="19"/>
    </row>
    <row r="1665" customHeight="1" spans="1:33">
      <c r="A1665" s="8">
        <v>11290</v>
      </c>
      <c r="B1665" s="9">
        <v>4</v>
      </c>
      <c r="C1665" s="10" t="s">
        <v>386</v>
      </c>
      <c r="D1665" s="10" t="s">
        <v>510</v>
      </c>
      <c r="E1665" s="10" t="s">
        <v>2689</v>
      </c>
      <c r="F1665" s="10" t="s">
        <v>5493</v>
      </c>
      <c r="G1665" s="11">
        <v>40.7304230002</v>
      </c>
      <c r="H1665" s="11">
        <v>-73.7771289997</v>
      </c>
      <c r="I1665" s="13">
        <v>1046019.58806</v>
      </c>
      <c r="J1665" s="12">
        <v>205467.944101</v>
      </c>
      <c r="K1665" s="10" t="s">
        <v>529</v>
      </c>
      <c r="L1665" s="10" t="s">
        <v>391</v>
      </c>
      <c r="M1665" s="10" t="s">
        <v>37</v>
      </c>
      <c r="N1665" s="10" t="s">
        <v>392</v>
      </c>
      <c r="O1665" s="11">
        <v>0</v>
      </c>
      <c r="P1665" s="10" t="s">
        <v>123</v>
      </c>
      <c r="Q1665" s="11">
        <v>4</v>
      </c>
      <c r="R1665" s="10" t="s">
        <v>37</v>
      </c>
      <c r="S1665" s="10" t="s">
        <v>1414</v>
      </c>
      <c r="T1665" s="10" t="s">
        <v>1415</v>
      </c>
      <c r="U1665" s="11">
        <v>23</v>
      </c>
      <c r="V1665" s="11">
        <v>11366</v>
      </c>
      <c r="W1665" s="11">
        <v>408</v>
      </c>
      <c r="X1665" s="11">
        <v>1333</v>
      </c>
      <c r="Y1665" s="11">
        <v>1333</v>
      </c>
      <c r="Z1665" s="11">
        <v>0</v>
      </c>
      <c r="AA1665" s="11">
        <v>0</v>
      </c>
      <c r="AB1665" s="11">
        <v>819</v>
      </c>
      <c r="AC1665" s="10" t="s">
        <v>5494</v>
      </c>
      <c r="AD1665" s="15"/>
      <c r="AE1665" s="15"/>
      <c r="AF1665" s="11"/>
      <c r="AG1665" s="19"/>
    </row>
    <row r="1666" customHeight="1" spans="1:33">
      <c r="A1666" s="8">
        <v>11291</v>
      </c>
      <c r="B1666" s="9">
        <v>2</v>
      </c>
      <c r="C1666" s="10" t="s">
        <v>386</v>
      </c>
      <c r="D1666" s="10" t="s">
        <v>387</v>
      </c>
      <c r="E1666" s="10" t="s">
        <v>480</v>
      </c>
      <c r="F1666" s="10" t="s">
        <v>5495</v>
      </c>
      <c r="G1666" s="11">
        <v>40.8647299997</v>
      </c>
      <c r="H1666" s="12">
        <v>-73.899037</v>
      </c>
      <c r="I1666" s="13">
        <v>1012175.92379</v>
      </c>
      <c r="J1666" s="12">
        <v>254338.186911</v>
      </c>
      <c r="K1666" s="10" t="s">
        <v>451</v>
      </c>
      <c r="L1666" s="10" t="s">
        <v>391</v>
      </c>
      <c r="M1666" s="10" t="s">
        <v>54</v>
      </c>
      <c r="N1666" s="10" t="s">
        <v>392</v>
      </c>
      <c r="O1666" s="15"/>
      <c r="P1666" s="10" t="s">
        <v>123</v>
      </c>
      <c r="Q1666" s="11">
        <v>2</v>
      </c>
      <c r="R1666" s="10" t="s">
        <v>54</v>
      </c>
      <c r="S1666" s="10" t="s">
        <v>422</v>
      </c>
      <c r="T1666" s="10" t="s">
        <v>423</v>
      </c>
      <c r="U1666" s="11">
        <v>14</v>
      </c>
      <c r="V1666" s="11">
        <v>10468</v>
      </c>
      <c r="W1666" s="11">
        <v>207</v>
      </c>
      <c r="X1666" s="11">
        <v>401</v>
      </c>
      <c r="Y1666" s="11">
        <v>401</v>
      </c>
      <c r="Z1666" s="11">
        <v>0</v>
      </c>
      <c r="AA1666" s="11">
        <v>2031760001</v>
      </c>
      <c r="AB1666" s="11">
        <v>909</v>
      </c>
      <c r="AC1666" s="10" t="s">
        <v>482</v>
      </c>
      <c r="AD1666" s="15"/>
      <c r="AE1666" s="15"/>
      <c r="AF1666" s="11"/>
      <c r="AG1666" s="19"/>
    </row>
    <row r="1667" customHeight="1" spans="1:33">
      <c r="A1667" s="8">
        <v>11292</v>
      </c>
      <c r="B1667" s="9">
        <v>3</v>
      </c>
      <c r="C1667" s="10" t="s">
        <v>31</v>
      </c>
      <c r="D1667" s="10" t="s">
        <v>957</v>
      </c>
      <c r="E1667" s="15"/>
      <c r="F1667" s="10" t="s">
        <v>965</v>
      </c>
      <c r="G1667" s="11">
        <v>40.6933500001</v>
      </c>
      <c r="H1667" s="11">
        <v>-73.9857879998</v>
      </c>
      <c r="I1667" s="12">
        <v>988191.108248</v>
      </c>
      <c r="J1667" s="13">
        <v>191882.86694</v>
      </c>
      <c r="K1667" s="10" t="s">
        <v>390</v>
      </c>
      <c r="L1667" s="15"/>
      <c r="M1667" s="10" t="s">
        <v>55</v>
      </c>
      <c r="N1667" s="10" t="s">
        <v>959</v>
      </c>
      <c r="O1667" s="15"/>
      <c r="P1667" s="10" t="s">
        <v>123</v>
      </c>
      <c r="Q1667" s="11">
        <v>3</v>
      </c>
      <c r="R1667" s="10" t="s">
        <v>55</v>
      </c>
      <c r="S1667" s="10" t="s">
        <v>548</v>
      </c>
      <c r="T1667" s="10" t="s">
        <v>549</v>
      </c>
      <c r="U1667" s="11">
        <v>33</v>
      </c>
      <c r="V1667" s="11">
        <v>11201</v>
      </c>
      <c r="W1667" s="11">
        <v>302</v>
      </c>
      <c r="X1667" s="11">
        <v>11</v>
      </c>
      <c r="Y1667" s="11">
        <v>11</v>
      </c>
      <c r="Z1667" s="11">
        <v>3255603</v>
      </c>
      <c r="AA1667" s="11">
        <v>3001480007</v>
      </c>
      <c r="AB1667" s="11">
        <v>996</v>
      </c>
      <c r="AC1667" s="10" t="s">
        <v>966</v>
      </c>
      <c r="AD1667" s="15"/>
      <c r="AE1667" s="15"/>
      <c r="AF1667" s="11"/>
      <c r="AG1667" s="19"/>
    </row>
    <row r="1668" customHeight="1" spans="1:33">
      <c r="A1668" s="8">
        <v>11293</v>
      </c>
      <c r="B1668" s="9">
        <v>3</v>
      </c>
      <c r="C1668" s="10" t="s">
        <v>31</v>
      </c>
      <c r="D1668" s="10" t="s">
        <v>957</v>
      </c>
      <c r="E1668" s="15"/>
      <c r="F1668" s="10" t="s">
        <v>975</v>
      </c>
      <c r="G1668" s="11">
        <v>40.6918900002</v>
      </c>
      <c r="H1668" s="11">
        <v>-73.9824880002</v>
      </c>
      <c r="I1668" s="12">
        <v>989106.332467</v>
      </c>
      <c r="J1668" s="13">
        <v>191351.11177</v>
      </c>
      <c r="K1668" s="10" t="s">
        <v>390</v>
      </c>
      <c r="L1668" s="15"/>
      <c r="M1668" s="10" t="s">
        <v>55</v>
      </c>
      <c r="N1668" s="10" t="s">
        <v>959</v>
      </c>
      <c r="O1668" s="15"/>
      <c r="P1668" s="10" t="s">
        <v>123</v>
      </c>
      <c r="Q1668" s="11">
        <v>3</v>
      </c>
      <c r="R1668" s="10" t="s">
        <v>55</v>
      </c>
      <c r="S1668" s="10" t="s">
        <v>548</v>
      </c>
      <c r="T1668" s="10" t="s">
        <v>549</v>
      </c>
      <c r="U1668" s="11">
        <v>33</v>
      </c>
      <c r="V1668" s="11">
        <v>11201</v>
      </c>
      <c r="W1668" s="11">
        <v>302</v>
      </c>
      <c r="X1668" s="11">
        <v>15</v>
      </c>
      <c r="Y1668" s="11">
        <v>15</v>
      </c>
      <c r="Z1668" s="11">
        <v>0</v>
      </c>
      <c r="AA1668" s="11">
        <v>0</v>
      </c>
      <c r="AB1668" s="11">
        <v>1006</v>
      </c>
      <c r="AC1668" s="10" t="s">
        <v>976</v>
      </c>
      <c r="AD1668" s="15"/>
      <c r="AE1668" s="15"/>
      <c r="AF1668" s="11"/>
      <c r="AG1668" s="19"/>
    </row>
    <row r="1669" customHeight="1" spans="1:33">
      <c r="A1669" s="8">
        <v>11294</v>
      </c>
      <c r="B1669" s="9">
        <v>3</v>
      </c>
      <c r="C1669" s="10" t="s">
        <v>31</v>
      </c>
      <c r="D1669" s="10" t="s">
        <v>957</v>
      </c>
      <c r="E1669" s="15"/>
      <c r="F1669" s="10" t="s">
        <v>977</v>
      </c>
      <c r="G1669" s="11">
        <v>40.6936359997</v>
      </c>
      <c r="H1669" s="11">
        <v>-73.9883469996</v>
      </c>
      <c r="I1669" s="12">
        <v>987481.462029</v>
      </c>
      <c r="J1669" s="12">
        <v>191986.960236</v>
      </c>
      <c r="K1669" s="10" t="s">
        <v>390</v>
      </c>
      <c r="L1669" s="15"/>
      <c r="M1669" s="10" t="s">
        <v>55</v>
      </c>
      <c r="N1669" s="10" t="s">
        <v>959</v>
      </c>
      <c r="O1669" s="15"/>
      <c r="P1669" s="10" t="s">
        <v>123</v>
      </c>
      <c r="Q1669" s="11">
        <v>3</v>
      </c>
      <c r="R1669" s="10" t="s">
        <v>55</v>
      </c>
      <c r="S1669" s="10" t="s">
        <v>548</v>
      </c>
      <c r="T1669" s="10" t="s">
        <v>549</v>
      </c>
      <c r="U1669" s="11">
        <v>33</v>
      </c>
      <c r="V1669" s="11">
        <v>11201</v>
      </c>
      <c r="W1669" s="11">
        <v>302</v>
      </c>
      <c r="X1669" s="11">
        <v>11</v>
      </c>
      <c r="Y1669" s="11">
        <v>11</v>
      </c>
      <c r="Z1669" s="11">
        <v>3391417</v>
      </c>
      <c r="AA1669" s="11">
        <v>3001400160</v>
      </c>
      <c r="AB1669" s="11">
        <v>1013</v>
      </c>
      <c r="AC1669" s="10" t="s">
        <v>979</v>
      </c>
      <c r="AD1669" s="15"/>
      <c r="AE1669" s="15"/>
      <c r="AF1669" s="11"/>
      <c r="AG1669" s="19"/>
    </row>
    <row r="1670" customHeight="1" spans="1:33">
      <c r="A1670" s="8">
        <v>11295</v>
      </c>
      <c r="B1670" s="9">
        <v>3</v>
      </c>
      <c r="C1670" s="10" t="s">
        <v>31</v>
      </c>
      <c r="D1670" s="10" t="s">
        <v>1059</v>
      </c>
      <c r="E1670" s="10" t="s">
        <v>5496</v>
      </c>
      <c r="F1670" s="10" t="s">
        <v>5497</v>
      </c>
      <c r="G1670" s="11">
        <v>40.6834588325</v>
      </c>
      <c r="H1670" s="11">
        <v>-73.9785414755</v>
      </c>
      <c r="I1670" s="12">
        <v>990201.513676</v>
      </c>
      <c r="J1670" s="12">
        <v>188279.634974</v>
      </c>
      <c r="K1670" s="10" t="s">
        <v>823</v>
      </c>
      <c r="L1670" s="15"/>
      <c r="M1670" s="10" t="s">
        <v>55</v>
      </c>
      <c r="N1670" s="10" t="s">
        <v>1062</v>
      </c>
      <c r="O1670" s="15"/>
      <c r="P1670" s="10" t="s">
        <v>123</v>
      </c>
      <c r="Q1670" s="11">
        <v>3</v>
      </c>
      <c r="R1670" s="10" t="s">
        <v>55</v>
      </c>
      <c r="S1670" s="10" t="s">
        <v>1564</v>
      </c>
      <c r="T1670" s="10" t="s">
        <v>1565</v>
      </c>
      <c r="U1670" s="11">
        <v>39</v>
      </c>
      <c r="V1670" s="11">
        <v>11217</v>
      </c>
      <c r="W1670" s="11">
        <v>306</v>
      </c>
      <c r="X1670" s="11">
        <v>12901</v>
      </c>
      <c r="Y1670" s="11">
        <v>12901</v>
      </c>
      <c r="Z1670" s="11">
        <v>3018376</v>
      </c>
      <c r="AA1670" s="11">
        <v>3009280006</v>
      </c>
      <c r="AB1670" s="11">
        <v>328</v>
      </c>
      <c r="AC1670" s="10" t="s">
        <v>5498</v>
      </c>
      <c r="AD1670" s="15"/>
      <c r="AE1670" s="15"/>
      <c r="AF1670" s="11"/>
      <c r="AG1670" s="19"/>
    </row>
    <row r="1671" customHeight="1" spans="1:33">
      <c r="A1671" s="8">
        <v>11296</v>
      </c>
      <c r="B1671" s="9">
        <v>1</v>
      </c>
      <c r="C1671" s="10" t="s">
        <v>31</v>
      </c>
      <c r="D1671" s="10" t="s">
        <v>1052</v>
      </c>
      <c r="E1671" s="10" t="s">
        <v>651</v>
      </c>
      <c r="F1671" s="10" t="s">
        <v>5499</v>
      </c>
      <c r="G1671" s="11">
        <v>40.8060908156</v>
      </c>
      <c r="H1671" s="11">
        <v>-73.9647620603</v>
      </c>
      <c r="I1671" s="12">
        <v>994005.256068</v>
      </c>
      <c r="J1671" s="12">
        <v>232959.625338</v>
      </c>
      <c r="K1671" s="10" t="s">
        <v>823</v>
      </c>
      <c r="L1671" s="15"/>
      <c r="M1671" s="10" t="s">
        <v>70</v>
      </c>
      <c r="N1671" s="10" t="s">
        <v>1052</v>
      </c>
      <c r="O1671" s="15"/>
      <c r="P1671" s="10" t="s">
        <v>123</v>
      </c>
      <c r="Q1671" s="11">
        <v>1</v>
      </c>
      <c r="R1671" s="10" t="s">
        <v>56</v>
      </c>
      <c r="S1671" s="10" t="s">
        <v>650</v>
      </c>
      <c r="T1671" s="10" t="s">
        <v>651</v>
      </c>
      <c r="U1671" s="11">
        <v>7</v>
      </c>
      <c r="V1671" s="11">
        <v>10025</v>
      </c>
      <c r="W1671" s="11">
        <v>109</v>
      </c>
      <c r="X1671" s="11">
        <v>199</v>
      </c>
      <c r="Y1671" s="11">
        <v>199</v>
      </c>
      <c r="Z1671" s="11">
        <v>1057018</v>
      </c>
      <c r="AA1671" s="11">
        <v>1018857501</v>
      </c>
      <c r="AB1671" s="11">
        <v>343</v>
      </c>
      <c r="AC1671" s="10" t="s">
        <v>5500</v>
      </c>
      <c r="AD1671" s="15"/>
      <c r="AE1671" s="15"/>
      <c r="AF1671" s="11"/>
      <c r="AG1671" s="19"/>
    </row>
    <row r="1672" customHeight="1" spans="1:33">
      <c r="A1672" s="8">
        <v>11297</v>
      </c>
      <c r="B1672" s="9">
        <v>5</v>
      </c>
      <c r="C1672" s="10" t="s">
        <v>31</v>
      </c>
      <c r="D1672" s="10" t="s">
        <v>1052</v>
      </c>
      <c r="E1672" s="10" t="s">
        <v>5501</v>
      </c>
      <c r="F1672" s="10" t="s">
        <v>2969</v>
      </c>
      <c r="G1672" s="11">
        <v>40.590391336</v>
      </c>
      <c r="H1672" s="11">
        <v>-74.1011372894</v>
      </c>
      <c r="I1672" s="12">
        <v>956160.468897</v>
      </c>
      <c r="J1672" s="12">
        <v>154388.115158</v>
      </c>
      <c r="K1672" s="10" t="s">
        <v>823</v>
      </c>
      <c r="L1672" s="15"/>
      <c r="M1672" s="10" t="s">
        <v>60</v>
      </c>
      <c r="N1672" s="10" t="s">
        <v>1052</v>
      </c>
      <c r="O1672" s="15"/>
      <c r="P1672" s="10" t="s">
        <v>123</v>
      </c>
      <c r="Q1672" s="11">
        <v>5</v>
      </c>
      <c r="R1672" s="10" t="s">
        <v>60</v>
      </c>
      <c r="S1672" s="10" t="s">
        <v>2971</v>
      </c>
      <c r="T1672" s="10" t="s">
        <v>2972</v>
      </c>
      <c r="U1672" s="11">
        <v>50</v>
      </c>
      <c r="V1672" s="11">
        <v>10304</v>
      </c>
      <c r="W1672" s="11">
        <v>502</v>
      </c>
      <c r="X1672" s="11">
        <v>181</v>
      </c>
      <c r="Y1672" s="11">
        <v>181</v>
      </c>
      <c r="Z1672" s="11">
        <v>5022895</v>
      </c>
      <c r="AA1672" s="11">
        <v>5008830008</v>
      </c>
      <c r="AB1672" s="11">
        <v>358</v>
      </c>
      <c r="AC1672" s="10" t="s">
        <v>5502</v>
      </c>
      <c r="AD1672" s="15"/>
      <c r="AE1672" s="15"/>
      <c r="AF1672" s="11"/>
      <c r="AG1672" s="19"/>
    </row>
    <row r="1673" customHeight="1" spans="1:33">
      <c r="A1673" s="8">
        <v>11298</v>
      </c>
      <c r="B1673" s="9">
        <v>3</v>
      </c>
      <c r="C1673" s="10" t="s">
        <v>31</v>
      </c>
      <c r="D1673" s="10" t="s">
        <v>1059</v>
      </c>
      <c r="E1673" s="10" t="s">
        <v>5503</v>
      </c>
      <c r="F1673" s="10" t="s">
        <v>5504</v>
      </c>
      <c r="G1673" s="11">
        <v>40.651925081</v>
      </c>
      <c r="H1673" s="11">
        <v>-73.9582421825</v>
      </c>
      <c r="I1673" s="13">
        <v>995836.99125</v>
      </c>
      <c r="J1673" s="12">
        <v>176793.029994</v>
      </c>
      <c r="K1673" s="10" t="s">
        <v>823</v>
      </c>
      <c r="L1673" s="15"/>
      <c r="M1673" s="10" t="s">
        <v>55</v>
      </c>
      <c r="N1673" s="10" t="s">
        <v>1062</v>
      </c>
      <c r="O1673" s="15"/>
      <c r="P1673" s="10" t="s">
        <v>123</v>
      </c>
      <c r="Q1673" s="11">
        <v>3</v>
      </c>
      <c r="R1673" s="10" t="s">
        <v>55</v>
      </c>
      <c r="S1673" s="10" t="s">
        <v>393</v>
      </c>
      <c r="T1673" s="10" t="s">
        <v>394</v>
      </c>
      <c r="U1673" s="11">
        <v>40</v>
      </c>
      <c r="V1673" s="11">
        <v>11226</v>
      </c>
      <c r="W1673" s="11">
        <v>314</v>
      </c>
      <c r="X1673" s="11">
        <v>79602</v>
      </c>
      <c r="Y1673" s="11">
        <v>79602</v>
      </c>
      <c r="Z1673" s="11">
        <v>3116706</v>
      </c>
      <c r="AA1673" s="11">
        <v>3050860015</v>
      </c>
      <c r="AB1673" s="11">
        <v>373</v>
      </c>
      <c r="AC1673" s="10" t="s">
        <v>5505</v>
      </c>
      <c r="AD1673" s="15"/>
      <c r="AE1673" s="15"/>
      <c r="AF1673" s="11"/>
      <c r="AG1673" s="19"/>
    </row>
    <row r="1674" customHeight="1" spans="1:33">
      <c r="A1674" s="8">
        <v>11299</v>
      </c>
      <c r="B1674" s="9">
        <v>4</v>
      </c>
      <c r="C1674" s="10" t="s">
        <v>31</v>
      </c>
      <c r="D1674" s="10" t="s">
        <v>1080</v>
      </c>
      <c r="E1674" s="10" t="s">
        <v>4238</v>
      </c>
      <c r="F1674" s="10" t="s">
        <v>5506</v>
      </c>
      <c r="G1674" s="11">
        <v>40.6925280532</v>
      </c>
      <c r="H1674" s="11">
        <v>-73.760108788</v>
      </c>
      <c r="I1674" s="13">
        <v>1050774.60578</v>
      </c>
      <c r="J1674" s="12">
        <v>191674.179037</v>
      </c>
      <c r="K1674" s="10" t="s">
        <v>823</v>
      </c>
      <c r="L1674" s="15"/>
      <c r="M1674" s="10" t="s">
        <v>5507</v>
      </c>
      <c r="N1674" s="10" t="s">
        <v>1083</v>
      </c>
      <c r="O1674" s="15"/>
      <c r="P1674" s="10" t="s">
        <v>123</v>
      </c>
      <c r="Q1674" s="11">
        <v>4</v>
      </c>
      <c r="R1674" s="10" t="s">
        <v>37</v>
      </c>
      <c r="S1674" s="10" t="s">
        <v>4237</v>
      </c>
      <c r="T1674" s="10" t="s">
        <v>4238</v>
      </c>
      <c r="U1674" s="11">
        <v>27</v>
      </c>
      <c r="V1674" s="11">
        <v>11412</v>
      </c>
      <c r="W1674" s="11">
        <v>412</v>
      </c>
      <c r="X1674" s="11">
        <v>528</v>
      </c>
      <c r="Y1674" s="11">
        <v>528</v>
      </c>
      <c r="Z1674" s="11">
        <v>4238275</v>
      </c>
      <c r="AA1674" s="11">
        <v>4110620024</v>
      </c>
      <c r="AB1674" s="11">
        <v>440</v>
      </c>
      <c r="AC1674" s="10" t="s">
        <v>5508</v>
      </c>
      <c r="AD1674" s="15"/>
      <c r="AE1674" s="15"/>
      <c r="AF1674" s="11"/>
      <c r="AG1674" s="19"/>
    </row>
    <row r="1675" customHeight="1" spans="1:33">
      <c r="A1675" s="8">
        <v>11300</v>
      </c>
      <c r="B1675" s="9">
        <v>2</v>
      </c>
      <c r="C1675" s="10" t="s">
        <v>31</v>
      </c>
      <c r="D1675" s="10" t="s">
        <v>1052</v>
      </c>
      <c r="E1675" s="10" t="s">
        <v>5509</v>
      </c>
      <c r="F1675" s="10" t="s">
        <v>5510</v>
      </c>
      <c r="G1675" s="11">
        <v>40.8379589117</v>
      </c>
      <c r="H1675" s="11">
        <v>-73.9235396129</v>
      </c>
      <c r="I1675" s="13">
        <v>1005407.12401</v>
      </c>
      <c r="J1675" s="12">
        <v>244577.600133</v>
      </c>
      <c r="K1675" s="10" t="s">
        <v>823</v>
      </c>
      <c r="L1675" s="15"/>
      <c r="M1675" s="10" t="s">
        <v>54</v>
      </c>
      <c r="N1675" s="10" t="s">
        <v>1052</v>
      </c>
      <c r="O1675" s="15"/>
      <c r="P1675" s="10" t="s">
        <v>123</v>
      </c>
      <c r="Q1675" s="11">
        <v>2</v>
      </c>
      <c r="R1675" s="10" t="s">
        <v>54</v>
      </c>
      <c r="S1675" s="10" t="s">
        <v>5511</v>
      </c>
      <c r="T1675" s="10" t="s">
        <v>5512</v>
      </c>
      <c r="U1675" s="11">
        <v>16</v>
      </c>
      <c r="V1675" s="11">
        <v>10452</v>
      </c>
      <c r="W1675" s="11">
        <v>204</v>
      </c>
      <c r="X1675" s="11">
        <v>199</v>
      </c>
      <c r="Y1675" s="11">
        <v>199</v>
      </c>
      <c r="Z1675" s="11">
        <v>2003163</v>
      </c>
      <c r="AA1675" s="11">
        <v>2025100027</v>
      </c>
      <c r="AB1675" s="11">
        <v>457</v>
      </c>
      <c r="AC1675" s="10" t="s">
        <v>5513</v>
      </c>
      <c r="AD1675" s="15"/>
      <c r="AE1675" s="15"/>
      <c r="AF1675" s="11"/>
      <c r="AG1675" s="19"/>
    </row>
    <row r="1676" customHeight="1" spans="1:33">
      <c r="A1676" s="8">
        <v>11301</v>
      </c>
      <c r="B1676" s="9">
        <v>3</v>
      </c>
      <c r="C1676" s="10" t="s">
        <v>31</v>
      </c>
      <c r="D1676" s="10" t="s">
        <v>1059</v>
      </c>
      <c r="E1676" s="10" t="s">
        <v>5514</v>
      </c>
      <c r="F1676" s="10" t="s">
        <v>5515</v>
      </c>
      <c r="G1676" s="11">
        <v>40.6818101974</v>
      </c>
      <c r="H1676" s="11">
        <v>-73.9561085144</v>
      </c>
      <c r="I1676" s="12">
        <v>996423.587518</v>
      </c>
      <c r="J1676" s="12">
        <v>187681.310383</v>
      </c>
      <c r="K1676" s="10" t="s">
        <v>823</v>
      </c>
      <c r="L1676" s="15"/>
      <c r="M1676" s="10" t="s">
        <v>55</v>
      </c>
      <c r="N1676" s="10" t="s">
        <v>1062</v>
      </c>
      <c r="O1676" s="15"/>
      <c r="P1676" s="10" t="s">
        <v>123</v>
      </c>
      <c r="Q1676" s="11">
        <v>3</v>
      </c>
      <c r="R1676" s="10" t="s">
        <v>55</v>
      </c>
      <c r="S1676" s="10" t="s">
        <v>2398</v>
      </c>
      <c r="T1676" s="10" t="s">
        <v>2399</v>
      </c>
      <c r="U1676" s="11">
        <v>35</v>
      </c>
      <c r="V1676" s="11">
        <v>11238</v>
      </c>
      <c r="W1676" s="11">
        <v>303</v>
      </c>
      <c r="X1676" s="11">
        <v>227</v>
      </c>
      <c r="Y1676" s="11">
        <v>227</v>
      </c>
      <c r="Z1676" s="11">
        <v>3057384</v>
      </c>
      <c r="AA1676" s="11">
        <v>3019970032</v>
      </c>
      <c r="AB1676" s="11">
        <v>470</v>
      </c>
      <c r="AC1676" s="10" t="s">
        <v>5516</v>
      </c>
      <c r="AD1676" s="15"/>
      <c r="AE1676" s="15"/>
      <c r="AF1676" s="11"/>
      <c r="AG1676" s="19"/>
    </row>
    <row r="1677" customHeight="1" spans="1:33">
      <c r="A1677" s="8">
        <v>11302</v>
      </c>
      <c r="B1677" s="9">
        <v>3</v>
      </c>
      <c r="C1677" s="10" t="s">
        <v>31</v>
      </c>
      <c r="D1677" s="10" t="s">
        <v>1059</v>
      </c>
      <c r="E1677" s="10" t="s">
        <v>5517</v>
      </c>
      <c r="F1677" s="10" t="s">
        <v>5518</v>
      </c>
      <c r="G1677" s="11">
        <v>40.6557102014</v>
      </c>
      <c r="H1677" s="11">
        <v>-73.9149383856</v>
      </c>
      <c r="I1677" s="13">
        <v>1007851.62011</v>
      </c>
      <c r="J1677" s="12">
        <v>178180.751628</v>
      </c>
      <c r="K1677" s="10" t="s">
        <v>823</v>
      </c>
      <c r="L1677" s="15"/>
      <c r="M1677" s="10" t="s">
        <v>55</v>
      </c>
      <c r="N1677" s="10" t="s">
        <v>1062</v>
      </c>
      <c r="O1677" s="15"/>
      <c r="P1677" s="10" t="s">
        <v>123</v>
      </c>
      <c r="Q1677" s="11">
        <v>3</v>
      </c>
      <c r="R1677" s="10" t="s">
        <v>55</v>
      </c>
      <c r="S1677" s="10" t="s">
        <v>5519</v>
      </c>
      <c r="T1677" s="10" t="s">
        <v>5520</v>
      </c>
      <c r="U1677" s="11">
        <v>42</v>
      </c>
      <c r="V1677" s="11">
        <v>11212</v>
      </c>
      <c r="W1677" s="11">
        <v>317</v>
      </c>
      <c r="X1677" s="11">
        <v>890</v>
      </c>
      <c r="Y1677" s="11">
        <v>890</v>
      </c>
      <c r="Z1677" s="11">
        <v>3103597</v>
      </c>
      <c r="AA1677" s="11">
        <v>3047170038</v>
      </c>
      <c r="AB1677" s="11">
        <v>487</v>
      </c>
      <c r="AC1677" s="10" t="s">
        <v>5521</v>
      </c>
      <c r="AD1677" s="15"/>
      <c r="AE1677" s="15"/>
      <c r="AF1677" s="11"/>
      <c r="AG1677" s="19"/>
    </row>
    <row r="1678" customHeight="1" spans="1:33">
      <c r="A1678" s="8">
        <v>11303</v>
      </c>
      <c r="B1678" s="9">
        <v>1</v>
      </c>
      <c r="C1678" s="10" t="s">
        <v>31</v>
      </c>
      <c r="D1678" s="10" t="s">
        <v>1828</v>
      </c>
      <c r="E1678" s="15"/>
      <c r="F1678" s="10" t="s">
        <v>5522</v>
      </c>
      <c r="G1678" s="11">
        <v>40.8128710001</v>
      </c>
      <c r="H1678" s="11">
        <v>-73.9493459995</v>
      </c>
      <c r="I1678" s="13">
        <v>998271.60285</v>
      </c>
      <c r="J1678" s="12">
        <v>235431.979317</v>
      </c>
      <c r="K1678" s="10" t="s">
        <v>390</v>
      </c>
      <c r="L1678" s="15"/>
      <c r="M1678" s="10" t="s">
        <v>70</v>
      </c>
      <c r="N1678" s="10" t="s">
        <v>1830</v>
      </c>
      <c r="O1678" s="15"/>
      <c r="P1678" s="10" t="s">
        <v>123</v>
      </c>
      <c r="Q1678" s="11">
        <v>1</v>
      </c>
      <c r="R1678" s="10" t="s">
        <v>56</v>
      </c>
      <c r="S1678" s="10" t="s">
        <v>150</v>
      </c>
      <c r="T1678" s="10" t="s">
        <v>151</v>
      </c>
      <c r="U1678" s="11">
        <v>9</v>
      </c>
      <c r="V1678" s="11">
        <v>10027</v>
      </c>
      <c r="W1678" s="11">
        <v>110</v>
      </c>
      <c r="X1678" s="11">
        <v>215</v>
      </c>
      <c r="Y1678" s="11">
        <v>215</v>
      </c>
      <c r="Z1678" s="11">
        <v>0</v>
      </c>
      <c r="AA1678" s="11">
        <v>0</v>
      </c>
      <c r="AB1678" s="11">
        <v>557</v>
      </c>
      <c r="AC1678" s="10" t="s">
        <v>5523</v>
      </c>
      <c r="AD1678" s="15"/>
      <c r="AE1678" s="15"/>
      <c r="AF1678" s="11"/>
      <c r="AG1678" s="19"/>
    </row>
    <row r="1679" customHeight="1" spans="1:33">
      <c r="A1679" s="8">
        <v>11304</v>
      </c>
      <c r="B1679" s="9">
        <v>1</v>
      </c>
      <c r="C1679" s="10" t="s">
        <v>31</v>
      </c>
      <c r="D1679" s="10" t="s">
        <v>1828</v>
      </c>
      <c r="E1679" s="15"/>
      <c r="F1679" s="10" t="s">
        <v>5524</v>
      </c>
      <c r="G1679" s="11">
        <v>40.8041690004</v>
      </c>
      <c r="H1679" s="11">
        <v>-73.9521330002</v>
      </c>
      <c r="I1679" s="12">
        <v>997501.861936</v>
      </c>
      <c r="J1679" s="12">
        <v>232261.098848</v>
      </c>
      <c r="K1679" s="10" t="s">
        <v>390</v>
      </c>
      <c r="L1679" s="15"/>
      <c r="M1679" s="10" t="s">
        <v>70</v>
      </c>
      <c r="N1679" s="10" t="s">
        <v>1830</v>
      </c>
      <c r="O1679" s="15"/>
      <c r="P1679" s="10" t="s">
        <v>123</v>
      </c>
      <c r="Q1679" s="11">
        <v>1</v>
      </c>
      <c r="R1679" s="10" t="s">
        <v>56</v>
      </c>
      <c r="S1679" s="10" t="s">
        <v>1162</v>
      </c>
      <c r="T1679" s="10" t="s">
        <v>1163</v>
      </c>
      <c r="U1679" s="11">
        <v>9</v>
      </c>
      <c r="V1679" s="11">
        <v>10026</v>
      </c>
      <c r="W1679" s="11">
        <v>110</v>
      </c>
      <c r="X1679" s="11">
        <v>218</v>
      </c>
      <c r="Y1679" s="11">
        <v>218</v>
      </c>
      <c r="Z1679" s="11">
        <v>1084042</v>
      </c>
      <c r="AA1679" s="11">
        <v>1019230029</v>
      </c>
      <c r="AB1679" s="11">
        <v>568</v>
      </c>
      <c r="AC1679" s="10" t="s">
        <v>5525</v>
      </c>
      <c r="AD1679" s="15"/>
      <c r="AE1679" s="15"/>
      <c r="AF1679" s="11"/>
      <c r="AG1679" s="19"/>
    </row>
    <row r="1680" customHeight="1" spans="1:33">
      <c r="A1680" s="8">
        <v>11305</v>
      </c>
      <c r="B1680" s="9">
        <v>1</v>
      </c>
      <c r="C1680" s="10" t="s">
        <v>31</v>
      </c>
      <c r="D1680" s="10" t="s">
        <v>1828</v>
      </c>
      <c r="E1680" s="15"/>
      <c r="F1680" s="10" t="s">
        <v>5526</v>
      </c>
      <c r="G1680" s="11">
        <v>40.8053020002</v>
      </c>
      <c r="H1680" s="11">
        <v>-73.9530539997</v>
      </c>
      <c r="I1680" s="12">
        <v>997246.664283</v>
      </c>
      <c r="J1680" s="13">
        <v>232673.75255</v>
      </c>
      <c r="K1680" s="10" t="s">
        <v>390</v>
      </c>
      <c r="L1680" s="15"/>
      <c r="M1680" s="10" t="s">
        <v>70</v>
      </c>
      <c r="N1680" s="10" t="s">
        <v>1830</v>
      </c>
      <c r="O1680" s="15"/>
      <c r="P1680" s="10" t="s">
        <v>123</v>
      </c>
      <c r="Q1680" s="11">
        <v>1</v>
      </c>
      <c r="R1680" s="10" t="s">
        <v>56</v>
      </c>
      <c r="S1680" s="10" t="s">
        <v>1162</v>
      </c>
      <c r="T1680" s="10" t="s">
        <v>1163</v>
      </c>
      <c r="U1680" s="11">
        <v>9</v>
      </c>
      <c r="V1680" s="11">
        <v>10026</v>
      </c>
      <c r="W1680" s="11">
        <v>110</v>
      </c>
      <c r="X1680" s="11">
        <v>220</v>
      </c>
      <c r="Y1680" s="11">
        <v>220</v>
      </c>
      <c r="Z1680" s="11">
        <v>1058418</v>
      </c>
      <c r="AA1680" s="11">
        <v>1019240014</v>
      </c>
      <c r="AB1680" s="11">
        <v>582</v>
      </c>
      <c r="AC1680" s="10" t="s">
        <v>5527</v>
      </c>
      <c r="AD1680" s="15"/>
      <c r="AE1680" s="15"/>
      <c r="AF1680" s="11"/>
      <c r="AG1680" s="19"/>
    </row>
    <row r="1681" customHeight="1" spans="1:33">
      <c r="A1681" s="8">
        <v>11306</v>
      </c>
      <c r="B1681" s="9">
        <v>1</v>
      </c>
      <c r="C1681" s="10" t="s">
        <v>31</v>
      </c>
      <c r="D1681" s="10" t="s">
        <v>2627</v>
      </c>
      <c r="E1681" s="15"/>
      <c r="F1681" s="10" t="s">
        <v>5528</v>
      </c>
      <c r="G1681" s="11">
        <v>40.7445703086</v>
      </c>
      <c r="H1681" s="11">
        <v>-74.0045885368</v>
      </c>
      <c r="I1681" s="12">
        <v>982978.537308</v>
      </c>
      <c r="J1681" s="12">
        <v>210543.709212</v>
      </c>
      <c r="K1681" s="10" t="s">
        <v>390</v>
      </c>
      <c r="L1681" s="15"/>
      <c r="M1681" s="10" t="s">
        <v>70</v>
      </c>
      <c r="N1681" s="10" t="s">
        <v>2629</v>
      </c>
      <c r="O1681" s="15"/>
      <c r="P1681" s="10" t="s">
        <v>123</v>
      </c>
      <c r="Q1681" s="11">
        <v>1</v>
      </c>
      <c r="R1681" s="10" t="s">
        <v>56</v>
      </c>
      <c r="S1681" s="10" t="s">
        <v>210</v>
      </c>
      <c r="T1681" s="10" t="s">
        <v>211</v>
      </c>
      <c r="U1681" s="11">
        <v>3</v>
      </c>
      <c r="V1681" s="11">
        <v>10011</v>
      </c>
      <c r="W1681" s="11">
        <v>104</v>
      </c>
      <c r="X1681" s="11">
        <v>89</v>
      </c>
      <c r="Y1681" s="11">
        <v>89</v>
      </c>
      <c r="Z1681" s="11">
        <v>0</v>
      </c>
      <c r="AA1681" s="11">
        <v>0</v>
      </c>
      <c r="AB1681" s="11">
        <v>66</v>
      </c>
      <c r="AC1681" s="10" t="s">
        <v>5529</v>
      </c>
      <c r="AD1681" s="15"/>
      <c r="AE1681" s="15"/>
      <c r="AF1681" s="11"/>
      <c r="AG1681" s="19"/>
    </row>
    <row r="1682" customHeight="1" spans="1:33">
      <c r="A1682" s="8">
        <v>11307</v>
      </c>
      <c r="B1682" s="9">
        <v>1</v>
      </c>
      <c r="C1682" s="10" t="s">
        <v>31</v>
      </c>
      <c r="D1682" s="10" t="s">
        <v>795</v>
      </c>
      <c r="E1682" s="10" t="s">
        <v>5530</v>
      </c>
      <c r="F1682" s="10" t="s">
        <v>5531</v>
      </c>
      <c r="G1682" s="14">
        <v>40.7474</v>
      </c>
      <c r="H1682" s="14">
        <v>-74.0051</v>
      </c>
      <c r="I1682" s="12">
        <v>982836.873221</v>
      </c>
      <c r="J1682" s="12">
        <v>211574.664171</v>
      </c>
      <c r="K1682" s="10" t="s">
        <v>390</v>
      </c>
      <c r="L1682" s="15"/>
      <c r="M1682" s="10" t="s">
        <v>70</v>
      </c>
      <c r="N1682" s="10" t="s">
        <v>798</v>
      </c>
      <c r="O1682" s="15"/>
      <c r="P1682" s="10" t="s">
        <v>123</v>
      </c>
      <c r="Q1682" s="11">
        <v>1</v>
      </c>
      <c r="R1682" s="10" t="s">
        <v>56</v>
      </c>
      <c r="S1682" s="10" t="s">
        <v>210</v>
      </c>
      <c r="T1682" s="10" t="s">
        <v>211</v>
      </c>
      <c r="U1682" s="11">
        <v>3</v>
      </c>
      <c r="V1682" s="11">
        <v>10011</v>
      </c>
      <c r="W1682" s="11">
        <v>104</v>
      </c>
      <c r="X1682" s="11">
        <v>99</v>
      </c>
      <c r="Y1682" s="11">
        <v>99</v>
      </c>
      <c r="Z1682" s="11">
        <v>0</v>
      </c>
      <c r="AA1682" s="11">
        <v>1006940040</v>
      </c>
      <c r="AB1682" s="11">
        <v>74</v>
      </c>
      <c r="AC1682" s="10" t="s">
        <v>5532</v>
      </c>
      <c r="AD1682" s="15"/>
      <c r="AE1682" s="15"/>
      <c r="AF1682" s="11"/>
      <c r="AG1682" s="19"/>
    </row>
    <row r="1683" customHeight="1" spans="1:33">
      <c r="A1683" s="8">
        <v>11308</v>
      </c>
      <c r="B1683" s="9">
        <v>1</v>
      </c>
      <c r="C1683" s="10" t="s">
        <v>31</v>
      </c>
      <c r="D1683" s="10" t="s">
        <v>2627</v>
      </c>
      <c r="E1683" s="15"/>
      <c r="F1683" s="10" t="s">
        <v>5533</v>
      </c>
      <c r="G1683" s="11">
        <v>40.7441275609</v>
      </c>
      <c r="H1683" s="11">
        <v>-74.0050435071</v>
      </c>
      <c r="I1683" s="12">
        <v>982852.457836</v>
      </c>
      <c r="J1683" s="12">
        <v>210382.409009</v>
      </c>
      <c r="K1683" s="10" t="s">
        <v>390</v>
      </c>
      <c r="L1683" s="15"/>
      <c r="M1683" s="10" t="s">
        <v>70</v>
      </c>
      <c r="N1683" s="10" t="s">
        <v>2629</v>
      </c>
      <c r="O1683" s="15"/>
      <c r="P1683" s="10" t="s">
        <v>123</v>
      </c>
      <c r="Q1683" s="11">
        <v>1</v>
      </c>
      <c r="R1683" s="10" t="s">
        <v>56</v>
      </c>
      <c r="S1683" s="10" t="s">
        <v>210</v>
      </c>
      <c r="T1683" s="10" t="s">
        <v>211</v>
      </c>
      <c r="U1683" s="11">
        <v>3</v>
      </c>
      <c r="V1683" s="11">
        <v>10011</v>
      </c>
      <c r="W1683" s="11">
        <v>104</v>
      </c>
      <c r="X1683" s="11">
        <v>89</v>
      </c>
      <c r="Y1683" s="11">
        <v>89</v>
      </c>
      <c r="Z1683" s="11">
        <v>0</v>
      </c>
      <c r="AA1683" s="11">
        <v>0</v>
      </c>
      <c r="AB1683" s="11">
        <v>82</v>
      </c>
      <c r="AC1683" s="10" t="s">
        <v>5534</v>
      </c>
      <c r="AD1683" s="15"/>
      <c r="AE1683" s="15"/>
      <c r="AF1683" s="11"/>
      <c r="AG1683" s="19"/>
    </row>
    <row r="1684" customHeight="1" spans="1:33">
      <c r="A1684" s="8">
        <v>11309</v>
      </c>
      <c r="B1684" s="9">
        <v>2</v>
      </c>
      <c r="C1684" s="10" t="s">
        <v>386</v>
      </c>
      <c r="D1684" s="10" t="s">
        <v>387</v>
      </c>
      <c r="E1684" s="10" t="s">
        <v>401</v>
      </c>
      <c r="F1684" s="10" t="s">
        <v>5535</v>
      </c>
      <c r="G1684" s="11">
        <v>40.8471000002</v>
      </c>
      <c r="H1684" s="12">
        <v>-73.822992</v>
      </c>
      <c r="I1684" s="13">
        <v>1033222.59496</v>
      </c>
      <c r="J1684" s="12">
        <v>247948.287618</v>
      </c>
      <c r="K1684" s="10" t="s">
        <v>390</v>
      </c>
      <c r="L1684" s="10" t="s">
        <v>391</v>
      </c>
      <c r="M1684" s="10" t="s">
        <v>54</v>
      </c>
      <c r="N1684" s="10" t="s">
        <v>392</v>
      </c>
      <c r="O1684" s="15"/>
      <c r="P1684" s="10" t="s">
        <v>123</v>
      </c>
      <c r="Q1684" s="11">
        <v>2</v>
      </c>
      <c r="R1684" s="10" t="s">
        <v>54</v>
      </c>
      <c r="S1684" s="10" t="s">
        <v>403</v>
      </c>
      <c r="T1684" s="10" t="s">
        <v>404</v>
      </c>
      <c r="U1684" s="11">
        <v>13</v>
      </c>
      <c r="V1684" s="11">
        <v>10465</v>
      </c>
      <c r="W1684" s="11">
        <v>210</v>
      </c>
      <c r="X1684" s="11">
        <v>27401</v>
      </c>
      <c r="Y1684" s="11">
        <v>27401</v>
      </c>
      <c r="Z1684" s="11">
        <v>0</v>
      </c>
      <c r="AA1684" s="11">
        <v>0</v>
      </c>
      <c r="AB1684" s="11">
        <v>874</v>
      </c>
      <c r="AC1684" s="10" t="s">
        <v>5536</v>
      </c>
      <c r="AD1684" s="15"/>
      <c r="AE1684" s="15"/>
      <c r="AF1684" s="11"/>
      <c r="AG1684" s="19"/>
    </row>
    <row r="1685" customHeight="1" spans="1:33">
      <c r="A1685" s="8">
        <v>11310</v>
      </c>
      <c r="B1685" s="9">
        <v>3</v>
      </c>
      <c r="C1685" s="10" t="s">
        <v>31</v>
      </c>
      <c r="D1685" s="10" t="s">
        <v>1059</v>
      </c>
      <c r="E1685" s="10" t="s">
        <v>5537</v>
      </c>
      <c r="F1685" s="10" t="s">
        <v>5538</v>
      </c>
      <c r="G1685" s="11">
        <v>40.6344746052</v>
      </c>
      <c r="H1685" s="11">
        <v>-73.8893046486</v>
      </c>
      <c r="I1685" s="13">
        <v>1014973.85816</v>
      </c>
      <c r="J1685" s="12">
        <v>170451.996744</v>
      </c>
      <c r="K1685" s="10" t="s">
        <v>823</v>
      </c>
      <c r="L1685" s="15"/>
      <c r="M1685" s="10" t="s">
        <v>55</v>
      </c>
      <c r="N1685" s="10" t="s">
        <v>1062</v>
      </c>
      <c r="O1685" s="15"/>
      <c r="P1685" s="10" t="s">
        <v>123</v>
      </c>
      <c r="Q1685" s="11">
        <v>3</v>
      </c>
      <c r="R1685" s="10" t="s">
        <v>55</v>
      </c>
      <c r="S1685" s="10" t="s">
        <v>1063</v>
      </c>
      <c r="T1685" s="10" t="s">
        <v>1064</v>
      </c>
      <c r="U1685" s="11">
        <v>46</v>
      </c>
      <c r="V1685" s="11">
        <v>11236</v>
      </c>
      <c r="W1685" s="11">
        <v>318</v>
      </c>
      <c r="X1685" s="11">
        <v>1022</v>
      </c>
      <c r="Y1685" s="11">
        <v>1022</v>
      </c>
      <c r="Z1685" s="11">
        <v>3234514</v>
      </c>
      <c r="AA1685" s="11">
        <v>3083000001</v>
      </c>
      <c r="AB1685" s="11">
        <v>353</v>
      </c>
      <c r="AC1685" s="10" t="s">
        <v>5539</v>
      </c>
      <c r="AD1685" s="15"/>
      <c r="AE1685" s="15"/>
      <c r="AF1685" s="11"/>
      <c r="AG1685" s="19"/>
    </row>
    <row r="1686" customHeight="1" spans="1:33">
      <c r="A1686" s="8">
        <v>11311</v>
      </c>
      <c r="B1686" s="9">
        <v>1</v>
      </c>
      <c r="C1686" s="10" t="s">
        <v>31</v>
      </c>
      <c r="D1686" s="10" t="s">
        <v>1052</v>
      </c>
      <c r="E1686" s="10" t="s">
        <v>5540</v>
      </c>
      <c r="F1686" s="10" t="s">
        <v>5541</v>
      </c>
      <c r="G1686" s="11">
        <v>40.7133330705</v>
      </c>
      <c r="H1686" s="11">
        <v>-73.9964898664</v>
      </c>
      <c r="I1686" s="12">
        <v>985223.098108</v>
      </c>
      <c r="J1686" s="12">
        <v>199162.996737</v>
      </c>
      <c r="K1686" s="10" t="s">
        <v>823</v>
      </c>
      <c r="L1686" s="15"/>
      <c r="M1686" s="10" t="s">
        <v>70</v>
      </c>
      <c r="N1686" s="10" t="s">
        <v>1052</v>
      </c>
      <c r="O1686" s="15"/>
      <c r="P1686" s="10" t="s">
        <v>123</v>
      </c>
      <c r="Q1686" s="11">
        <v>1</v>
      </c>
      <c r="R1686" s="10" t="s">
        <v>56</v>
      </c>
      <c r="S1686" s="10" t="s">
        <v>3499</v>
      </c>
      <c r="T1686" s="10" t="s">
        <v>3500</v>
      </c>
      <c r="U1686" s="11">
        <v>1</v>
      </c>
      <c r="V1686" s="11">
        <v>10002</v>
      </c>
      <c r="W1686" s="11">
        <v>103</v>
      </c>
      <c r="X1686" s="11">
        <v>8</v>
      </c>
      <c r="Y1686" s="11">
        <v>8</v>
      </c>
      <c r="Z1686" s="11">
        <v>1003425</v>
      </c>
      <c r="AA1686" s="11">
        <v>1002800044</v>
      </c>
      <c r="AB1686" s="11">
        <v>514</v>
      </c>
      <c r="AC1686" s="10" t="s">
        <v>5542</v>
      </c>
      <c r="AD1686" s="15"/>
      <c r="AE1686" s="15"/>
      <c r="AF1686" s="11"/>
      <c r="AG1686" s="19"/>
    </row>
    <row r="1687" customHeight="1" spans="1:33">
      <c r="A1687" s="8">
        <v>11312</v>
      </c>
      <c r="B1687" s="9">
        <v>1</v>
      </c>
      <c r="C1687" s="10" t="s">
        <v>31</v>
      </c>
      <c r="D1687" s="10" t="s">
        <v>1828</v>
      </c>
      <c r="E1687" s="15"/>
      <c r="F1687" s="10" t="s">
        <v>5543</v>
      </c>
      <c r="G1687" s="11">
        <v>40.8105319999</v>
      </c>
      <c r="H1687" s="11">
        <v>-73.9436709996</v>
      </c>
      <c r="I1687" s="12">
        <v>999843.055088</v>
      </c>
      <c r="J1687" s="12">
        <v>234580.757594</v>
      </c>
      <c r="K1687" s="10" t="s">
        <v>390</v>
      </c>
      <c r="L1687" s="15"/>
      <c r="M1687" s="10" t="s">
        <v>70</v>
      </c>
      <c r="N1687" s="10" t="s">
        <v>1830</v>
      </c>
      <c r="O1687" s="15"/>
      <c r="P1687" s="10" t="s">
        <v>123</v>
      </c>
      <c r="Q1687" s="11">
        <v>1</v>
      </c>
      <c r="R1687" s="10" t="s">
        <v>56</v>
      </c>
      <c r="S1687" s="10" t="s">
        <v>150</v>
      </c>
      <c r="T1687" s="10" t="s">
        <v>151</v>
      </c>
      <c r="U1687" s="11">
        <v>9</v>
      </c>
      <c r="V1687" s="11">
        <v>10027</v>
      </c>
      <c r="W1687" s="11">
        <v>110</v>
      </c>
      <c r="X1687" s="11">
        <v>224</v>
      </c>
      <c r="Y1687" s="11">
        <v>224</v>
      </c>
      <c r="Z1687" s="11">
        <v>0</v>
      </c>
      <c r="AA1687" s="11">
        <v>0</v>
      </c>
      <c r="AB1687" s="11">
        <v>755</v>
      </c>
      <c r="AC1687" s="10" t="s">
        <v>5544</v>
      </c>
      <c r="AD1687" s="15"/>
      <c r="AE1687" s="15"/>
      <c r="AF1687" s="11"/>
      <c r="AG1687" s="19"/>
    </row>
    <row r="1688" customHeight="1" spans="1:33">
      <c r="A1688" s="8">
        <v>11313</v>
      </c>
      <c r="B1688" s="9">
        <v>1</v>
      </c>
      <c r="C1688" s="10" t="s">
        <v>386</v>
      </c>
      <c r="D1688" s="10" t="s">
        <v>510</v>
      </c>
      <c r="E1688" s="10" t="s">
        <v>4247</v>
      </c>
      <c r="F1688" s="10" t="s">
        <v>5545</v>
      </c>
      <c r="G1688" s="11">
        <v>40.7102499999</v>
      </c>
      <c r="H1688" s="11">
        <v>-73.9979799999</v>
      </c>
      <c r="I1688" s="12">
        <v>984810.021178</v>
      </c>
      <c r="J1688" s="12">
        <v>198039.727658</v>
      </c>
      <c r="K1688" s="10" t="s">
        <v>451</v>
      </c>
      <c r="L1688" s="10" t="s">
        <v>391</v>
      </c>
      <c r="M1688" s="10" t="s">
        <v>70</v>
      </c>
      <c r="N1688" s="10" t="s">
        <v>392</v>
      </c>
      <c r="O1688" s="11">
        <v>0</v>
      </c>
      <c r="P1688" s="10" t="s">
        <v>123</v>
      </c>
      <c r="Q1688" s="11">
        <v>1</v>
      </c>
      <c r="R1688" s="10" t="s">
        <v>56</v>
      </c>
      <c r="S1688" s="10" t="s">
        <v>3499</v>
      </c>
      <c r="T1688" s="10" t="s">
        <v>3500</v>
      </c>
      <c r="U1688" s="11">
        <v>1</v>
      </c>
      <c r="V1688" s="11">
        <v>10038</v>
      </c>
      <c r="W1688" s="11">
        <v>103</v>
      </c>
      <c r="X1688" s="11">
        <v>25</v>
      </c>
      <c r="Y1688" s="11">
        <v>25</v>
      </c>
      <c r="Z1688" s="11">
        <v>0</v>
      </c>
      <c r="AA1688" s="11">
        <v>1001110160</v>
      </c>
      <c r="AB1688" s="11">
        <v>13</v>
      </c>
      <c r="AC1688" s="10" t="s">
        <v>4248</v>
      </c>
      <c r="AD1688" s="15"/>
      <c r="AE1688" s="15"/>
      <c r="AF1688" s="11"/>
      <c r="AG1688" s="19"/>
    </row>
    <row r="1689" customHeight="1" spans="1:33">
      <c r="A1689" s="8">
        <v>11314</v>
      </c>
      <c r="B1689" s="9">
        <v>3</v>
      </c>
      <c r="C1689" s="10" t="s">
        <v>31</v>
      </c>
      <c r="D1689" s="10" t="s">
        <v>957</v>
      </c>
      <c r="E1689" s="15"/>
      <c r="F1689" s="10" t="s">
        <v>5546</v>
      </c>
      <c r="G1689" s="11">
        <v>40.6893339998</v>
      </c>
      <c r="H1689" s="11">
        <v>-73.9819749997</v>
      </c>
      <c r="I1689" s="12">
        <v>989248.786578</v>
      </c>
      <c r="J1689" s="12">
        <v>190419.914814</v>
      </c>
      <c r="K1689" s="10" t="s">
        <v>390</v>
      </c>
      <c r="L1689" s="15"/>
      <c r="M1689" s="10" t="s">
        <v>55</v>
      </c>
      <c r="N1689" s="10" t="s">
        <v>959</v>
      </c>
      <c r="O1689" s="15"/>
      <c r="P1689" s="10" t="s">
        <v>123</v>
      </c>
      <c r="Q1689" s="11">
        <v>3</v>
      </c>
      <c r="R1689" s="10" t="s">
        <v>55</v>
      </c>
      <c r="S1689" s="10" t="s">
        <v>542</v>
      </c>
      <c r="T1689" s="10" t="s">
        <v>543</v>
      </c>
      <c r="U1689" s="11">
        <v>33</v>
      </c>
      <c r="V1689" s="11">
        <v>11201</v>
      </c>
      <c r="W1689" s="11">
        <v>302</v>
      </c>
      <c r="X1689" s="11">
        <v>33</v>
      </c>
      <c r="Y1689" s="11">
        <v>33</v>
      </c>
      <c r="Z1689" s="11">
        <v>3000357</v>
      </c>
      <c r="AA1689" s="11">
        <v>3001490022</v>
      </c>
      <c r="AB1689" s="11">
        <v>1046</v>
      </c>
      <c r="AC1689" s="10" t="s">
        <v>5547</v>
      </c>
      <c r="AD1689" s="15"/>
      <c r="AE1689" s="15"/>
      <c r="AF1689" s="11"/>
      <c r="AG1689" s="19"/>
    </row>
    <row r="1690" customHeight="1" spans="1:33">
      <c r="A1690" s="8">
        <v>11315</v>
      </c>
      <c r="B1690" s="9">
        <v>1</v>
      </c>
      <c r="C1690" s="10" t="s">
        <v>386</v>
      </c>
      <c r="D1690" s="10" t="s">
        <v>510</v>
      </c>
      <c r="E1690" s="10" t="s">
        <v>5548</v>
      </c>
      <c r="F1690" s="10" t="s">
        <v>5549</v>
      </c>
      <c r="G1690" s="11">
        <v>40.7302550001</v>
      </c>
      <c r="H1690" s="11">
        <v>-73.9979910002</v>
      </c>
      <c r="I1690" s="12">
        <v>984806.804321</v>
      </c>
      <c r="J1690" s="13">
        <v>205328.16354</v>
      </c>
      <c r="K1690" s="10" t="s">
        <v>390</v>
      </c>
      <c r="L1690" s="10" t="s">
        <v>391</v>
      </c>
      <c r="M1690" s="10" t="s">
        <v>70</v>
      </c>
      <c r="N1690" s="10" t="s">
        <v>392</v>
      </c>
      <c r="O1690" s="11">
        <v>0</v>
      </c>
      <c r="P1690" s="10" t="s">
        <v>123</v>
      </c>
      <c r="Q1690" s="11">
        <v>1</v>
      </c>
      <c r="R1690" s="10" t="s">
        <v>56</v>
      </c>
      <c r="S1690" s="10" t="s">
        <v>270</v>
      </c>
      <c r="T1690" s="10" t="s">
        <v>271</v>
      </c>
      <c r="U1690" s="11">
        <v>1</v>
      </c>
      <c r="V1690" s="11">
        <v>10011</v>
      </c>
      <c r="W1690" s="11">
        <v>102</v>
      </c>
      <c r="X1690" s="11">
        <v>65</v>
      </c>
      <c r="Y1690" s="11">
        <v>65</v>
      </c>
      <c r="Z1690" s="11">
        <v>0</v>
      </c>
      <c r="AA1690" s="11">
        <v>0</v>
      </c>
      <c r="AB1690" s="11">
        <v>1183</v>
      </c>
      <c r="AC1690" s="10" t="s">
        <v>5550</v>
      </c>
      <c r="AD1690" s="15"/>
      <c r="AE1690" s="15"/>
      <c r="AF1690" s="11"/>
      <c r="AG1690" s="19"/>
    </row>
    <row r="1691" customHeight="1" spans="1:33">
      <c r="A1691" s="8">
        <v>11316</v>
      </c>
      <c r="B1691" s="9">
        <v>2</v>
      </c>
      <c r="C1691" s="10" t="s">
        <v>386</v>
      </c>
      <c r="D1691" s="10" t="s">
        <v>387</v>
      </c>
      <c r="E1691" s="10" t="s">
        <v>3607</v>
      </c>
      <c r="F1691" s="10" t="s">
        <v>5551</v>
      </c>
      <c r="G1691" s="11">
        <v>40.8369719996</v>
      </c>
      <c r="H1691" s="11">
        <v>-73.8937700003</v>
      </c>
      <c r="I1691" s="13">
        <v>1013645.01666</v>
      </c>
      <c r="J1691" s="12">
        <v>244226.621505</v>
      </c>
      <c r="K1691" s="10" t="s">
        <v>390</v>
      </c>
      <c r="L1691" s="10" t="s">
        <v>391</v>
      </c>
      <c r="M1691" s="10" t="s">
        <v>54</v>
      </c>
      <c r="N1691" s="10" t="s">
        <v>392</v>
      </c>
      <c r="O1691" s="15"/>
      <c r="P1691" s="10" t="s">
        <v>123</v>
      </c>
      <c r="Q1691" s="11">
        <v>2</v>
      </c>
      <c r="R1691" s="10" t="s">
        <v>54</v>
      </c>
      <c r="S1691" s="10" t="s">
        <v>407</v>
      </c>
      <c r="T1691" s="10" t="s">
        <v>408</v>
      </c>
      <c r="U1691" s="11">
        <v>17</v>
      </c>
      <c r="V1691" s="11">
        <v>10457</v>
      </c>
      <c r="W1691" s="11">
        <v>203</v>
      </c>
      <c r="X1691" s="11">
        <v>163</v>
      </c>
      <c r="Y1691" s="11">
        <v>163</v>
      </c>
      <c r="Z1691" s="11">
        <v>0</v>
      </c>
      <c r="AA1691" s="11">
        <v>2029420001</v>
      </c>
      <c r="AB1691" s="11">
        <v>1270</v>
      </c>
      <c r="AC1691" s="10" t="s">
        <v>5552</v>
      </c>
      <c r="AD1691" s="15"/>
      <c r="AE1691" s="15"/>
      <c r="AF1691" s="11"/>
      <c r="AG1691" s="19"/>
    </row>
    <row r="1692" customHeight="1" spans="1:33">
      <c r="A1692" s="8">
        <v>11317</v>
      </c>
      <c r="B1692" s="9">
        <v>2</v>
      </c>
      <c r="C1692" s="10" t="s">
        <v>386</v>
      </c>
      <c r="D1692" s="10" t="s">
        <v>387</v>
      </c>
      <c r="E1692" s="10" t="s">
        <v>3607</v>
      </c>
      <c r="F1692" s="10" t="s">
        <v>5553</v>
      </c>
      <c r="G1692" s="11">
        <v>40.8420460002</v>
      </c>
      <c r="H1692" s="11">
        <v>-73.8940939998</v>
      </c>
      <c r="I1692" s="13">
        <v>1013553.12741</v>
      </c>
      <c r="J1692" s="12">
        <v>246075.159474</v>
      </c>
      <c r="K1692" s="10" t="s">
        <v>390</v>
      </c>
      <c r="L1692" s="10" t="s">
        <v>391</v>
      </c>
      <c r="M1692" s="10" t="s">
        <v>54</v>
      </c>
      <c r="N1692" s="10" t="s">
        <v>392</v>
      </c>
      <c r="O1692" s="15"/>
      <c r="P1692" s="10" t="s">
        <v>123</v>
      </c>
      <c r="Q1692" s="11">
        <v>2</v>
      </c>
      <c r="R1692" s="10" t="s">
        <v>54</v>
      </c>
      <c r="S1692" s="10" t="s">
        <v>407</v>
      </c>
      <c r="T1692" s="10" t="s">
        <v>408</v>
      </c>
      <c r="U1692" s="11">
        <v>17</v>
      </c>
      <c r="V1692" s="11">
        <v>10457</v>
      </c>
      <c r="W1692" s="11">
        <v>203</v>
      </c>
      <c r="X1692" s="11">
        <v>163</v>
      </c>
      <c r="Y1692" s="11">
        <v>163</v>
      </c>
      <c r="Z1692" s="11">
        <v>0</v>
      </c>
      <c r="AA1692" s="11">
        <v>0</v>
      </c>
      <c r="AB1692" s="11">
        <v>1292</v>
      </c>
      <c r="AC1692" s="10" t="s">
        <v>5554</v>
      </c>
      <c r="AD1692" s="15"/>
      <c r="AE1692" s="15"/>
      <c r="AF1692" s="11"/>
      <c r="AG1692" s="19"/>
    </row>
    <row r="1693" customHeight="1" spans="1:33">
      <c r="A1693" s="8">
        <v>11318</v>
      </c>
      <c r="B1693" s="9">
        <v>3</v>
      </c>
      <c r="C1693" s="10" t="s">
        <v>31</v>
      </c>
      <c r="D1693" s="10" t="s">
        <v>1890</v>
      </c>
      <c r="E1693" s="10" t="s">
        <v>5555</v>
      </c>
      <c r="F1693" s="10" t="s">
        <v>5555</v>
      </c>
      <c r="G1693" s="11">
        <v>40.6566519998</v>
      </c>
      <c r="H1693" s="11">
        <v>-73.9502000001</v>
      </c>
      <c r="I1693" s="12">
        <v>998067.562904</v>
      </c>
      <c r="J1693" s="12">
        <v>178516.343477</v>
      </c>
      <c r="K1693" s="10" t="s">
        <v>1892</v>
      </c>
      <c r="L1693" s="10" t="s">
        <v>5556</v>
      </c>
      <c r="M1693" s="10" t="s">
        <v>55</v>
      </c>
      <c r="N1693" s="10" t="s">
        <v>1894</v>
      </c>
      <c r="O1693" s="15"/>
      <c r="P1693" s="10" t="s">
        <v>123</v>
      </c>
      <c r="Q1693" s="11">
        <v>3</v>
      </c>
      <c r="R1693" s="10" t="s">
        <v>55</v>
      </c>
      <c r="S1693" s="10" t="s">
        <v>393</v>
      </c>
      <c r="T1693" s="10" t="s">
        <v>394</v>
      </c>
      <c r="U1693" s="11">
        <v>40</v>
      </c>
      <c r="V1693" s="11">
        <v>11225</v>
      </c>
      <c r="W1693" s="11">
        <v>309</v>
      </c>
      <c r="X1693" s="11">
        <v>804</v>
      </c>
      <c r="Y1693" s="11">
        <v>804</v>
      </c>
      <c r="Z1693" s="11">
        <v>0</v>
      </c>
      <c r="AA1693" s="11">
        <v>0</v>
      </c>
      <c r="AB1693" s="11">
        <v>1747</v>
      </c>
      <c r="AC1693" s="10" t="s">
        <v>5557</v>
      </c>
      <c r="AD1693" s="15"/>
      <c r="AE1693" s="15"/>
      <c r="AF1693" s="11"/>
      <c r="AG1693" s="19"/>
    </row>
    <row r="1694" customHeight="1" spans="1:33">
      <c r="A1694" s="8">
        <v>11319</v>
      </c>
      <c r="B1694" s="9">
        <v>2</v>
      </c>
      <c r="C1694" s="10" t="s">
        <v>386</v>
      </c>
      <c r="D1694" s="10" t="s">
        <v>387</v>
      </c>
      <c r="E1694" s="10" t="s">
        <v>2570</v>
      </c>
      <c r="F1694" s="10" t="s">
        <v>5558</v>
      </c>
      <c r="G1694" s="11">
        <v>40.8275519998</v>
      </c>
      <c r="H1694" s="11">
        <v>-73.9291579998</v>
      </c>
      <c r="I1694" s="13">
        <v>1003855.54378</v>
      </c>
      <c r="J1694" s="12">
        <v>240784.672024</v>
      </c>
      <c r="K1694" s="10" t="s">
        <v>390</v>
      </c>
      <c r="L1694" s="10" t="s">
        <v>391</v>
      </c>
      <c r="M1694" s="10" t="s">
        <v>54</v>
      </c>
      <c r="N1694" s="10" t="s">
        <v>392</v>
      </c>
      <c r="O1694" s="15"/>
      <c r="P1694" s="10" t="s">
        <v>123</v>
      </c>
      <c r="Q1694" s="11">
        <v>2</v>
      </c>
      <c r="R1694" s="10" t="s">
        <v>54</v>
      </c>
      <c r="S1694" s="10" t="s">
        <v>2572</v>
      </c>
      <c r="T1694" s="10" t="s">
        <v>2573</v>
      </c>
      <c r="U1694" s="11">
        <v>8</v>
      </c>
      <c r="V1694" s="11">
        <v>10451</v>
      </c>
      <c r="W1694" s="11">
        <v>204</v>
      </c>
      <c r="X1694" s="11">
        <v>63</v>
      </c>
      <c r="Y1694" s="11">
        <v>63</v>
      </c>
      <c r="Z1694" s="11">
        <v>0</v>
      </c>
      <c r="AA1694" s="11">
        <v>2024990001</v>
      </c>
      <c r="AB1694" s="11">
        <v>229</v>
      </c>
      <c r="AC1694" s="10" t="s">
        <v>5559</v>
      </c>
      <c r="AD1694" s="15"/>
      <c r="AE1694" s="15"/>
      <c r="AF1694" s="11"/>
      <c r="AG1694" s="19"/>
    </row>
    <row r="1695" customHeight="1" spans="1:33">
      <c r="A1695" s="8">
        <v>11320</v>
      </c>
      <c r="B1695" s="9">
        <v>2</v>
      </c>
      <c r="C1695" s="10" t="s">
        <v>386</v>
      </c>
      <c r="D1695" s="10" t="s">
        <v>387</v>
      </c>
      <c r="E1695" s="10" t="s">
        <v>401</v>
      </c>
      <c r="F1695" s="10" t="s">
        <v>5560</v>
      </c>
      <c r="G1695" s="11">
        <v>40.8466060004</v>
      </c>
      <c r="H1695" s="11">
        <v>-73.8239519999</v>
      </c>
      <c r="I1695" s="27">
        <v>1032957.355</v>
      </c>
      <c r="J1695" s="12">
        <v>247767.769934</v>
      </c>
      <c r="K1695" s="10" t="s">
        <v>390</v>
      </c>
      <c r="L1695" s="10" t="s">
        <v>391</v>
      </c>
      <c r="M1695" s="10" t="s">
        <v>54</v>
      </c>
      <c r="N1695" s="10" t="s">
        <v>392</v>
      </c>
      <c r="O1695" s="15"/>
      <c r="P1695" s="10" t="s">
        <v>123</v>
      </c>
      <c r="Q1695" s="11">
        <v>2</v>
      </c>
      <c r="R1695" s="10" t="s">
        <v>54</v>
      </c>
      <c r="S1695" s="10" t="s">
        <v>403</v>
      </c>
      <c r="T1695" s="10" t="s">
        <v>404</v>
      </c>
      <c r="U1695" s="11">
        <v>13</v>
      </c>
      <c r="V1695" s="11">
        <v>10465</v>
      </c>
      <c r="W1695" s="11">
        <v>210</v>
      </c>
      <c r="X1695" s="11">
        <v>27401</v>
      </c>
      <c r="Y1695" s="11">
        <v>27401</v>
      </c>
      <c r="Z1695" s="11">
        <v>0</v>
      </c>
      <c r="AA1695" s="11">
        <v>0</v>
      </c>
      <c r="AB1695" s="11">
        <v>873</v>
      </c>
      <c r="AC1695" s="10" t="s">
        <v>5561</v>
      </c>
      <c r="AD1695" s="15"/>
      <c r="AE1695" s="15"/>
      <c r="AF1695" s="11"/>
      <c r="AG1695" s="19"/>
    </row>
    <row r="1696" customHeight="1" spans="1:33">
      <c r="A1696" s="8">
        <v>11321</v>
      </c>
      <c r="B1696" s="9">
        <v>1</v>
      </c>
      <c r="C1696" s="10" t="s">
        <v>386</v>
      </c>
      <c r="D1696" s="10" t="s">
        <v>510</v>
      </c>
      <c r="E1696" s="10" t="s">
        <v>518</v>
      </c>
      <c r="F1696" s="10" t="s">
        <v>522</v>
      </c>
      <c r="G1696" s="11">
        <v>40.8126809996</v>
      </c>
      <c r="H1696" s="11">
        <v>-73.9393569996</v>
      </c>
      <c r="I1696" s="13">
        <v>1001036.71904</v>
      </c>
      <c r="J1696" s="12">
        <v>235364.511932</v>
      </c>
      <c r="K1696" s="10" t="s">
        <v>390</v>
      </c>
      <c r="L1696" s="10" t="s">
        <v>391</v>
      </c>
      <c r="M1696" s="10" t="s">
        <v>70</v>
      </c>
      <c r="N1696" s="10" t="s">
        <v>392</v>
      </c>
      <c r="O1696" s="11">
        <v>0</v>
      </c>
      <c r="P1696" s="10" t="s">
        <v>123</v>
      </c>
      <c r="Q1696" s="11">
        <v>1</v>
      </c>
      <c r="R1696" s="10" t="s">
        <v>56</v>
      </c>
      <c r="S1696" s="10" t="s">
        <v>150</v>
      </c>
      <c r="T1696" s="10" t="s">
        <v>151</v>
      </c>
      <c r="U1696" s="11">
        <v>9</v>
      </c>
      <c r="V1696" s="11">
        <v>10037</v>
      </c>
      <c r="W1696" s="11">
        <v>110</v>
      </c>
      <c r="X1696" s="11">
        <v>212</v>
      </c>
      <c r="Y1696" s="11">
        <v>212</v>
      </c>
      <c r="Z1696" s="11">
        <v>0</v>
      </c>
      <c r="AA1696" s="11">
        <v>0</v>
      </c>
      <c r="AB1696" s="11">
        <v>927</v>
      </c>
      <c r="AC1696" s="10" t="s">
        <v>520</v>
      </c>
      <c r="AD1696" s="15"/>
      <c r="AE1696" s="15"/>
      <c r="AF1696" s="11"/>
      <c r="AG1696" s="19"/>
    </row>
    <row r="1697" customHeight="1" spans="1:33">
      <c r="A1697" s="8">
        <v>11322</v>
      </c>
      <c r="B1697" s="9">
        <v>2</v>
      </c>
      <c r="C1697" s="10" t="s">
        <v>31</v>
      </c>
      <c r="D1697" s="10" t="s">
        <v>1052</v>
      </c>
      <c r="E1697" s="10" t="s">
        <v>5562</v>
      </c>
      <c r="F1697" s="10" t="s">
        <v>5563</v>
      </c>
      <c r="G1697" s="11">
        <v>40.9037227771</v>
      </c>
      <c r="H1697" s="11">
        <v>-73.9027725428</v>
      </c>
      <c r="I1697" s="13">
        <v>1011126.92097</v>
      </c>
      <c r="J1697" s="12">
        <v>268543.647017</v>
      </c>
      <c r="K1697" s="10" t="s">
        <v>823</v>
      </c>
      <c r="L1697" s="15"/>
      <c r="M1697" s="10" t="s">
        <v>54</v>
      </c>
      <c r="N1697" s="10" t="s">
        <v>1052</v>
      </c>
      <c r="O1697" s="15"/>
      <c r="P1697" s="10" t="s">
        <v>123</v>
      </c>
      <c r="Q1697" s="11">
        <v>2</v>
      </c>
      <c r="R1697" s="10" t="s">
        <v>54</v>
      </c>
      <c r="S1697" s="10" t="s">
        <v>1400</v>
      </c>
      <c r="T1697" s="10" t="s">
        <v>1401</v>
      </c>
      <c r="U1697" s="11">
        <v>11</v>
      </c>
      <c r="V1697" s="11">
        <v>10471</v>
      </c>
      <c r="W1697" s="11">
        <v>208</v>
      </c>
      <c r="X1697" s="11">
        <v>337</v>
      </c>
      <c r="Y1697" s="11">
        <v>337</v>
      </c>
      <c r="Z1697" s="11">
        <v>2084790</v>
      </c>
      <c r="AA1697" s="11">
        <v>2058481729</v>
      </c>
      <c r="AB1697" s="11">
        <v>335</v>
      </c>
      <c r="AC1697" s="10" t="s">
        <v>5564</v>
      </c>
      <c r="AD1697" s="15"/>
      <c r="AE1697" s="15"/>
      <c r="AF1697" s="11"/>
      <c r="AG1697" s="19"/>
    </row>
    <row r="1698" customHeight="1" spans="1:33">
      <c r="A1698" s="8">
        <v>11323</v>
      </c>
      <c r="B1698" s="9">
        <v>2</v>
      </c>
      <c r="C1698" s="10" t="s">
        <v>31</v>
      </c>
      <c r="D1698" s="10" t="s">
        <v>1052</v>
      </c>
      <c r="E1698" s="10" t="s">
        <v>5565</v>
      </c>
      <c r="F1698" s="10" t="s">
        <v>5566</v>
      </c>
      <c r="G1698" s="11">
        <v>40.8574218942</v>
      </c>
      <c r="H1698" s="11">
        <v>-73.9093163503</v>
      </c>
      <c r="I1698" s="13">
        <v>1009335.45802</v>
      </c>
      <c r="J1698" s="12">
        <v>251672.452413</v>
      </c>
      <c r="K1698" s="10" t="s">
        <v>823</v>
      </c>
      <c r="L1698" s="15"/>
      <c r="M1698" s="10" t="s">
        <v>54</v>
      </c>
      <c r="N1698" s="10" t="s">
        <v>1052</v>
      </c>
      <c r="O1698" s="15"/>
      <c r="P1698" s="10" t="s">
        <v>123</v>
      </c>
      <c r="Q1698" s="11">
        <v>2</v>
      </c>
      <c r="R1698" s="10" t="s">
        <v>54</v>
      </c>
      <c r="S1698" s="10" t="s">
        <v>4100</v>
      </c>
      <c r="T1698" s="10" t="s">
        <v>4101</v>
      </c>
      <c r="U1698" s="11">
        <v>14</v>
      </c>
      <c r="V1698" s="11">
        <v>10453</v>
      </c>
      <c r="W1698" s="11">
        <v>205</v>
      </c>
      <c r="X1698" s="11">
        <v>251</v>
      </c>
      <c r="Y1698" s="11">
        <v>251</v>
      </c>
      <c r="Z1698" s="11">
        <v>2014579</v>
      </c>
      <c r="AA1698" s="11">
        <v>2032110005</v>
      </c>
      <c r="AB1698" s="11">
        <v>379</v>
      </c>
      <c r="AC1698" s="10" t="s">
        <v>5567</v>
      </c>
      <c r="AD1698" s="15"/>
      <c r="AE1698" s="15"/>
      <c r="AF1698" s="11"/>
      <c r="AG1698" s="19"/>
    </row>
    <row r="1699" customHeight="1" spans="1:33">
      <c r="A1699" s="8">
        <v>11324</v>
      </c>
      <c r="B1699" s="9">
        <v>2</v>
      </c>
      <c r="C1699" s="10" t="s">
        <v>31</v>
      </c>
      <c r="D1699" s="10" t="s">
        <v>1052</v>
      </c>
      <c r="E1699" s="10" t="s">
        <v>5568</v>
      </c>
      <c r="F1699" s="10" t="s">
        <v>5569</v>
      </c>
      <c r="G1699" s="11">
        <v>40.8494940806</v>
      </c>
      <c r="H1699" s="11">
        <v>-73.9175775272</v>
      </c>
      <c r="I1699" s="13">
        <v>1007052.91993</v>
      </c>
      <c r="J1699" s="12">
        <v>248781.790216</v>
      </c>
      <c r="K1699" s="10" t="s">
        <v>823</v>
      </c>
      <c r="L1699" s="15"/>
      <c r="M1699" s="10" t="s">
        <v>54</v>
      </c>
      <c r="N1699" s="10" t="s">
        <v>1052</v>
      </c>
      <c r="O1699" s="15"/>
      <c r="P1699" s="10" t="s">
        <v>123</v>
      </c>
      <c r="Q1699" s="11">
        <v>2</v>
      </c>
      <c r="R1699" s="10" t="s">
        <v>54</v>
      </c>
      <c r="S1699" s="10" t="s">
        <v>4100</v>
      </c>
      <c r="T1699" s="10" t="s">
        <v>4101</v>
      </c>
      <c r="U1699" s="11">
        <v>14</v>
      </c>
      <c r="V1699" s="11">
        <v>10453</v>
      </c>
      <c r="W1699" s="11">
        <v>205</v>
      </c>
      <c r="X1699" s="11">
        <v>21501</v>
      </c>
      <c r="Y1699" s="11">
        <v>21501</v>
      </c>
      <c r="Z1699" s="11">
        <v>2100281</v>
      </c>
      <c r="AA1699" s="11">
        <v>2028780224</v>
      </c>
      <c r="AB1699" s="11">
        <v>453</v>
      </c>
      <c r="AC1699" s="10" t="s">
        <v>5570</v>
      </c>
      <c r="AD1699" s="15"/>
      <c r="AE1699" s="15"/>
      <c r="AF1699" s="11"/>
      <c r="AG1699" s="19"/>
    </row>
    <row r="1700" customHeight="1" spans="1:33">
      <c r="A1700" s="8">
        <v>11325</v>
      </c>
      <c r="B1700" s="9">
        <v>4</v>
      </c>
      <c r="C1700" s="10" t="s">
        <v>31</v>
      </c>
      <c r="D1700" s="10" t="s">
        <v>1080</v>
      </c>
      <c r="E1700" s="10" t="s">
        <v>531</v>
      </c>
      <c r="F1700" s="10" t="s">
        <v>5571</v>
      </c>
      <c r="G1700" s="11">
        <v>40.7385814574</v>
      </c>
      <c r="H1700" s="11">
        <v>-73.8767587664</v>
      </c>
      <c r="I1700" s="13">
        <v>1018402.64395</v>
      </c>
      <c r="J1700" s="12">
        <v>208385.771927</v>
      </c>
      <c r="K1700" s="10" t="s">
        <v>823</v>
      </c>
      <c r="L1700" s="15"/>
      <c r="M1700" s="10" t="s">
        <v>531</v>
      </c>
      <c r="N1700" s="10" t="s">
        <v>1083</v>
      </c>
      <c r="O1700" s="15"/>
      <c r="P1700" s="10" t="s">
        <v>123</v>
      </c>
      <c r="Q1700" s="11">
        <v>4</v>
      </c>
      <c r="R1700" s="10" t="s">
        <v>37</v>
      </c>
      <c r="S1700" s="10" t="s">
        <v>530</v>
      </c>
      <c r="T1700" s="10" t="s">
        <v>531</v>
      </c>
      <c r="U1700" s="11">
        <v>25</v>
      </c>
      <c r="V1700" s="11">
        <v>11373</v>
      </c>
      <c r="W1700" s="11">
        <v>404</v>
      </c>
      <c r="X1700" s="11">
        <v>473</v>
      </c>
      <c r="Y1700" s="11">
        <v>473</v>
      </c>
      <c r="Z1700" s="11">
        <v>4590789</v>
      </c>
      <c r="AA1700" s="11">
        <v>4018370001</v>
      </c>
      <c r="AB1700" s="11">
        <v>507</v>
      </c>
      <c r="AC1700" s="10" t="s">
        <v>5572</v>
      </c>
      <c r="AD1700" s="15"/>
      <c r="AE1700" s="15"/>
      <c r="AF1700" s="11"/>
      <c r="AG1700" s="19"/>
    </row>
    <row r="1701" customHeight="1" spans="1:33">
      <c r="A1701" s="8">
        <v>11326</v>
      </c>
      <c r="B1701" s="9">
        <v>1</v>
      </c>
      <c r="C1701" s="10" t="s">
        <v>31</v>
      </c>
      <c r="D1701" s="10" t="s">
        <v>1828</v>
      </c>
      <c r="E1701" s="15"/>
      <c r="F1701" s="10" t="s">
        <v>5573</v>
      </c>
      <c r="G1701" s="11">
        <v>40.8109750004</v>
      </c>
      <c r="H1701" s="11">
        <v>-73.9470290001</v>
      </c>
      <c r="I1701" s="12">
        <v>998913.392249</v>
      </c>
      <c r="J1701" s="12">
        <v>234741.578467</v>
      </c>
      <c r="K1701" s="10" t="s">
        <v>390</v>
      </c>
      <c r="L1701" s="15"/>
      <c r="M1701" s="10" t="s">
        <v>70</v>
      </c>
      <c r="N1701" s="10" t="s">
        <v>1830</v>
      </c>
      <c r="O1701" s="15"/>
      <c r="P1701" s="10" t="s">
        <v>123</v>
      </c>
      <c r="Q1701" s="11">
        <v>1</v>
      </c>
      <c r="R1701" s="10" t="s">
        <v>56</v>
      </c>
      <c r="S1701" s="10" t="s">
        <v>150</v>
      </c>
      <c r="T1701" s="10" t="s">
        <v>151</v>
      </c>
      <c r="U1701" s="11">
        <v>9</v>
      </c>
      <c r="V1701" s="11">
        <v>10027</v>
      </c>
      <c r="W1701" s="11">
        <v>110</v>
      </c>
      <c r="X1701" s="11">
        <v>224</v>
      </c>
      <c r="Y1701" s="11">
        <v>224</v>
      </c>
      <c r="Z1701" s="11">
        <v>0</v>
      </c>
      <c r="AA1701" s="11">
        <v>0</v>
      </c>
      <c r="AB1701" s="11">
        <v>579</v>
      </c>
      <c r="AC1701" s="10" t="s">
        <v>5574</v>
      </c>
      <c r="AD1701" s="15"/>
      <c r="AE1701" s="15"/>
      <c r="AF1701" s="11"/>
      <c r="AG1701" s="19"/>
    </row>
    <row r="1702" customHeight="1" spans="1:33">
      <c r="A1702" s="8">
        <v>11327</v>
      </c>
      <c r="B1702" s="9">
        <v>3</v>
      </c>
      <c r="C1702" s="10" t="s">
        <v>31</v>
      </c>
      <c r="D1702" s="10" t="s">
        <v>1946</v>
      </c>
      <c r="E1702" s="11">
        <v>0</v>
      </c>
      <c r="F1702" s="10" t="s">
        <v>1947</v>
      </c>
      <c r="G1702" s="11">
        <v>40.6950378997</v>
      </c>
      <c r="H1702" s="11">
        <v>-73.9873314006</v>
      </c>
      <c r="I1702" s="12">
        <v>987763.021177</v>
      </c>
      <c r="J1702" s="13">
        <v>192497.75285</v>
      </c>
      <c r="K1702" s="10" t="s">
        <v>390</v>
      </c>
      <c r="L1702" s="15"/>
      <c r="M1702" s="10" t="s">
        <v>55</v>
      </c>
      <c r="N1702" s="10" t="s">
        <v>541</v>
      </c>
      <c r="O1702" s="15"/>
      <c r="P1702" s="10" t="s">
        <v>123</v>
      </c>
      <c r="Q1702" s="11">
        <v>3</v>
      </c>
      <c r="R1702" s="10" t="s">
        <v>55</v>
      </c>
      <c r="S1702" s="10" t="s">
        <v>548</v>
      </c>
      <c r="T1702" s="10" t="s">
        <v>549</v>
      </c>
      <c r="U1702" s="11">
        <v>33</v>
      </c>
      <c r="V1702" s="11">
        <v>11201</v>
      </c>
      <c r="W1702" s="11">
        <v>302</v>
      </c>
      <c r="X1702" s="11">
        <v>13</v>
      </c>
      <c r="Y1702" s="11">
        <v>13</v>
      </c>
      <c r="Z1702" s="11">
        <v>3335892</v>
      </c>
      <c r="AA1702" s="11">
        <v>3001280001</v>
      </c>
      <c r="AB1702" s="11">
        <v>637</v>
      </c>
      <c r="AC1702" s="10" t="s">
        <v>1952</v>
      </c>
      <c r="AD1702" s="15"/>
      <c r="AE1702" s="15"/>
      <c r="AF1702" s="11"/>
      <c r="AG1702" s="19"/>
    </row>
    <row r="1703" customHeight="1" spans="1:33">
      <c r="A1703" s="8">
        <v>11328</v>
      </c>
      <c r="B1703" s="9">
        <v>4</v>
      </c>
      <c r="C1703" s="10" t="s">
        <v>386</v>
      </c>
      <c r="D1703" s="10" t="s">
        <v>510</v>
      </c>
      <c r="E1703" s="10" t="s">
        <v>4256</v>
      </c>
      <c r="F1703" s="10" t="s">
        <v>4257</v>
      </c>
      <c r="G1703" s="12">
        <v>40.739154</v>
      </c>
      <c r="H1703" s="11">
        <v>-73.7377180002</v>
      </c>
      <c r="I1703" s="13">
        <v>1056932.94944</v>
      </c>
      <c r="J1703" s="12">
        <v>208679.155526</v>
      </c>
      <c r="K1703" s="10" t="s">
        <v>390</v>
      </c>
      <c r="L1703" s="10" t="s">
        <v>391</v>
      </c>
      <c r="M1703" s="10" t="s">
        <v>37</v>
      </c>
      <c r="N1703" s="10" t="s">
        <v>392</v>
      </c>
      <c r="O1703" s="11">
        <v>0</v>
      </c>
      <c r="P1703" s="10" t="s">
        <v>123</v>
      </c>
      <c r="Q1703" s="11">
        <v>4</v>
      </c>
      <c r="R1703" s="10" t="s">
        <v>37</v>
      </c>
      <c r="S1703" s="10" t="s">
        <v>1481</v>
      </c>
      <c r="T1703" s="10" t="s">
        <v>1479</v>
      </c>
      <c r="U1703" s="11">
        <v>23</v>
      </c>
      <c r="V1703" s="11">
        <v>11426</v>
      </c>
      <c r="W1703" s="11">
        <v>413</v>
      </c>
      <c r="X1703" s="11">
        <v>1567</v>
      </c>
      <c r="Y1703" s="11">
        <v>1567</v>
      </c>
      <c r="Z1703" s="11">
        <v>0</v>
      </c>
      <c r="AA1703" s="11">
        <v>4078600020</v>
      </c>
      <c r="AB1703" s="11">
        <v>17</v>
      </c>
      <c r="AC1703" s="10" t="s">
        <v>5575</v>
      </c>
      <c r="AD1703" s="15"/>
      <c r="AE1703" s="15"/>
      <c r="AF1703" s="11"/>
      <c r="AG1703" s="19"/>
    </row>
    <row r="1704" customHeight="1" spans="1:33">
      <c r="A1704" s="8">
        <v>11329</v>
      </c>
      <c r="B1704" s="9">
        <v>4</v>
      </c>
      <c r="C1704" s="10" t="s">
        <v>386</v>
      </c>
      <c r="D1704" s="10" t="s">
        <v>510</v>
      </c>
      <c r="E1704" s="10" t="s">
        <v>2038</v>
      </c>
      <c r="F1704" s="10" t="s">
        <v>5576</v>
      </c>
      <c r="G1704" s="11">
        <v>40.5844850004</v>
      </c>
      <c r="H1704" s="11">
        <v>-73.8112169996</v>
      </c>
      <c r="I1704" s="13">
        <v>1036686.56506</v>
      </c>
      <c r="J1704" s="12">
        <v>152276.576402</v>
      </c>
      <c r="K1704" s="10" t="s">
        <v>390</v>
      </c>
      <c r="L1704" s="10" t="s">
        <v>391</v>
      </c>
      <c r="M1704" s="10" t="s">
        <v>37</v>
      </c>
      <c r="N1704" s="10" t="s">
        <v>392</v>
      </c>
      <c r="O1704" s="11">
        <v>0</v>
      </c>
      <c r="P1704" s="10" t="s">
        <v>123</v>
      </c>
      <c r="Q1704" s="11">
        <v>4</v>
      </c>
      <c r="R1704" s="10" t="s">
        <v>37</v>
      </c>
      <c r="S1704" s="10" t="s">
        <v>1094</v>
      </c>
      <c r="T1704" s="10" t="s">
        <v>1095</v>
      </c>
      <c r="U1704" s="11">
        <v>32</v>
      </c>
      <c r="V1704" s="11">
        <v>11693</v>
      </c>
      <c r="W1704" s="11">
        <v>414</v>
      </c>
      <c r="X1704" s="11">
        <v>94203</v>
      </c>
      <c r="Y1704" s="11">
        <v>94203</v>
      </c>
      <c r="Z1704" s="11">
        <v>0</v>
      </c>
      <c r="AA1704" s="11">
        <v>4161500100</v>
      </c>
      <c r="AB1704" s="11">
        <v>1102</v>
      </c>
      <c r="AC1704" s="10" t="s">
        <v>5577</v>
      </c>
      <c r="AD1704" s="15"/>
      <c r="AE1704" s="15"/>
      <c r="AF1704" s="11"/>
      <c r="AG1704" s="19"/>
    </row>
    <row r="1705" customHeight="1" spans="1:33">
      <c r="A1705" s="8">
        <v>11330</v>
      </c>
      <c r="B1705" s="9">
        <v>3</v>
      </c>
      <c r="C1705" s="10" t="s">
        <v>31</v>
      </c>
      <c r="D1705" s="10" t="s">
        <v>957</v>
      </c>
      <c r="E1705" s="15"/>
      <c r="F1705" s="10" t="s">
        <v>5578</v>
      </c>
      <c r="G1705" s="11">
        <v>40.6912240004</v>
      </c>
      <c r="H1705" s="11">
        <v>-73.9866200005</v>
      </c>
      <c r="I1705" s="13">
        <v>987960.50569</v>
      </c>
      <c r="J1705" s="12">
        <v>191108.266455</v>
      </c>
      <c r="K1705" s="10" t="s">
        <v>390</v>
      </c>
      <c r="L1705" s="15"/>
      <c r="M1705" s="10" t="s">
        <v>55</v>
      </c>
      <c r="N1705" s="10" t="s">
        <v>959</v>
      </c>
      <c r="O1705" s="15"/>
      <c r="P1705" s="10" t="s">
        <v>123</v>
      </c>
      <c r="Q1705" s="11">
        <v>3</v>
      </c>
      <c r="R1705" s="10" t="s">
        <v>55</v>
      </c>
      <c r="S1705" s="10" t="s">
        <v>548</v>
      </c>
      <c r="T1705" s="10" t="s">
        <v>549</v>
      </c>
      <c r="U1705" s="11">
        <v>33</v>
      </c>
      <c r="V1705" s="11">
        <v>11201</v>
      </c>
      <c r="W1705" s="11">
        <v>302</v>
      </c>
      <c r="X1705" s="11">
        <v>11</v>
      </c>
      <c r="Y1705" s="11">
        <v>11</v>
      </c>
      <c r="Z1705" s="11">
        <v>3000376</v>
      </c>
      <c r="AA1705" s="11">
        <v>3001510001</v>
      </c>
      <c r="AB1705" s="11">
        <v>1037</v>
      </c>
      <c r="AC1705" s="10" t="s">
        <v>5579</v>
      </c>
      <c r="AD1705" s="15"/>
      <c r="AE1705" s="15"/>
      <c r="AF1705" s="11"/>
      <c r="AG1705" s="19"/>
    </row>
    <row r="1706" customHeight="1" spans="1:33">
      <c r="A1706" s="8">
        <v>11331</v>
      </c>
      <c r="B1706" s="9">
        <v>1</v>
      </c>
      <c r="C1706" s="10" t="s">
        <v>386</v>
      </c>
      <c r="D1706" s="10" t="s">
        <v>510</v>
      </c>
      <c r="E1706" s="10" t="s">
        <v>5580</v>
      </c>
      <c r="F1706" s="10" t="s">
        <v>2867</v>
      </c>
      <c r="G1706" s="12">
        <v>40.729564</v>
      </c>
      <c r="H1706" s="11">
        <v>-74.0054619998</v>
      </c>
      <c r="I1706" s="12">
        <v>982736.163777</v>
      </c>
      <c r="J1706" s="12">
        <v>205076.451445</v>
      </c>
      <c r="K1706" s="10" t="s">
        <v>451</v>
      </c>
      <c r="L1706" s="10" t="s">
        <v>391</v>
      </c>
      <c r="M1706" s="10" t="s">
        <v>70</v>
      </c>
      <c r="N1706" s="10" t="s">
        <v>392</v>
      </c>
      <c r="O1706" s="11">
        <v>0</v>
      </c>
      <c r="P1706" s="10" t="s">
        <v>123</v>
      </c>
      <c r="Q1706" s="11">
        <v>1</v>
      </c>
      <c r="R1706" s="10" t="s">
        <v>56</v>
      </c>
      <c r="S1706" s="10" t="s">
        <v>270</v>
      </c>
      <c r="T1706" s="10" t="s">
        <v>271</v>
      </c>
      <c r="U1706" s="11">
        <v>3</v>
      </c>
      <c r="V1706" s="11">
        <v>10014</v>
      </c>
      <c r="W1706" s="11">
        <v>102</v>
      </c>
      <c r="X1706" s="11">
        <v>67</v>
      </c>
      <c r="Y1706" s="11">
        <v>67</v>
      </c>
      <c r="Z1706" s="11">
        <v>1088894</v>
      </c>
      <c r="AA1706" s="11">
        <v>1005820050</v>
      </c>
      <c r="AB1706" s="11">
        <v>1174</v>
      </c>
      <c r="AC1706" s="10" t="s">
        <v>5581</v>
      </c>
      <c r="AD1706" s="15"/>
      <c r="AE1706" s="15"/>
      <c r="AF1706" s="11"/>
      <c r="AG1706" s="19"/>
    </row>
    <row r="1707" customHeight="1" spans="1:33">
      <c r="A1707" s="8">
        <v>11332</v>
      </c>
      <c r="B1707" s="9">
        <v>2</v>
      </c>
      <c r="C1707" s="10" t="s">
        <v>386</v>
      </c>
      <c r="D1707" s="10" t="s">
        <v>387</v>
      </c>
      <c r="E1707" s="10" t="s">
        <v>3607</v>
      </c>
      <c r="F1707" s="10" t="s">
        <v>5582</v>
      </c>
      <c r="G1707" s="11">
        <v>40.8371840004</v>
      </c>
      <c r="H1707" s="11">
        <v>-73.8903949996</v>
      </c>
      <c r="I1707" s="13">
        <v>1014578.81958</v>
      </c>
      <c r="J1707" s="12">
        <v>244305.011768</v>
      </c>
      <c r="K1707" s="10" t="s">
        <v>390</v>
      </c>
      <c r="L1707" s="10" t="s">
        <v>391</v>
      </c>
      <c r="M1707" s="10" t="s">
        <v>54</v>
      </c>
      <c r="N1707" s="10" t="s">
        <v>392</v>
      </c>
      <c r="O1707" s="15"/>
      <c r="P1707" s="10" t="s">
        <v>123</v>
      </c>
      <c r="Q1707" s="11">
        <v>2</v>
      </c>
      <c r="R1707" s="10" t="s">
        <v>54</v>
      </c>
      <c r="S1707" s="10" t="s">
        <v>407</v>
      </c>
      <c r="T1707" s="10" t="s">
        <v>408</v>
      </c>
      <c r="U1707" s="11">
        <v>17</v>
      </c>
      <c r="V1707" s="11">
        <v>10457</v>
      </c>
      <c r="W1707" s="11">
        <v>203</v>
      </c>
      <c r="X1707" s="11">
        <v>163</v>
      </c>
      <c r="Y1707" s="11">
        <v>163</v>
      </c>
      <c r="Z1707" s="11">
        <v>0</v>
      </c>
      <c r="AA1707" s="11">
        <v>2029420001</v>
      </c>
      <c r="AB1707" s="11">
        <v>1272</v>
      </c>
      <c r="AC1707" s="10" t="s">
        <v>5583</v>
      </c>
      <c r="AD1707" s="15"/>
      <c r="AE1707" s="15"/>
      <c r="AF1707" s="11"/>
      <c r="AG1707" s="19"/>
    </row>
    <row r="1708" customHeight="1" spans="1:33">
      <c r="A1708" s="8">
        <v>11333</v>
      </c>
      <c r="B1708" s="9">
        <v>2</v>
      </c>
      <c r="C1708" s="10" t="s">
        <v>386</v>
      </c>
      <c r="D1708" s="10" t="s">
        <v>387</v>
      </c>
      <c r="E1708" s="10" t="s">
        <v>3664</v>
      </c>
      <c r="F1708" s="10" t="s">
        <v>5584</v>
      </c>
      <c r="G1708" s="11">
        <v>40.8729359999</v>
      </c>
      <c r="H1708" s="11">
        <v>-73.8386710005</v>
      </c>
      <c r="I1708" s="13">
        <v>1028867.37335</v>
      </c>
      <c r="J1708" s="12">
        <v>257352.947286</v>
      </c>
      <c r="K1708" s="10" t="s">
        <v>390</v>
      </c>
      <c r="L1708" s="10" t="s">
        <v>391</v>
      </c>
      <c r="M1708" s="10" t="s">
        <v>54</v>
      </c>
      <c r="N1708" s="10" t="s">
        <v>392</v>
      </c>
      <c r="O1708" s="15"/>
      <c r="P1708" s="10" t="s">
        <v>123</v>
      </c>
      <c r="Q1708" s="11">
        <v>2</v>
      </c>
      <c r="R1708" s="10" t="s">
        <v>54</v>
      </c>
      <c r="S1708" s="10" t="s">
        <v>469</v>
      </c>
      <c r="T1708" s="10" t="s">
        <v>470</v>
      </c>
      <c r="U1708" s="11">
        <v>12</v>
      </c>
      <c r="V1708" s="11">
        <v>10469</v>
      </c>
      <c r="W1708" s="11">
        <v>212</v>
      </c>
      <c r="X1708" s="11">
        <v>358</v>
      </c>
      <c r="Y1708" s="11">
        <v>358</v>
      </c>
      <c r="Z1708" s="11">
        <v>0</v>
      </c>
      <c r="AA1708" s="11">
        <v>0</v>
      </c>
      <c r="AB1708" s="11">
        <v>1313</v>
      </c>
      <c r="AC1708" s="10" t="s">
        <v>5585</v>
      </c>
      <c r="AD1708" s="15"/>
      <c r="AE1708" s="15"/>
      <c r="AF1708" s="11"/>
      <c r="AG1708" s="19"/>
    </row>
    <row r="1709" customHeight="1" spans="1:33">
      <c r="A1709" s="8">
        <v>11334</v>
      </c>
      <c r="B1709" s="9">
        <v>1</v>
      </c>
      <c r="C1709" s="10" t="s">
        <v>31</v>
      </c>
      <c r="D1709" s="10" t="s">
        <v>1890</v>
      </c>
      <c r="E1709" s="10" t="s">
        <v>5586</v>
      </c>
      <c r="F1709" s="10" t="s">
        <v>5587</v>
      </c>
      <c r="G1709" s="11">
        <v>40.7624560002</v>
      </c>
      <c r="H1709" s="11">
        <v>-73.9859840003</v>
      </c>
      <c r="I1709" s="12">
        <v>988132.727131</v>
      </c>
      <c r="J1709" s="12">
        <v>217060.323475</v>
      </c>
      <c r="K1709" s="10" t="s">
        <v>1892</v>
      </c>
      <c r="L1709" s="10" t="s">
        <v>5588</v>
      </c>
      <c r="M1709" s="10" t="s">
        <v>70</v>
      </c>
      <c r="N1709" s="10" t="s">
        <v>1894</v>
      </c>
      <c r="O1709" s="15"/>
      <c r="P1709" s="10" t="s">
        <v>123</v>
      </c>
      <c r="Q1709" s="11">
        <v>1</v>
      </c>
      <c r="R1709" s="10" t="s">
        <v>56</v>
      </c>
      <c r="S1709" s="10" t="s">
        <v>674</v>
      </c>
      <c r="T1709" s="10" t="s">
        <v>675</v>
      </c>
      <c r="U1709" s="11">
        <v>3</v>
      </c>
      <c r="V1709" s="11">
        <v>10019</v>
      </c>
      <c r="W1709" s="11">
        <v>104</v>
      </c>
      <c r="X1709" s="11">
        <v>133</v>
      </c>
      <c r="Y1709" s="11">
        <v>133</v>
      </c>
      <c r="Z1709" s="11">
        <v>0</v>
      </c>
      <c r="AA1709" s="11">
        <v>0</v>
      </c>
      <c r="AB1709" s="11">
        <v>1528</v>
      </c>
      <c r="AC1709" s="10" t="s">
        <v>5589</v>
      </c>
      <c r="AD1709" s="15"/>
      <c r="AE1709" s="15"/>
      <c r="AF1709" s="11"/>
      <c r="AG1709" s="19"/>
    </row>
    <row r="1710" customHeight="1" spans="1:33">
      <c r="A1710" s="8">
        <v>11335</v>
      </c>
      <c r="B1710" s="9">
        <v>2</v>
      </c>
      <c r="C1710" s="10" t="s">
        <v>31</v>
      </c>
      <c r="D1710" s="10" t="s">
        <v>1890</v>
      </c>
      <c r="E1710" s="10" t="s">
        <v>5590</v>
      </c>
      <c r="F1710" s="10" t="s">
        <v>5591</v>
      </c>
      <c r="G1710" s="11">
        <v>40.8337730002</v>
      </c>
      <c r="H1710" s="11">
        <v>-73.9184379998</v>
      </c>
      <c r="I1710" s="13">
        <v>1006820.19566</v>
      </c>
      <c r="J1710" s="12">
        <v>243053.791173</v>
      </c>
      <c r="K1710" s="10" t="s">
        <v>1892</v>
      </c>
      <c r="L1710" s="10" t="s">
        <v>5592</v>
      </c>
      <c r="M1710" s="10" t="s">
        <v>54</v>
      </c>
      <c r="N1710" s="10" t="s">
        <v>1894</v>
      </c>
      <c r="O1710" s="15"/>
      <c r="P1710" s="10" t="s">
        <v>123</v>
      </c>
      <c r="Q1710" s="11">
        <v>2</v>
      </c>
      <c r="R1710" s="10" t="s">
        <v>54</v>
      </c>
      <c r="S1710" s="10" t="s">
        <v>2572</v>
      </c>
      <c r="T1710" s="10" t="s">
        <v>2573</v>
      </c>
      <c r="U1710" s="11">
        <v>16</v>
      </c>
      <c r="V1710" s="11">
        <v>10452</v>
      </c>
      <c r="W1710" s="11">
        <v>204</v>
      </c>
      <c r="X1710" s="11">
        <v>197</v>
      </c>
      <c r="Y1710" s="11">
        <v>197</v>
      </c>
      <c r="Z1710" s="11">
        <v>0</v>
      </c>
      <c r="AA1710" s="11">
        <v>0</v>
      </c>
      <c r="AB1710" s="11">
        <v>1639</v>
      </c>
      <c r="AC1710" s="10" t="s">
        <v>5593</v>
      </c>
      <c r="AD1710" s="15"/>
      <c r="AE1710" s="15"/>
      <c r="AF1710" s="11"/>
      <c r="AG1710" s="19"/>
    </row>
    <row r="1711" customHeight="1" spans="1:33">
      <c r="A1711" s="8">
        <v>11336</v>
      </c>
      <c r="B1711" s="9">
        <v>3</v>
      </c>
      <c r="C1711" s="10" t="s">
        <v>31</v>
      </c>
      <c r="D1711" s="10" t="s">
        <v>1890</v>
      </c>
      <c r="E1711" s="10" t="s">
        <v>5594</v>
      </c>
      <c r="F1711" s="10" t="s">
        <v>5594</v>
      </c>
      <c r="G1711" s="11">
        <v>40.6871190004</v>
      </c>
      <c r="H1711" s="11">
        <v>-73.9753749995</v>
      </c>
      <c r="I1711" s="12">
        <v>991079.359689</v>
      </c>
      <c r="J1711" s="12">
        <v>189613.371479</v>
      </c>
      <c r="K1711" s="10" t="s">
        <v>1892</v>
      </c>
      <c r="L1711" s="10" t="s">
        <v>5595</v>
      </c>
      <c r="M1711" s="10" t="s">
        <v>55</v>
      </c>
      <c r="N1711" s="10" t="s">
        <v>1894</v>
      </c>
      <c r="O1711" s="15"/>
      <c r="P1711" s="10" t="s">
        <v>123</v>
      </c>
      <c r="Q1711" s="11">
        <v>3</v>
      </c>
      <c r="R1711" s="10" t="s">
        <v>55</v>
      </c>
      <c r="S1711" s="10" t="s">
        <v>542</v>
      </c>
      <c r="T1711" s="10" t="s">
        <v>543</v>
      </c>
      <c r="U1711" s="11">
        <v>35</v>
      </c>
      <c r="V1711" s="11">
        <v>11217</v>
      </c>
      <c r="W1711" s="11">
        <v>302</v>
      </c>
      <c r="X1711" s="11">
        <v>33</v>
      </c>
      <c r="Y1711" s="11">
        <v>33</v>
      </c>
      <c r="Z1711" s="11">
        <v>0</v>
      </c>
      <c r="AA1711" s="11">
        <v>0</v>
      </c>
      <c r="AB1711" s="11">
        <v>1735</v>
      </c>
      <c r="AC1711" s="10" t="s">
        <v>5596</v>
      </c>
      <c r="AD1711" s="15"/>
      <c r="AE1711" s="15"/>
      <c r="AF1711" s="11"/>
      <c r="AG1711" s="19"/>
    </row>
    <row r="1712" customHeight="1" spans="1:33">
      <c r="A1712" s="8">
        <v>11337</v>
      </c>
      <c r="B1712" s="9">
        <v>1</v>
      </c>
      <c r="C1712" s="10" t="s">
        <v>31</v>
      </c>
      <c r="D1712" s="10" t="s">
        <v>1890</v>
      </c>
      <c r="E1712" s="10" t="s">
        <v>5597</v>
      </c>
      <c r="F1712" s="10" t="s">
        <v>5598</v>
      </c>
      <c r="G1712" s="11">
        <v>40.7734399996</v>
      </c>
      <c r="H1712" s="12">
        <v>-73.982209</v>
      </c>
      <c r="I1712" s="12">
        <v>989177.668939</v>
      </c>
      <c r="J1712" s="12">
        <v>221062.348607</v>
      </c>
      <c r="K1712" s="10" t="s">
        <v>1892</v>
      </c>
      <c r="L1712" s="10" t="s">
        <v>5599</v>
      </c>
      <c r="M1712" s="10" t="s">
        <v>70</v>
      </c>
      <c r="N1712" s="10" t="s">
        <v>1894</v>
      </c>
      <c r="O1712" s="15"/>
      <c r="P1712" s="10" t="s">
        <v>123</v>
      </c>
      <c r="Q1712" s="11">
        <v>1</v>
      </c>
      <c r="R1712" s="10" t="s">
        <v>56</v>
      </c>
      <c r="S1712" s="10" t="s">
        <v>638</v>
      </c>
      <c r="T1712" s="10" t="s">
        <v>639</v>
      </c>
      <c r="U1712" s="11">
        <v>6</v>
      </c>
      <c r="V1712" s="11">
        <v>10023</v>
      </c>
      <c r="W1712" s="11">
        <v>107</v>
      </c>
      <c r="X1712" s="11">
        <v>149</v>
      </c>
      <c r="Y1712" s="11">
        <v>149</v>
      </c>
      <c r="Z1712" s="11">
        <v>0</v>
      </c>
      <c r="AA1712" s="11">
        <v>0</v>
      </c>
      <c r="AB1712" s="11">
        <v>1537</v>
      </c>
      <c r="AC1712" s="10" t="s">
        <v>5600</v>
      </c>
      <c r="AD1712" s="15"/>
      <c r="AE1712" s="15"/>
      <c r="AF1712" s="11"/>
      <c r="AG1712" s="19"/>
    </row>
    <row r="1713" customHeight="1" spans="1:33">
      <c r="A1713" s="8">
        <v>11338</v>
      </c>
      <c r="B1713" s="9">
        <v>1</v>
      </c>
      <c r="C1713" s="10" t="s">
        <v>31</v>
      </c>
      <c r="D1713" s="10" t="s">
        <v>1890</v>
      </c>
      <c r="E1713" s="10" t="s">
        <v>5601</v>
      </c>
      <c r="F1713" s="10" t="s">
        <v>5602</v>
      </c>
      <c r="G1713" s="11">
        <v>40.7784529998</v>
      </c>
      <c r="H1713" s="11">
        <v>-73.9819700004</v>
      </c>
      <c r="I1713" s="12">
        <v>989243.490001</v>
      </c>
      <c r="J1713" s="12">
        <v>222888.766543</v>
      </c>
      <c r="K1713" s="10" t="s">
        <v>1892</v>
      </c>
      <c r="L1713" s="10" t="s">
        <v>5603</v>
      </c>
      <c r="M1713" s="10" t="s">
        <v>70</v>
      </c>
      <c r="N1713" s="10" t="s">
        <v>1894</v>
      </c>
      <c r="O1713" s="15"/>
      <c r="P1713" s="10" t="s">
        <v>123</v>
      </c>
      <c r="Q1713" s="11">
        <v>1</v>
      </c>
      <c r="R1713" s="10" t="s">
        <v>56</v>
      </c>
      <c r="S1713" s="10" t="s">
        <v>638</v>
      </c>
      <c r="T1713" s="10" t="s">
        <v>639</v>
      </c>
      <c r="U1713" s="11">
        <v>6</v>
      </c>
      <c r="V1713" s="11">
        <v>10023</v>
      </c>
      <c r="W1713" s="11">
        <v>107</v>
      </c>
      <c r="X1713" s="11">
        <v>159</v>
      </c>
      <c r="Y1713" s="11">
        <v>159</v>
      </c>
      <c r="Z1713" s="11">
        <v>1089283</v>
      </c>
      <c r="AA1713" s="11">
        <v>0</v>
      </c>
      <c r="AB1713" s="11">
        <v>1538</v>
      </c>
      <c r="AC1713" s="10" t="s">
        <v>5604</v>
      </c>
      <c r="AD1713" s="15"/>
      <c r="AE1713" s="15"/>
      <c r="AF1713" s="11"/>
      <c r="AG1713" s="19"/>
    </row>
    <row r="1714" customHeight="1" spans="1:33">
      <c r="A1714" s="8">
        <v>11339</v>
      </c>
      <c r="B1714" s="9">
        <v>1</v>
      </c>
      <c r="C1714" s="10" t="s">
        <v>31</v>
      </c>
      <c r="D1714" s="10" t="s">
        <v>1890</v>
      </c>
      <c r="E1714" s="10" t="s">
        <v>5605</v>
      </c>
      <c r="F1714" s="10" t="s">
        <v>5606</v>
      </c>
      <c r="G1714" s="11">
        <v>40.7755940001</v>
      </c>
      <c r="H1714" s="11">
        <v>-73.9764099997</v>
      </c>
      <c r="I1714" s="12">
        <v>990783.637839</v>
      </c>
      <c r="J1714" s="12">
        <v>221847.502549</v>
      </c>
      <c r="K1714" s="10" t="s">
        <v>1892</v>
      </c>
      <c r="L1714" s="10" t="s">
        <v>5607</v>
      </c>
      <c r="M1714" s="10" t="s">
        <v>70</v>
      </c>
      <c r="N1714" s="10" t="s">
        <v>1894</v>
      </c>
      <c r="O1714" s="15"/>
      <c r="P1714" s="10" t="s">
        <v>123</v>
      </c>
      <c r="Q1714" s="11">
        <v>1</v>
      </c>
      <c r="R1714" s="10" t="s">
        <v>56</v>
      </c>
      <c r="S1714" s="10" t="s">
        <v>873</v>
      </c>
      <c r="T1714" s="10" t="s">
        <v>2659</v>
      </c>
      <c r="U1714" s="11">
        <v>6</v>
      </c>
      <c r="V1714" s="11">
        <v>10023</v>
      </c>
      <c r="W1714" s="11">
        <v>164</v>
      </c>
      <c r="X1714" s="11">
        <v>143</v>
      </c>
      <c r="Y1714" s="11">
        <v>143</v>
      </c>
      <c r="Z1714" s="11">
        <v>0</v>
      </c>
      <c r="AA1714" s="11">
        <v>0</v>
      </c>
      <c r="AB1714" s="11">
        <v>1539</v>
      </c>
      <c r="AC1714" s="10" t="s">
        <v>5608</v>
      </c>
      <c r="AD1714" s="15"/>
      <c r="AE1714" s="15"/>
      <c r="AF1714" s="11"/>
      <c r="AG1714" s="19"/>
    </row>
    <row r="1715" customHeight="1" spans="1:33">
      <c r="A1715" s="8">
        <v>11340</v>
      </c>
      <c r="B1715" s="9">
        <v>1</v>
      </c>
      <c r="C1715" s="10" t="s">
        <v>31</v>
      </c>
      <c r="D1715" s="10" t="s">
        <v>1890</v>
      </c>
      <c r="E1715" s="10" t="s">
        <v>5609</v>
      </c>
      <c r="F1715" s="10" t="s">
        <v>5610</v>
      </c>
      <c r="G1715" s="11">
        <v>40.7839339996</v>
      </c>
      <c r="H1715" s="11">
        <v>-73.9799170006</v>
      </c>
      <c r="I1715" s="13">
        <v>989811.61977</v>
      </c>
      <c r="J1715" s="12">
        <v>224885.804215</v>
      </c>
      <c r="K1715" s="10" t="s">
        <v>1892</v>
      </c>
      <c r="L1715" s="10" t="s">
        <v>5611</v>
      </c>
      <c r="M1715" s="10" t="s">
        <v>70</v>
      </c>
      <c r="N1715" s="10" t="s">
        <v>1894</v>
      </c>
      <c r="O1715" s="15"/>
      <c r="P1715" s="10" t="s">
        <v>123</v>
      </c>
      <c r="Q1715" s="11">
        <v>1</v>
      </c>
      <c r="R1715" s="10" t="s">
        <v>56</v>
      </c>
      <c r="S1715" s="10" t="s">
        <v>74</v>
      </c>
      <c r="T1715" s="10" t="s">
        <v>75</v>
      </c>
      <c r="U1715" s="11">
        <v>6</v>
      </c>
      <c r="V1715" s="11">
        <v>10024</v>
      </c>
      <c r="W1715" s="11">
        <v>107</v>
      </c>
      <c r="X1715" s="11">
        <v>167</v>
      </c>
      <c r="Y1715" s="11">
        <v>167</v>
      </c>
      <c r="Z1715" s="11">
        <v>0</v>
      </c>
      <c r="AA1715" s="11">
        <v>0</v>
      </c>
      <c r="AB1715" s="11">
        <v>1540</v>
      </c>
      <c r="AC1715" s="10" t="s">
        <v>5612</v>
      </c>
      <c r="AD1715" s="15"/>
      <c r="AE1715" s="15"/>
      <c r="AF1715" s="11"/>
      <c r="AG1715" s="19"/>
    </row>
    <row r="1716" customHeight="1" spans="1:33">
      <c r="A1716" s="8">
        <v>11341</v>
      </c>
      <c r="B1716" s="9">
        <v>1</v>
      </c>
      <c r="C1716" s="10" t="s">
        <v>31</v>
      </c>
      <c r="D1716" s="10" t="s">
        <v>1890</v>
      </c>
      <c r="E1716" s="10" t="s">
        <v>5613</v>
      </c>
      <c r="F1716" s="10" t="s">
        <v>5614</v>
      </c>
      <c r="G1716" s="11">
        <v>40.7628620003</v>
      </c>
      <c r="H1716" s="11">
        <v>-73.9816369997</v>
      </c>
      <c r="I1716" s="12">
        <v>989336.906809</v>
      </c>
      <c r="J1716" s="12">
        <v>217208.465239</v>
      </c>
      <c r="K1716" s="10" t="s">
        <v>1892</v>
      </c>
      <c r="L1716" s="10" t="s">
        <v>5615</v>
      </c>
      <c r="M1716" s="10" t="s">
        <v>70</v>
      </c>
      <c r="N1716" s="10" t="s">
        <v>1894</v>
      </c>
      <c r="O1716" s="15"/>
      <c r="P1716" s="10" t="s">
        <v>123</v>
      </c>
      <c r="Q1716" s="11">
        <v>1</v>
      </c>
      <c r="R1716" s="10" t="s">
        <v>56</v>
      </c>
      <c r="S1716" s="10" t="s">
        <v>189</v>
      </c>
      <c r="T1716" s="10" t="s">
        <v>190</v>
      </c>
      <c r="U1716" s="11">
        <v>4</v>
      </c>
      <c r="V1716" s="11">
        <v>10019</v>
      </c>
      <c r="W1716" s="11">
        <v>105</v>
      </c>
      <c r="X1716" s="11">
        <v>131</v>
      </c>
      <c r="Y1716" s="11">
        <v>131</v>
      </c>
      <c r="Z1716" s="11">
        <v>0</v>
      </c>
      <c r="AA1716" s="11">
        <v>0</v>
      </c>
      <c r="AB1716" s="11">
        <v>1541</v>
      </c>
      <c r="AC1716" s="10" t="s">
        <v>5616</v>
      </c>
      <c r="AD1716" s="15"/>
      <c r="AE1716" s="15"/>
      <c r="AF1716" s="11"/>
      <c r="AG1716" s="19"/>
    </row>
    <row r="1717" customHeight="1" spans="1:33">
      <c r="A1717" s="8">
        <v>11342</v>
      </c>
      <c r="B1717" s="9">
        <v>1</v>
      </c>
      <c r="C1717" s="10" t="s">
        <v>31</v>
      </c>
      <c r="D1717" s="10" t="s">
        <v>1890</v>
      </c>
      <c r="E1717" s="10" t="s">
        <v>5617</v>
      </c>
      <c r="F1717" s="10" t="s">
        <v>5618</v>
      </c>
      <c r="G1717" s="11">
        <v>40.7397769996</v>
      </c>
      <c r="H1717" s="11">
        <v>-74.0025779999</v>
      </c>
      <c r="I1717" s="12">
        <v>983535.596561</v>
      </c>
      <c r="J1717" s="12">
        <v>208797.331471</v>
      </c>
      <c r="K1717" s="10" t="s">
        <v>1892</v>
      </c>
      <c r="L1717" s="10" t="s">
        <v>5619</v>
      </c>
      <c r="M1717" s="10" t="s">
        <v>70</v>
      </c>
      <c r="N1717" s="10" t="s">
        <v>1894</v>
      </c>
      <c r="O1717" s="15"/>
      <c r="P1717" s="10" t="s">
        <v>123</v>
      </c>
      <c r="Q1717" s="11">
        <v>1</v>
      </c>
      <c r="R1717" s="10" t="s">
        <v>56</v>
      </c>
      <c r="S1717" s="10" t="s">
        <v>210</v>
      </c>
      <c r="T1717" s="10" t="s">
        <v>211</v>
      </c>
      <c r="U1717" s="11">
        <v>3</v>
      </c>
      <c r="V1717" s="11">
        <v>10011</v>
      </c>
      <c r="W1717" s="11">
        <v>104</v>
      </c>
      <c r="X1717" s="11">
        <v>83</v>
      </c>
      <c r="Y1717" s="11">
        <v>83</v>
      </c>
      <c r="Z1717" s="11">
        <v>0</v>
      </c>
      <c r="AA1717" s="11">
        <v>0</v>
      </c>
      <c r="AB1717" s="11">
        <v>1542</v>
      </c>
      <c r="AC1717" s="10" t="s">
        <v>5620</v>
      </c>
      <c r="AD1717" s="15"/>
      <c r="AE1717" s="15"/>
      <c r="AF1717" s="11"/>
      <c r="AG1717" s="19"/>
    </row>
    <row r="1718" customHeight="1" spans="1:33">
      <c r="A1718" s="8">
        <v>11343</v>
      </c>
      <c r="B1718" s="9">
        <v>1</v>
      </c>
      <c r="C1718" s="10" t="s">
        <v>31</v>
      </c>
      <c r="D1718" s="10" t="s">
        <v>1890</v>
      </c>
      <c r="E1718" s="10" t="s">
        <v>5621</v>
      </c>
      <c r="F1718" s="10" t="s">
        <v>5622</v>
      </c>
      <c r="G1718" s="11">
        <v>40.7814329998</v>
      </c>
      <c r="H1718" s="11">
        <v>-73.9721430001</v>
      </c>
      <c r="I1718" s="12">
        <v>991964.776881</v>
      </c>
      <c r="J1718" s="13">
        <v>223975.19416</v>
      </c>
      <c r="K1718" s="10" t="s">
        <v>1892</v>
      </c>
      <c r="L1718" s="10" t="s">
        <v>5623</v>
      </c>
      <c r="M1718" s="10" t="s">
        <v>70</v>
      </c>
      <c r="N1718" s="10" t="s">
        <v>1894</v>
      </c>
      <c r="O1718" s="15"/>
      <c r="P1718" s="10" t="s">
        <v>123</v>
      </c>
      <c r="Q1718" s="11">
        <v>1</v>
      </c>
      <c r="R1718" s="10" t="s">
        <v>56</v>
      </c>
      <c r="S1718" s="10" t="s">
        <v>873</v>
      </c>
      <c r="T1718" s="10" t="s">
        <v>2659</v>
      </c>
      <c r="U1718" s="11">
        <v>6</v>
      </c>
      <c r="V1718" s="11">
        <v>10024</v>
      </c>
      <c r="W1718" s="11">
        <v>164</v>
      </c>
      <c r="X1718" s="11">
        <v>143</v>
      </c>
      <c r="Y1718" s="11">
        <v>143</v>
      </c>
      <c r="Z1718" s="11">
        <v>0</v>
      </c>
      <c r="AA1718" s="11">
        <v>0</v>
      </c>
      <c r="AB1718" s="11">
        <v>1543</v>
      </c>
      <c r="AC1718" s="10" t="s">
        <v>5624</v>
      </c>
      <c r="AD1718" s="15"/>
      <c r="AE1718" s="15"/>
      <c r="AF1718" s="11"/>
      <c r="AG1718" s="19"/>
    </row>
    <row r="1719" customHeight="1" spans="1:33">
      <c r="A1719" s="8">
        <v>11344</v>
      </c>
      <c r="B1719" s="9">
        <v>1</v>
      </c>
      <c r="C1719" s="10" t="s">
        <v>31</v>
      </c>
      <c r="D1719" s="10" t="s">
        <v>1890</v>
      </c>
      <c r="E1719" s="10" t="s">
        <v>5625</v>
      </c>
      <c r="F1719" s="10" t="s">
        <v>5626</v>
      </c>
      <c r="G1719" s="11">
        <v>40.7886439998</v>
      </c>
      <c r="H1719" s="11">
        <v>-73.9762179998</v>
      </c>
      <c r="I1719" s="12">
        <v>990835.524547</v>
      </c>
      <c r="J1719" s="12">
        <v>226602.074733</v>
      </c>
      <c r="K1719" s="10" t="s">
        <v>1892</v>
      </c>
      <c r="L1719" s="10" t="s">
        <v>5627</v>
      </c>
      <c r="M1719" s="10" t="s">
        <v>70</v>
      </c>
      <c r="N1719" s="10" t="s">
        <v>1894</v>
      </c>
      <c r="O1719" s="15"/>
      <c r="P1719" s="10" t="s">
        <v>123</v>
      </c>
      <c r="Q1719" s="11">
        <v>1</v>
      </c>
      <c r="R1719" s="10" t="s">
        <v>56</v>
      </c>
      <c r="S1719" s="10" t="s">
        <v>74</v>
      </c>
      <c r="T1719" s="10" t="s">
        <v>75</v>
      </c>
      <c r="U1719" s="11">
        <v>6</v>
      </c>
      <c r="V1719" s="11">
        <v>10024</v>
      </c>
      <c r="W1719" s="11">
        <v>107</v>
      </c>
      <c r="X1719" s="11">
        <v>175</v>
      </c>
      <c r="Y1719" s="11">
        <v>175</v>
      </c>
      <c r="Z1719" s="11">
        <v>0</v>
      </c>
      <c r="AA1719" s="11">
        <v>0</v>
      </c>
      <c r="AB1719" s="11">
        <v>1544</v>
      </c>
      <c r="AC1719" s="10" t="s">
        <v>5628</v>
      </c>
      <c r="AD1719" s="15"/>
      <c r="AE1719" s="15"/>
      <c r="AF1719" s="11"/>
      <c r="AG1719" s="19"/>
    </row>
    <row r="1720" customHeight="1" spans="1:33">
      <c r="A1720" s="8">
        <v>11345</v>
      </c>
      <c r="B1720" s="9">
        <v>1</v>
      </c>
      <c r="C1720" s="10" t="s">
        <v>31</v>
      </c>
      <c r="D1720" s="10" t="s">
        <v>1890</v>
      </c>
      <c r="E1720" s="10" t="s">
        <v>5629</v>
      </c>
      <c r="F1720" s="10" t="s">
        <v>5630</v>
      </c>
      <c r="G1720" s="12">
        <v>40.785868</v>
      </c>
      <c r="H1720" s="11">
        <v>-73.9689159997</v>
      </c>
      <c r="I1720" s="13">
        <v>992857.89583</v>
      </c>
      <c r="J1720" s="12">
        <v>225591.316256</v>
      </c>
      <c r="K1720" s="10" t="s">
        <v>1892</v>
      </c>
      <c r="L1720" s="10" t="s">
        <v>5631</v>
      </c>
      <c r="M1720" s="10" t="s">
        <v>70</v>
      </c>
      <c r="N1720" s="10" t="s">
        <v>1894</v>
      </c>
      <c r="O1720" s="15"/>
      <c r="P1720" s="10" t="s">
        <v>123</v>
      </c>
      <c r="Q1720" s="11">
        <v>1</v>
      </c>
      <c r="R1720" s="10" t="s">
        <v>56</v>
      </c>
      <c r="S1720" s="10" t="s">
        <v>873</v>
      </c>
      <c r="T1720" s="10" t="s">
        <v>2659</v>
      </c>
      <c r="U1720" s="11">
        <v>6</v>
      </c>
      <c r="V1720" s="11">
        <v>10024</v>
      </c>
      <c r="W1720" s="11">
        <v>164</v>
      </c>
      <c r="X1720" s="11">
        <v>143</v>
      </c>
      <c r="Y1720" s="11">
        <v>143</v>
      </c>
      <c r="Z1720" s="11">
        <v>0</v>
      </c>
      <c r="AA1720" s="11">
        <v>0</v>
      </c>
      <c r="AB1720" s="11">
        <v>1545</v>
      </c>
      <c r="AC1720" s="10" t="s">
        <v>5632</v>
      </c>
      <c r="AD1720" s="15"/>
      <c r="AE1720" s="15"/>
      <c r="AF1720" s="11"/>
      <c r="AG1720" s="19"/>
    </row>
    <row r="1721" customHeight="1" spans="1:33">
      <c r="A1721" s="8">
        <v>11346</v>
      </c>
      <c r="B1721" s="9">
        <v>1</v>
      </c>
      <c r="C1721" s="10" t="s">
        <v>31</v>
      </c>
      <c r="D1721" s="10" t="s">
        <v>1890</v>
      </c>
      <c r="E1721" s="10" t="s">
        <v>5633</v>
      </c>
      <c r="F1721" s="10" t="s">
        <v>5634</v>
      </c>
      <c r="G1721" s="11">
        <v>40.7916440001</v>
      </c>
      <c r="H1721" s="12">
        <v>-73.964694</v>
      </c>
      <c r="I1721" s="12">
        <v>994026.219281</v>
      </c>
      <c r="J1721" s="12">
        <v>227696.154237</v>
      </c>
      <c r="K1721" s="10" t="s">
        <v>1892</v>
      </c>
      <c r="L1721" s="10" t="s">
        <v>5635</v>
      </c>
      <c r="M1721" s="10" t="s">
        <v>70</v>
      </c>
      <c r="N1721" s="10" t="s">
        <v>1894</v>
      </c>
      <c r="O1721" s="15"/>
      <c r="P1721" s="10" t="s">
        <v>123</v>
      </c>
      <c r="Q1721" s="11">
        <v>1</v>
      </c>
      <c r="R1721" s="10" t="s">
        <v>56</v>
      </c>
      <c r="S1721" s="10" t="s">
        <v>873</v>
      </c>
      <c r="T1721" s="10" t="s">
        <v>2659</v>
      </c>
      <c r="U1721" s="11">
        <v>6</v>
      </c>
      <c r="V1721" s="11">
        <v>10025</v>
      </c>
      <c r="W1721" s="11">
        <v>164</v>
      </c>
      <c r="X1721" s="11">
        <v>143</v>
      </c>
      <c r="Y1721" s="11">
        <v>143</v>
      </c>
      <c r="Z1721" s="11">
        <v>0</v>
      </c>
      <c r="AA1721" s="11">
        <v>0</v>
      </c>
      <c r="AB1721" s="11">
        <v>1546</v>
      </c>
      <c r="AC1721" s="10" t="s">
        <v>5636</v>
      </c>
      <c r="AD1721" s="15"/>
      <c r="AE1721" s="15"/>
      <c r="AF1721" s="11"/>
      <c r="AG1721" s="19"/>
    </row>
    <row r="1722" customHeight="1" spans="1:33">
      <c r="A1722" s="8">
        <v>11347</v>
      </c>
      <c r="B1722" s="9">
        <v>1</v>
      </c>
      <c r="C1722" s="10" t="s">
        <v>31</v>
      </c>
      <c r="D1722" s="10" t="s">
        <v>1890</v>
      </c>
      <c r="E1722" s="10" t="s">
        <v>5637</v>
      </c>
      <c r="F1722" s="10" t="s">
        <v>5638</v>
      </c>
      <c r="G1722" s="11">
        <v>40.7939190003</v>
      </c>
      <c r="H1722" s="11">
        <v>-73.9723230003</v>
      </c>
      <c r="I1722" s="13">
        <v>991913.48991</v>
      </c>
      <c r="J1722" s="12">
        <v>228524.255928</v>
      </c>
      <c r="K1722" s="10" t="s">
        <v>1892</v>
      </c>
      <c r="L1722" s="10" t="s">
        <v>5639</v>
      </c>
      <c r="M1722" s="10" t="s">
        <v>70</v>
      </c>
      <c r="N1722" s="10" t="s">
        <v>1894</v>
      </c>
      <c r="O1722" s="15"/>
      <c r="P1722" s="10" t="s">
        <v>123</v>
      </c>
      <c r="Q1722" s="11">
        <v>1</v>
      </c>
      <c r="R1722" s="10" t="s">
        <v>56</v>
      </c>
      <c r="S1722" s="10" t="s">
        <v>74</v>
      </c>
      <c r="T1722" s="10" t="s">
        <v>75</v>
      </c>
      <c r="U1722" s="11">
        <v>6</v>
      </c>
      <c r="V1722" s="11">
        <v>10025</v>
      </c>
      <c r="W1722" s="11">
        <v>107</v>
      </c>
      <c r="X1722" s="11">
        <v>183</v>
      </c>
      <c r="Y1722" s="11">
        <v>183</v>
      </c>
      <c r="Z1722" s="11">
        <v>0</v>
      </c>
      <c r="AA1722" s="11">
        <v>0</v>
      </c>
      <c r="AB1722" s="11">
        <v>1547</v>
      </c>
      <c r="AC1722" s="10" t="s">
        <v>5640</v>
      </c>
      <c r="AD1722" s="15"/>
      <c r="AE1722" s="15"/>
      <c r="AF1722" s="11"/>
      <c r="AG1722" s="19"/>
    </row>
    <row r="1723" customHeight="1" spans="1:33">
      <c r="A1723" s="8">
        <v>11348</v>
      </c>
      <c r="B1723" s="9">
        <v>1</v>
      </c>
      <c r="C1723" s="10" t="s">
        <v>31</v>
      </c>
      <c r="D1723" s="10" t="s">
        <v>1890</v>
      </c>
      <c r="E1723" s="10" t="s">
        <v>5641</v>
      </c>
      <c r="F1723" s="10" t="s">
        <v>5642</v>
      </c>
      <c r="G1723" s="11">
        <v>40.7514310003</v>
      </c>
      <c r="H1723" s="11">
        <v>-73.9760409999</v>
      </c>
      <c r="I1723" s="12">
        <v>990888.246226</v>
      </c>
      <c r="J1723" s="12">
        <v>213044.154014</v>
      </c>
      <c r="K1723" s="10" t="s">
        <v>1892</v>
      </c>
      <c r="L1723" s="10" t="s">
        <v>5643</v>
      </c>
      <c r="M1723" s="10" t="s">
        <v>70</v>
      </c>
      <c r="N1723" s="10" t="s">
        <v>1894</v>
      </c>
      <c r="O1723" s="15"/>
      <c r="P1723" s="10" t="s">
        <v>123</v>
      </c>
      <c r="Q1723" s="11">
        <v>1</v>
      </c>
      <c r="R1723" s="10" t="s">
        <v>56</v>
      </c>
      <c r="S1723" s="10" t="s">
        <v>117</v>
      </c>
      <c r="T1723" s="10" t="s">
        <v>118</v>
      </c>
      <c r="U1723" s="11">
        <v>4</v>
      </c>
      <c r="V1723" s="11">
        <v>10017</v>
      </c>
      <c r="W1723" s="11">
        <v>106</v>
      </c>
      <c r="X1723" s="11">
        <v>80</v>
      </c>
      <c r="Y1723" s="11">
        <v>80</v>
      </c>
      <c r="Z1723" s="11">
        <v>0</v>
      </c>
      <c r="AA1723" s="11">
        <v>0</v>
      </c>
      <c r="AB1723" s="11">
        <v>1548</v>
      </c>
      <c r="AC1723" s="10" t="s">
        <v>5644</v>
      </c>
      <c r="AD1723" s="15"/>
      <c r="AE1723" s="15"/>
      <c r="AF1723" s="11"/>
      <c r="AG1723" s="19"/>
    </row>
    <row r="1724" customHeight="1" spans="1:33">
      <c r="A1724" s="8">
        <v>11349</v>
      </c>
      <c r="B1724" s="9">
        <v>1</v>
      </c>
      <c r="C1724" s="10" t="s">
        <v>31</v>
      </c>
      <c r="D1724" s="10" t="s">
        <v>1890</v>
      </c>
      <c r="E1724" s="10" t="s">
        <v>5645</v>
      </c>
      <c r="F1724" s="10" t="s">
        <v>5642</v>
      </c>
      <c r="G1724" s="11">
        <v>40.7517759996</v>
      </c>
      <c r="H1724" s="11">
        <v>-73.9768479998</v>
      </c>
      <c r="I1724" s="12">
        <v>990664.620033</v>
      </c>
      <c r="J1724" s="12">
        <v>213169.788277</v>
      </c>
      <c r="K1724" s="10" t="s">
        <v>1892</v>
      </c>
      <c r="L1724" s="10" t="s">
        <v>5646</v>
      </c>
      <c r="M1724" s="10" t="s">
        <v>70</v>
      </c>
      <c r="N1724" s="10" t="s">
        <v>1894</v>
      </c>
      <c r="O1724" s="15"/>
      <c r="P1724" s="10" t="s">
        <v>123</v>
      </c>
      <c r="Q1724" s="11">
        <v>1</v>
      </c>
      <c r="R1724" s="10" t="s">
        <v>56</v>
      </c>
      <c r="S1724" s="10" t="s">
        <v>300</v>
      </c>
      <c r="T1724" s="10" t="s">
        <v>301</v>
      </c>
      <c r="U1724" s="11">
        <v>4</v>
      </c>
      <c r="V1724" s="11">
        <v>10017</v>
      </c>
      <c r="W1724" s="11">
        <v>105</v>
      </c>
      <c r="X1724" s="11">
        <v>92</v>
      </c>
      <c r="Y1724" s="11">
        <v>92</v>
      </c>
      <c r="Z1724" s="11">
        <v>0</v>
      </c>
      <c r="AA1724" s="11">
        <v>0</v>
      </c>
      <c r="AB1724" s="11">
        <v>1549</v>
      </c>
      <c r="AC1724" s="10" t="s">
        <v>5647</v>
      </c>
      <c r="AD1724" s="15"/>
      <c r="AE1724" s="15"/>
      <c r="AF1724" s="11"/>
      <c r="AG1724" s="19"/>
    </row>
    <row r="1725" customHeight="1" spans="1:33">
      <c r="A1725" s="8">
        <v>11350</v>
      </c>
      <c r="B1725" s="9">
        <v>1</v>
      </c>
      <c r="C1725" s="10" t="s">
        <v>31</v>
      </c>
      <c r="D1725" s="10" t="s">
        <v>1890</v>
      </c>
      <c r="E1725" s="10" t="s">
        <v>5648</v>
      </c>
      <c r="F1725" s="10" t="s">
        <v>5649</v>
      </c>
      <c r="G1725" s="11">
        <v>40.7559829997</v>
      </c>
      <c r="H1725" s="11">
        <v>-73.9862289995</v>
      </c>
      <c r="I1725" s="12">
        <v>988065.227922</v>
      </c>
      <c r="J1725" s="12">
        <v>214701.986984</v>
      </c>
      <c r="K1725" s="10" t="s">
        <v>1892</v>
      </c>
      <c r="L1725" s="10" t="s">
        <v>5650</v>
      </c>
      <c r="M1725" s="10" t="s">
        <v>70</v>
      </c>
      <c r="N1725" s="10" t="s">
        <v>1894</v>
      </c>
      <c r="O1725" s="15"/>
      <c r="P1725" s="10" t="s">
        <v>123</v>
      </c>
      <c r="Q1725" s="11">
        <v>1</v>
      </c>
      <c r="R1725" s="10" t="s">
        <v>56</v>
      </c>
      <c r="S1725" s="10" t="s">
        <v>189</v>
      </c>
      <c r="T1725" s="10" t="s">
        <v>190</v>
      </c>
      <c r="U1725" s="11">
        <v>4</v>
      </c>
      <c r="V1725" s="11">
        <v>10036</v>
      </c>
      <c r="W1725" s="11">
        <v>105</v>
      </c>
      <c r="X1725" s="11">
        <v>119</v>
      </c>
      <c r="Y1725" s="11">
        <v>119</v>
      </c>
      <c r="Z1725" s="11">
        <v>0</v>
      </c>
      <c r="AA1725" s="11">
        <v>0</v>
      </c>
      <c r="AB1725" s="11">
        <v>1550</v>
      </c>
      <c r="AC1725" s="10" t="s">
        <v>5651</v>
      </c>
      <c r="AD1725" s="15"/>
      <c r="AE1725" s="15"/>
      <c r="AF1725" s="11"/>
      <c r="AG1725" s="19"/>
    </row>
    <row r="1726" customHeight="1" spans="1:33">
      <c r="A1726" s="8">
        <v>11351</v>
      </c>
      <c r="B1726" s="9">
        <v>1</v>
      </c>
      <c r="C1726" s="10" t="s">
        <v>31</v>
      </c>
      <c r="D1726" s="10" t="s">
        <v>1890</v>
      </c>
      <c r="E1726" s="10" t="s">
        <v>5652</v>
      </c>
      <c r="F1726" s="10" t="s">
        <v>5649</v>
      </c>
      <c r="G1726" s="11">
        <v>40.7554770002</v>
      </c>
      <c r="H1726" s="11">
        <v>-73.9876909994</v>
      </c>
      <c r="I1726" s="12">
        <v>987660.209703</v>
      </c>
      <c r="J1726" s="12">
        <v>214517.574624</v>
      </c>
      <c r="K1726" s="10" t="s">
        <v>1892</v>
      </c>
      <c r="L1726" s="10" t="s">
        <v>5653</v>
      </c>
      <c r="M1726" s="10" t="s">
        <v>70</v>
      </c>
      <c r="N1726" s="10" t="s">
        <v>1894</v>
      </c>
      <c r="O1726" s="15"/>
      <c r="P1726" s="10" t="s">
        <v>123</v>
      </c>
      <c r="Q1726" s="11">
        <v>1</v>
      </c>
      <c r="R1726" s="10" t="s">
        <v>56</v>
      </c>
      <c r="S1726" s="10" t="s">
        <v>189</v>
      </c>
      <c r="T1726" s="10" t="s">
        <v>190</v>
      </c>
      <c r="U1726" s="11">
        <v>3</v>
      </c>
      <c r="V1726" s="11">
        <v>10036</v>
      </c>
      <c r="W1726" s="11">
        <v>105</v>
      </c>
      <c r="X1726" s="11">
        <v>113</v>
      </c>
      <c r="Y1726" s="11">
        <v>113</v>
      </c>
      <c r="Z1726" s="11">
        <v>0</v>
      </c>
      <c r="AA1726" s="11">
        <v>0</v>
      </c>
      <c r="AB1726" s="11">
        <v>1551</v>
      </c>
      <c r="AC1726" s="10" t="s">
        <v>5654</v>
      </c>
      <c r="AD1726" s="15"/>
      <c r="AE1726" s="15"/>
      <c r="AF1726" s="11"/>
      <c r="AG1726" s="19"/>
    </row>
    <row r="1727" customHeight="1" spans="1:33">
      <c r="A1727" s="8">
        <v>11352</v>
      </c>
      <c r="B1727" s="9">
        <v>1</v>
      </c>
      <c r="C1727" s="10" t="s">
        <v>31</v>
      </c>
      <c r="D1727" s="10" t="s">
        <v>1890</v>
      </c>
      <c r="E1727" s="10" t="s">
        <v>5655</v>
      </c>
      <c r="F1727" s="10" t="s">
        <v>5649</v>
      </c>
      <c r="G1727" s="11">
        <v>40.7546720003</v>
      </c>
      <c r="H1727" s="11">
        <v>-73.9867539996</v>
      </c>
      <c r="I1727" s="12">
        <v>987919.849932</v>
      </c>
      <c r="J1727" s="12">
        <v>214224.324882</v>
      </c>
      <c r="K1727" s="10" t="s">
        <v>1892</v>
      </c>
      <c r="L1727" s="10" t="s">
        <v>5656</v>
      </c>
      <c r="M1727" s="10" t="s">
        <v>70</v>
      </c>
      <c r="N1727" s="10" t="s">
        <v>1894</v>
      </c>
      <c r="O1727" s="15"/>
      <c r="P1727" s="10" t="s">
        <v>123</v>
      </c>
      <c r="Q1727" s="11">
        <v>1</v>
      </c>
      <c r="R1727" s="10" t="s">
        <v>56</v>
      </c>
      <c r="S1727" s="10" t="s">
        <v>189</v>
      </c>
      <c r="T1727" s="10" t="s">
        <v>190</v>
      </c>
      <c r="U1727" s="11">
        <v>3</v>
      </c>
      <c r="V1727" s="11">
        <v>10018</v>
      </c>
      <c r="W1727" s="11">
        <v>105</v>
      </c>
      <c r="X1727" s="11">
        <v>113</v>
      </c>
      <c r="Y1727" s="11">
        <v>113</v>
      </c>
      <c r="Z1727" s="11">
        <v>0</v>
      </c>
      <c r="AA1727" s="11">
        <v>0</v>
      </c>
      <c r="AB1727" s="11">
        <v>1552</v>
      </c>
      <c r="AC1727" s="10" t="s">
        <v>5657</v>
      </c>
      <c r="AD1727" s="15"/>
      <c r="AE1727" s="15"/>
      <c r="AF1727" s="11"/>
      <c r="AG1727" s="19"/>
    </row>
    <row r="1728" customHeight="1" spans="1:33">
      <c r="A1728" s="8">
        <v>11353</v>
      </c>
      <c r="B1728" s="9">
        <v>1</v>
      </c>
      <c r="C1728" s="10" t="s">
        <v>31</v>
      </c>
      <c r="D1728" s="10" t="s">
        <v>1890</v>
      </c>
      <c r="E1728" s="10" t="s">
        <v>5658</v>
      </c>
      <c r="F1728" s="10" t="s">
        <v>5649</v>
      </c>
      <c r="G1728" s="13">
        <v>40.75529</v>
      </c>
      <c r="H1728" s="11">
        <v>-73.9874950005</v>
      </c>
      <c r="I1728" s="12">
        <v>987714.520946</v>
      </c>
      <c r="J1728" s="12">
        <v>214449.452056</v>
      </c>
      <c r="K1728" s="10" t="s">
        <v>1892</v>
      </c>
      <c r="L1728" s="10" t="s">
        <v>5659</v>
      </c>
      <c r="M1728" s="10" t="s">
        <v>70</v>
      </c>
      <c r="N1728" s="10" t="s">
        <v>1894</v>
      </c>
      <c r="O1728" s="15"/>
      <c r="P1728" s="10" t="s">
        <v>123</v>
      </c>
      <c r="Q1728" s="11">
        <v>1</v>
      </c>
      <c r="R1728" s="10" t="s">
        <v>56</v>
      </c>
      <c r="S1728" s="10" t="s">
        <v>189</v>
      </c>
      <c r="T1728" s="10" t="s">
        <v>190</v>
      </c>
      <c r="U1728" s="11">
        <v>3</v>
      </c>
      <c r="V1728" s="11">
        <v>10018</v>
      </c>
      <c r="W1728" s="11">
        <v>105</v>
      </c>
      <c r="X1728" s="11">
        <v>113</v>
      </c>
      <c r="Y1728" s="11">
        <v>113</v>
      </c>
      <c r="Z1728" s="11">
        <v>0</v>
      </c>
      <c r="AA1728" s="11">
        <v>0</v>
      </c>
      <c r="AB1728" s="11">
        <v>1553</v>
      </c>
      <c r="AC1728" s="10" t="s">
        <v>5660</v>
      </c>
      <c r="AD1728" s="15"/>
      <c r="AE1728" s="15"/>
      <c r="AF1728" s="11"/>
      <c r="AG1728" s="19"/>
    </row>
    <row r="1729" customHeight="1" spans="1:33">
      <c r="A1729" s="8">
        <v>11354</v>
      </c>
      <c r="B1729" s="9">
        <v>1</v>
      </c>
      <c r="C1729" s="10" t="s">
        <v>31</v>
      </c>
      <c r="D1729" s="10" t="s">
        <v>1890</v>
      </c>
      <c r="E1729" s="10" t="s">
        <v>5661</v>
      </c>
      <c r="F1729" s="10" t="s">
        <v>5662</v>
      </c>
      <c r="G1729" s="11">
        <v>40.7527689999</v>
      </c>
      <c r="H1729" s="11">
        <v>-73.9791889998</v>
      </c>
      <c r="I1729" s="12">
        <v>990015.923824</v>
      </c>
      <c r="J1729" s="12">
        <v>213531.407633</v>
      </c>
      <c r="K1729" s="10" t="s">
        <v>1892</v>
      </c>
      <c r="L1729" s="10" t="s">
        <v>5663</v>
      </c>
      <c r="M1729" s="10" t="s">
        <v>70</v>
      </c>
      <c r="N1729" s="10" t="s">
        <v>1894</v>
      </c>
      <c r="O1729" s="15"/>
      <c r="P1729" s="10" t="s">
        <v>123</v>
      </c>
      <c r="Q1729" s="11">
        <v>1</v>
      </c>
      <c r="R1729" s="10" t="s">
        <v>56</v>
      </c>
      <c r="S1729" s="10" t="s">
        <v>189</v>
      </c>
      <c r="T1729" s="10" t="s">
        <v>190</v>
      </c>
      <c r="U1729" s="11">
        <v>4</v>
      </c>
      <c r="V1729" s="11">
        <v>10017</v>
      </c>
      <c r="W1729" s="11">
        <v>105</v>
      </c>
      <c r="X1729" s="11">
        <v>94</v>
      </c>
      <c r="Y1729" s="11">
        <v>94</v>
      </c>
      <c r="Z1729" s="11">
        <v>0</v>
      </c>
      <c r="AA1729" s="11">
        <v>0</v>
      </c>
      <c r="AB1729" s="11">
        <v>1554</v>
      </c>
      <c r="AC1729" s="10" t="s">
        <v>5664</v>
      </c>
      <c r="AD1729" s="15"/>
      <c r="AE1729" s="15"/>
      <c r="AF1729" s="11"/>
      <c r="AG1729" s="19"/>
    </row>
    <row r="1730" customHeight="1" spans="1:33">
      <c r="A1730" s="8">
        <v>11355</v>
      </c>
      <c r="B1730" s="9">
        <v>4</v>
      </c>
      <c r="C1730" s="10" t="s">
        <v>31</v>
      </c>
      <c r="D1730" s="10" t="s">
        <v>1890</v>
      </c>
      <c r="E1730" s="10" t="s">
        <v>5665</v>
      </c>
      <c r="F1730" s="10" t="s">
        <v>5666</v>
      </c>
      <c r="G1730" s="11">
        <v>40.7542029997</v>
      </c>
      <c r="H1730" s="11">
        <v>-73.9428360005</v>
      </c>
      <c r="I1730" s="13">
        <v>1000087.59298</v>
      </c>
      <c r="J1730" s="13">
        <v>214058.34293</v>
      </c>
      <c r="K1730" s="10" t="s">
        <v>1892</v>
      </c>
      <c r="L1730" s="10" t="s">
        <v>5667</v>
      </c>
      <c r="M1730" s="10" t="s">
        <v>37</v>
      </c>
      <c r="N1730" s="10" t="s">
        <v>1894</v>
      </c>
      <c r="O1730" s="15"/>
      <c r="P1730" s="10" t="s">
        <v>123</v>
      </c>
      <c r="Q1730" s="11">
        <v>4</v>
      </c>
      <c r="R1730" s="10" t="s">
        <v>37</v>
      </c>
      <c r="S1730" s="10" t="s">
        <v>41</v>
      </c>
      <c r="T1730" s="10" t="s">
        <v>42</v>
      </c>
      <c r="U1730" s="11">
        <v>26</v>
      </c>
      <c r="V1730" s="11">
        <v>11101</v>
      </c>
      <c r="W1730" s="11">
        <v>401</v>
      </c>
      <c r="X1730" s="11">
        <v>25</v>
      </c>
      <c r="Y1730" s="11">
        <v>25</v>
      </c>
      <c r="Z1730" s="11">
        <v>0</v>
      </c>
      <c r="AA1730" s="11">
        <v>0</v>
      </c>
      <c r="AB1730" s="11">
        <v>1555</v>
      </c>
      <c r="AC1730" s="10" t="s">
        <v>5668</v>
      </c>
      <c r="AD1730" s="15"/>
      <c r="AE1730" s="15"/>
      <c r="AF1730" s="11"/>
      <c r="AG1730" s="19"/>
    </row>
    <row r="1731" customHeight="1" spans="1:33">
      <c r="A1731" s="8">
        <v>11356</v>
      </c>
      <c r="B1731" s="9">
        <v>4</v>
      </c>
      <c r="C1731" s="10" t="s">
        <v>31</v>
      </c>
      <c r="D1731" s="10" t="s">
        <v>1890</v>
      </c>
      <c r="E1731" s="10" t="s">
        <v>5669</v>
      </c>
      <c r="F1731" s="10" t="s">
        <v>5670</v>
      </c>
      <c r="G1731" s="11">
        <v>40.7426259997</v>
      </c>
      <c r="H1731" s="11">
        <v>-73.9535809999</v>
      </c>
      <c r="I1731" s="12">
        <v>997112.868619</v>
      </c>
      <c r="J1731" s="12">
        <v>209838.710294</v>
      </c>
      <c r="K1731" s="10" t="s">
        <v>1892</v>
      </c>
      <c r="L1731" s="10" t="s">
        <v>5671</v>
      </c>
      <c r="M1731" s="10" t="s">
        <v>37</v>
      </c>
      <c r="N1731" s="10" t="s">
        <v>1894</v>
      </c>
      <c r="O1731" s="15"/>
      <c r="P1731" s="10" t="s">
        <v>123</v>
      </c>
      <c r="Q1731" s="11">
        <v>4</v>
      </c>
      <c r="R1731" s="10" t="s">
        <v>37</v>
      </c>
      <c r="S1731" s="10" t="s">
        <v>375</v>
      </c>
      <c r="T1731" s="10" t="s">
        <v>376</v>
      </c>
      <c r="U1731" s="11">
        <v>26</v>
      </c>
      <c r="V1731" s="11">
        <v>11101</v>
      </c>
      <c r="W1731" s="11">
        <v>402</v>
      </c>
      <c r="X1731" s="11">
        <v>7</v>
      </c>
      <c r="Y1731" s="11">
        <v>7</v>
      </c>
      <c r="Z1731" s="11">
        <v>0</v>
      </c>
      <c r="AA1731" s="11">
        <v>0</v>
      </c>
      <c r="AB1731" s="11">
        <v>1556</v>
      </c>
      <c r="AC1731" s="10" t="s">
        <v>5672</v>
      </c>
      <c r="AD1731" s="15"/>
      <c r="AE1731" s="15"/>
      <c r="AF1731" s="11"/>
      <c r="AG1731" s="19"/>
    </row>
    <row r="1732" customHeight="1" spans="1:33">
      <c r="A1732" s="8">
        <v>11357</v>
      </c>
      <c r="B1732" s="9">
        <v>4</v>
      </c>
      <c r="C1732" s="10" t="s">
        <v>31</v>
      </c>
      <c r="D1732" s="10" t="s">
        <v>1890</v>
      </c>
      <c r="E1732" s="10" t="s">
        <v>5673</v>
      </c>
      <c r="F1732" s="10" t="s">
        <v>5674</v>
      </c>
      <c r="G1732" s="11">
        <v>40.7422159999</v>
      </c>
      <c r="H1732" s="11">
        <v>-73.9489159998</v>
      </c>
      <c r="I1732" s="12">
        <v>998405.643593</v>
      </c>
      <c r="J1732" s="12">
        <v>209690.053767</v>
      </c>
      <c r="K1732" s="10" t="s">
        <v>1892</v>
      </c>
      <c r="L1732" s="10" t="s">
        <v>5675</v>
      </c>
      <c r="M1732" s="10" t="s">
        <v>37</v>
      </c>
      <c r="N1732" s="10" t="s">
        <v>1894</v>
      </c>
      <c r="O1732" s="15"/>
      <c r="P1732" s="10" t="s">
        <v>123</v>
      </c>
      <c r="Q1732" s="11">
        <v>4</v>
      </c>
      <c r="R1732" s="10" t="s">
        <v>37</v>
      </c>
      <c r="S1732" s="10" t="s">
        <v>375</v>
      </c>
      <c r="T1732" s="10" t="s">
        <v>376</v>
      </c>
      <c r="U1732" s="11">
        <v>26</v>
      </c>
      <c r="V1732" s="11">
        <v>11101</v>
      </c>
      <c r="W1732" s="11">
        <v>402</v>
      </c>
      <c r="X1732" s="11">
        <v>1</v>
      </c>
      <c r="Y1732" s="11">
        <v>1</v>
      </c>
      <c r="Z1732" s="11">
        <v>4000539</v>
      </c>
      <c r="AA1732" s="11">
        <v>4000710001</v>
      </c>
      <c r="AB1732" s="11">
        <v>1557</v>
      </c>
      <c r="AC1732" s="10" t="s">
        <v>5676</v>
      </c>
      <c r="AD1732" s="15"/>
      <c r="AE1732" s="15"/>
      <c r="AF1732" s="11"/>
      <c r="AG1732" s="19"/>
    </row>
    <row r="1733" customHeight="1" spans="1:33">
      <c r="A1733" s="8">
        <v>11358</v>
      </c>
      <c r="B1733" s="9">
        <v>4</v>
      </c>
      <c r="C1733" s="10" t="s">
        <v>31</v>
      </c>
      <c r="D1733" s="10" t="s">
        <v>1890</v>
      </c>
      <c r="E1733" s="10" t="s">
        <v>5677</v>
      </c>
      <c r="F1733" s="10" t="s">
        <v>5678</v>
      </c>
      <c r="G1733" s="11">
        <v>40.7478460004</v>
      </c>
      <c r="H1733" s="11">
        <v>-73.9459999997</v>
      </c>
      <c r="I1733" s="12">
        <v>999212.417898</v>
      </c>
      <c r="J1733" s="12">
        <v>211741.727157</v>
      </c>
      <c r="K1733" s="10" t="s">
        <v>1892</v>
      </c>
      <c r="L1733" s="10" t="s">
        <v>5679</v>
      </c>
      <c r="M1733" s="10" t="s">
        <v>37</v>
      </c>
      <c r="N1733" s="10" t="s">
        <v>1894</v>
      </c>
      <c r="O1733" s="15"/>
      <c r="P1733" s="10" t="s">
        <v>123</v>
      </c>
      <c r="Q1733" s="11">
        <v>4</v>
      </c>
      <c r="R1733" s="10" t="s">
        <v>37</v>
      </c>
      <c r="S1733" s="10" t="s">
        <v>375</v>
      </c>
      <c r="T1733" s="10" t="s">
        <v>376</v>
      </c>
      <c r="U1733" s="11">
        <v>26</v>
      </c>
      <c r="V1733" s="11">
        <v>11101</v>
      </c>
      <c r="W1733" s="11">
        <v>402</v>
      </c>
      <c r="X1733" s="11">
        <v>19</v>
      </c>
      <c r="Y1733" s="11">
        <v>19</v>
      </c>
      <c r="Z1733" s="11">
        <v>0</v>
      </c>
      <c r="AA1733" s="11">
        <v>0</v>
      </c>
      <c r="AB1733" s="11">
        <v>1558</v>
      </c>
      <c r="AC1733" s="10" t="s">
        <v>5680</v>
      </c>
      <c r="AD1733" s="15"/>
      <c r="AE1733" s="15"/>
      <c r="AF1733" s="11"/>
      <c r="AG1733" s="19"/>
    </row>
    <row r="1734" customHeight="1" spans="1:33">
      <c r="A1734" s="8">
        <v>11359</v>
      </c>
      <c r="B1734" s="9">
        <v>4</v>
      </c>
      <c r="C1734" s="10" t="s">
        <v>31</v>
      </c>
      <c r="D1734" s="10" t="s">
        <v>1890</v>
      </c>
      <c r="E1734" s="10" t="s">
        <v>5681</v>
      </c>
      <c r="F1734" s="10" t="s">
        <v>5682</v>
      </c>
      <c r="G1734" s="11">
        <v>40.7465540001</v>
      </c>
      <c r="H1734" s="11">
        <v>-73.9438320005</v>
      </c>
      <c r="I1734" s="12">
        <v>999813.432772</v>
      </c>
      <c r="J1734" s="12">
        <v>211271.387874</v>
      </c>
      <c r="K1734" s="10" t="s">
        <v>1892</v>
      </c>
      <c r="L1734" s="10" t="s">
        <v>5683</v>
      </c>
      <c r="M1734" s="10" t="s">
        <v>37</v>
      </c>
      <c r="N1734" s="10" t="s">
        <v>1894</v>
      </c>
      <c r="O1734" s="15"/>
      <c r="P1734" s="10" t="s">
        <v>123</v>
      </c>
      <c r="Q1734" s="11">
        <v>4</v>
      </c>
      <c r="R1734" s="10" t="s">
        <v>37</v>
      </c>
      <c r="S1734" s="10" t="s">
        <v>375</v>
      </c>
      <c r="T1734" s="10" t="s">
        <v>376</v>
      </c>
      <c r="U1734" s="11">
        <v>26</v>
      </c>
      <c r="V1734" s="11">
        <v>11101</v>
      </c>
      <c r="W1734" s="11">
        <v>402</v>
      </c>
      <c r="X1734" s="11">
        <v>19</v>
      </c>
      <c r="Y1734" s="11">
        <v>19</v>
      </c>
      <c r="Z1734" s="11">
        <v>0</v>
      </c>
      <c r="AA1734" s="11">
        <v>0</v>
      </c>
      <c r="AB1734" s="11">
        <v>1559</v>
      </c>
      <c r="AC1734" s="10" t="s">
        <v>5684</v>
      </c>
      <c r="AD1734" s="15"/>
      <c r="AE1734" s="15"/>
      <c r="AF1734" s="11"/>
      <c r="AG1734" s="19"/>
    </row>
    <row r="1735" customHeight="1" spans="1:33">
      <c r="A1735" s="8">
        <v>11360</v>
      </c>
      <c r="B1735" s="9">
        <v>4</v>
      </c>
      <c r="C1735" s="10" t="s">
        <v>31</v>
      </c>
      <c r="D1735" s="10" t="s">
        <v>1890</v>
      </c>
      <c r="E1735" s="10" t="s">
        <v>5685</v>
      </c>
      <c r="F1735" s="10" t="s">
        <v>5686</v>
      </c>
      <c r="G1735" s="11">
        <v>40.7440649999</v>
      </c>
      <c r="H1735" s="11">
        <v>-73.9497239997</v>
      </c>
      <c r="I1735" s="12">
        <v>998181.355984</v>
      </c>
      <c r="J1735" s="12">
        <v>210363.573745</v>
      </c>
      <c r="K1735" s="10" t="s">
        <v>1892</v>
      </c>
      <c r="L1735" s="10" t="s">
        <v>5687</v>
      </c>
      <c r="M1735" s="10" t="s">
        <v>37</v>
      </c>
      <c r="N1735" s="10" t="s">
        <v>1894</v>
      </c>
      <c r="O1735" s="15"/>
      <c r="P1735" s="10" t="s">
        <v>123</v>
      </c>
      <c r="Q1735" s="11">
        <v>4</v>
      </c>
      <c r="R1735" s="10" t="s">
        <v>37</v>
      </c>
      <c r="S1735" s="10" t="s">
        <v>375</v>
      </c>
      <c r="T1735" s="10" t="s">
        <v>376</v>
      </c>
      <c r="U1735" s="11">
        <v>26</v>
      </c>
      <c r="V1735" s="11">
        <v>11101</v>
      </c>
      <c r="W1735" s="11">
        <v>402</v>
      </c>
      <c r="X1735" s="11">
        <v>7</v>
      </c>
      <c r="Y1735" s="11">
        <v>7</v>
      </c>
      <c r="Z1735" s="11">
        <v>0</v>
      </c>
      <c r="AA1735" s="11">
        <v>0</v>
      </c>
      <c r="AB1735" s="11">
        <v>1560</v>
      </c>
      <c r="AC1735" s="10" t="s">
        <v>5688</v>
      </c>
      <c r="AD1735" s="15"/>
      <c r="AE1735" s="15"/>
      <c r="AF1735" s="11"/>
      <c r="AG1735" s="19"/>
    </row>
    <row r="1736" customHeight="1" spans="1:33">
      <c r="A1736" s="8">
        <v>11361</v>
      </c>
      <c r="B1736" s="9">
        <v>4</v>
      </c>
      <c r="C1736" s="10" t="s">
        <v>31</v>
      </c>
      <c r="D1736" s="10" t="s">
        <v>1890</v>
      </c>
      <c r="E1736" s="10" t="s">
        <v>5689</v>
      </c>
      <c r="F1736" s="10" t="s">
        <v>5690</v>
      </c>
      <c r="G1736" s="11">
        <v>40.7496690003</v>
      </c>
      <c r="H1736" s="11">
        <v>-73.8984529996</v>
      </c>
      <c r="I1736" s="13">
        <v>1012386.05231</v>
      </c>
      <c r="J1736" s="12">
        <v>212417.601133</v>
      </c>
      <c r="K1736" s="10" t="s">
        <v>1892</v>
      </c>
      <c r="L1736" s="10" t="s">
        <v>5691</v>
      </c>
      <c r="M1736" s="10" t="s">
        <v>37</v>
      </c>
      <c r="N1736" s="10" t="s">
        <v>1894</v>
      </c>
      <c r="O1736" s="15"/>
      <c r="P1736" s="10" t="s">
        <v>123</v>
      </c>
      <c r="Q1736" s="11">
        <v>4</v>
      </c>
      <c r="R1736" s="10" t="s">
        <v>37</v>
      </c>
      <c r="S1736" s="10" t="s">
        <v>605</v>
      </c>
      <c r="T1736" s="10" t="s">
        <v>606</v>
      </c>
      <c r="U1736" s="11">
        <v>26</v>
      </c>
      <c r="V1736" s="11">
        <v>11377</v>
      </c>
      <c r="W1736" s="11">
        <v>402</v>
      </c>
      <c r="X1736" s="11">
        <v>261</v>
      </c>
      <c r="Y1736" s="11">
        <v>261</v>
      </c>
      <c r="Z1736" s="11">
        <v>0</v>
      </c>
      <c r="AA1736" s="11">
        <v>0</v>
      </c>
      <c r="AB1736" s="11">
        <v>1561</v>
      </c>
      <c r="AC1736" s="10" t="s">
        <v>5692</v>
      </c>
      <c r="AD1736" s="15"/>
      <c r="AE1736" s="15"/>
      <c r="AF1736" s="11"/>
      <c r="AG1736" s="19"/>
    </row>
    <row r="1737" customHeight="1" spans="1:33">
      <c r="A1737" s="8">
        <v>11362</v>
      </c>
      <c r="B1737" s="9">
        <v>4</v>
      </c>
      <c r="C1737" s="10" t="s">
        <v>31</v>
      </c>
      <c r="D1737" s="10" t="s">
        <v>1890</v>
      </c>
      <c r="E1737" s="10" t="s">
        <v>5693</v>
      </c>
      <c r="F1737" s="10" t="s">
        <v>5694</v>
      </c>
      <c r="G1737" s="11">
        <v>40.7331059999</v>
      </c>
      <c r="H1737" s="11">
        <v>-73.8692290003</v>
      </c>
      <c r="I1737" s="13">
        <v>1020492.27134</v>
      </c>
      <c r="J1737" s="12">
        <v>206393.917971</v>
      </c>
      <c r="K1737" s="10" t="s">
        <v>1892</v>
      </c>
      <c r="L1737" s="10" t="s">
        <v>5695</v>
      </c>
      <c r="M1737" s="10" t="s">
        <v>37</v>
      </c>
      <c r="N1737" s="10" t="s">
        <v>1894</v>
      </c>
      <c r="O1737" s="15"/>
      <c r="P1737" s="10" t="s">
        <v>123</v>
      </c>
      <c r="Q1737" s="11">
        <v>4</v>
      </c>
      <c r="R1737" s="10" t="s">
        <v>37</v>
      </c>
      <c r="S1737" s="10" t="s">
        <v>530</v>
      </c>
      <c r="T1737" s="10" t="s">
        <v>531</v>
      </c>
      <c r="U1737" s="11">
        <v>25</v>
      </c>
      <c r="V1737" s="11">
        <v>11373</v>
      </c>
      <c r="W1737" s="11">
        <v>404</v>
      </c>
      <c r="X1737" s="11">
        <v>683</v>
      </c>
      <c r="Y1737" s="11">
        <v>683</v>
      </c>
      <c r="Z1737" s="11">
        <v>0</v>
      </c>
      <c r="AA1737" s="11">
        <v>0</v>
      </c>
      <c r="AB1737" s="11">
        <v>1562</v>
      </c>
      <c r="AC1737" s="10" t="s">
        <v>5696</v>
      </c>
      <c r="AD1737" s="15"/>
      <c r="AE1737" s="15"/>
      <c r="AF1737" s="11"/>
      <c r="AG1737" s="19"/>
    </row>
    <row r="1738" customHeight="1" spans="1:33">
      <c r="A1738" s="8">
        <v>11363</v>
      </c>
      <c r="B1738" s="9">
        <v>4</v>
      </c>
      <c r="C1738" s="10" t="s">
        <v>31</v>
      </c>
      <c r="D1738" s="10" t="s">
        <v>1890</v>
      </c>
      <c r="E1738" s="10" t="s">
        <v>5697</v>
      </c>
      <c r="F1738" s="10" t="s">
        <v>5698</v>
      </c>
      <c r="G1738" s="11">
        <v>40.7563120003</v>
      </c>
      <c r="H1738" s="11">
        <v>-73.9133330004</v>
      </c>
      <c r="I1738" s="13">
        <v>1008260.79514</v>
      </c>
      <c r="J1738" s="12">
        <v>214833.430619</v>
      </c>
      <c r="K1738" s="10" t="s">
        <v>1892</v>
      </c>
      <c r="L1738" s="10" t="s">
        <v>5699</v>
      </c>
      <c r="M1738" s="10" t="s">
        <v>37</v>
      </c>
      <c r="N1738" s="10" t="s">
        <v>1894</v>
      </c>
      <c r="O1738" s="15"/>
      <c r="P1738" s="10" t="s">
        <v>123</v>
      </c>
      <c r="Q1738" s="11">
        <v>4</v>
      </c>
      <c r="R1738" s="10" t="s">
        <v>37</v>
      </c>
      <c r="S1738" s="10" t="s">
        <v>282</v>
      </c>
      <c r="T1738" s="10" t="s">
        <v>283</v>
      </c>
      <c r="U1738" s="11">
        <v>26</v>
      </c>
      <c r="V1738" s="11">
        <v>11103</v>
      </c>
      <c r="W1738" s="11">
        <v>401</v>
      </c>
      <c r="X1738" s="11">
        <v>153</v>
      </c>
      <c r="Y1738" s="11">
        <v>153</v>
      </c>
      <c r="Z1738" s="11">
        <v>0</v>
      </c>
      <c r="AA1738" s="11">
        <v>0</v>
      </c>
      <c r="AB1738" s="11">
        <v>1563</v>
      </c>
      <c r="AC1738" s="10" t="s">
        <v>5700</v>
      </c>
      <c r="AD1738" s="15"/>
      <c r="AE1738" s="15"/>
      <c r="AF1738" s="11"/>
      <c r="AG1738" s="19"/>
    </row>
    <row r="1739" customHeight="1" spans="1:33">
      <c r="A1739" s="8">
        <v>11364</v>
      </c>
      <c r="B1739" s="9">
        <v>4</v>
      </c>
      <c r="C1739" s="10" t="s">
        <v>31</v>
      </c>
      <c r="D1739" s="10" t="s">
        <v>1890</v>
      </c>
      <c r="E1739" s="10" t="s">
        <v>5701</v>
      </c>
      <c r="F1739" s="10" t="s">
        <v>5702</v>
      </c>
      <c r="G1739" s="11">
        <v>40.7528849997</v>
      </c>
      <c r="H1739" s="11">
        <v>-73.9060059998</v>
      </c>
      <c r="I1739" s="13">
        <v>1010292.05453</v>
      </c>
      <c r="J1739" s="12">
        <v>213586.957062</v>
      </c>
      <c r="K1739" s="10" t="s">
        <v>1892</v>
      </c>
      <c r="L1739" s="10" t="s">
        <v>5703</v>
      </c>
      <c r="M1739" s="10" t="s">
        <v>37</v>
      </c>
      <c r="N1739" s="10" t="s">
        <v>1894</v>
      </c>
      <c r="O1739" s="15"/>
      <c r="P1739" s="10" t="s">
        <v>123</v>
      </c>
      <c r="Q1739" s="11">
        <v>4</v>
      </c>
      <c r="R1739" s="10" t="s">
        <v>37</v>
      </c>
      <c r="S1739" s="10" t="s">
        <v>605</v>
      </c>
      <c r="T1739" s="10" t="s">
        <v>606</v>
      </c>
      <c r="U1739" s="11">
        <v>26</v>
      </c>
      <c r="V1739" s="11">
        <v>11377</v>
      </c>
      <c r="W1739" s="11">
        <v>402</v>
      </c>
      <c r="X1739" s="11">
        <v>255</v>
      </c>
      <c r="Y1739" s="11">
        <v>255</v>
      </c>
      <c r="Z1739" s="11">
        <v>0</v>
      </c>
      <c r="AA1739" s="11">
        <v>0</v>
      </c>
      <c r="AB1739" s="11">
        <v>1564</v>
      </c>
      <c r="AC1739" s="10" t="s">
        <v>5704</v>
      </c>
      <c r="AD1739" s="15"/>
      <c r="AE1739" s="15"/>
      <c r="AF1739" s="11"/>
      <c r="AG1739" s="19"/>
    </row>
    <row r="1740" customHeight="1" spans="1:33">
      <c r="A1740" s="8">
        <v>11365</v>
      </c>
      <c r="B1740" s="9">
        <v>4</v>
      </c>
      <c r="C1740" s="10" t="s">
        <v>31</v>
      </c>
      <c r="D1740" s="10" t="s">
        <v>1890</v>
      </c>
      <c r="E1740" s="10" t="s">
        <v>5705</v>
      </c>
      <c r="F1740" s="10" t="s">
        <v>5706</v>
      </c>
      <c r="G1740" s="11">
        <v>40.7424539997</v>
      </c>
      <c r="H1740" s="11">
        <v>-73.8820169994</v>
      </c>
      <c r="I1740" s="13">
        <v>1016943.58158</v>
      </c>
      <c r="J1740" s="12">
        <v>209794.654279</v>
      </c>
      <c r="K1740" s="10" t="s">
        <v>1892</v>
      </c>
      <c r="L1740" s="10" t="s">
        <v>5707</v>
      </c>
      <c r="M1740" s="10" t="s">
        <v>37</v>
      </c>
      <c r="N1740" s="10" t="s">
        <v>1894</v>
      </c>
      <c r="O1740" s="15"/>
      <c r="P1740" s="10" t="s">
        <v>123</v>
      </c>
      <c r="Q1740" s="11">
        <v>4</v>
      </c>
      <c r="R1740" s="10" t="s">
        <v>37</v>
      </c>
      <c r="S1740" s="10" t="s">
        <v>530</v>
      </c>
      <c r="T1740" s="10" t="s">
        <v>531</v>
      </c>
      <c r="U1740" s="11">
        <v>25</v>
      </c>
      <c r="V1740" s="11">
        <v>11373</v>
      </c>
      <c r="W1740" s="11">
        <v>404</v>
      </c>
      <c r="X1740" s="11">
        <v>271</v>
      </c>
      <c r="Y1740" s="11">
        <v>271</v>
      </c>
      <c r="Z1740" s="11">
        <v>0</v>
      </c>
      <c r="AA1740" s="11">
        <v>0</v>
      </c>
      <c r="AB1740" s="11">
        <v>1565</v>
      </c>
      <c r="AC1740" s="10" t="s">
        <v>5708</v>
      </c>
      <c r="AD1740" s="15"/>
      <c r="AE1740" s="15"/>
      <c r="AF1740" s="11"/>
      <c r="AG1740" s="19"/>
    </row>
    <row r="1741" customHeight="1" spans="1:33">
      <c r="A1741" s="8">
        <v>11366</v>
      </c>
      <c r="B1741" s="9">
        <v>4</v>
      </c>
      <c r="C1741" s="10" t="s">
        <v>31</v>
      </c>
      <c r="D1741" s="10" t="s">
        <v>1890</v>
      </c>
      <c r="E1741" s="10" t="s">
        <v>5709</v>
      </c>
      <c r="F1741" s="10" t="s">
        <v>5710</v>
      </c>
      <c r="G1741" s="11">
        <v>40.7091789996</v>
      </c>
      <c r="H1741" s="11">
        <v>-73.8205739999</v>
      </c>
      <c r="I1741" s="13">
        <v>1033994.50516</v>
      </c>
      <c r="J1741" s="12">
        <v>197700.469478</v>
      </c>
      <c r="K1741" s="10" t="s">
        <v>1892</v>
      </c>
      <c r="L1741" s="10" t="s">
        <v>5711</v>
      </c>
      <c r="M1741" s="10" t="s">
        <v>37</v>
      </c>
      <c r="N1741" s="10" t="s">
        <v>1894</v>
      </c>
      <c r="O1741" s="15"/>
      <c r="P1741" s="10" t="s">
        <v>123</v>
      </c>
      <c r="Q1741" s="11">
        <v>4</v>
      </c>
      <c r="R1741" s="10" t="s">
        <v>37</v>
      </c>
      <c r="S1741" s="10" t="s">
        <v>2374</v>
      </c>
      <c r="T1741" s="10" t="s">
        <v>2375</v>
      </c>
      <c r="U1741" s="11">
        <v>29</v>
      </c>
      <c r="V1741" s="11">
        <v>11435</v>
      </c>
      <c r="W1741" s="11">
        <v>409</v>
      </c>
      <c r="X1741" s="11">
        <v>216</v>
      </c>
      <c r="Y1741" s="11">
        <v>216</v>
      </c>
      <c r="Z1741" s="11">
        <v>0</v>
      </c>
      <c r="AA1741" s="11">
        <v>0</v>
      </c>
      <c r="AB1741" s="11">
        <v>1566</v>
      </c>
      <c r="AC1741" s="10" t="s">
        <v>5712</v>
      </c>
      <c r="AD1741" s="15"/>
      <c r="AE1741" s="15"/>
      <c r="AF1741" s="11"/>
      <c r="AG1741" s="19"/>
    </row>
    <row r="1742" customHeight="1" spans="1:33">
      <c r="A1742" s="8">
        <v>11367</v>
      </c>
      <c r="B1742" s="9">
        <v>4</v>
      </c>
      <c r="C1742" s="10" t="s">
        <v>31</v>
      </c>
      <c r="D1742" s="10" t="s">
        <v>1890</v>
      </c>
      <c r="E1742" s="10" t="s">
        <v>5713</v>
      </c>
      <c r="F1742" s="10" t="s">
        <v>5714</v>
      </c>
      <c r="G1742" s="11">
        <v>40.7216909996</v>
      </c>
      <c r="H1742" s="11">
        <v>-73.8445210005</v>
      </c>
      <c r="I1742" s="13">
        <v>1027347.29634</v>
      </c>
      <c r="J1742" s="12">
        <v>202246.273707</v>
      </c>
      <c r="K1742" s="10" t="s">
        <v>1892</v>
      </c>
      <c r="L1742" s="10" t="s">
        <v>5715</v>
      </c>
      <c r="M1742" s="10" t="s">
        <v>37</v>
      </c>
      <c r="N1742" s="10" t="s">
        <v>1894</v>
      </c>
      <c r="O1742" s="15"/>
      <c r="P1742" s="10" t="s">
        <v>123</v>
      </c>
      <c r="Q1742" s="11">
        <v>4</v>
      </c>
      <c r="R1742" s="10" t="s">
        <v>37</v>
      </c>
      <c r="S1742" s="10" t="s">
        <v>806</v>
      </c>
      <c r="T1742" s="10" t="s">
        <v>807</v>
      </c>
      <c r="U1742" s="11">
        <v>29</v>
      </c>
      <c r="V1742" s="11">
        <v>11375</v>
      </c>
      <c r="W1742" s="11">
        <v>406</v>
      </c>
      <c r="X1742" s="11">
        <v>739</v>
      </c>
      <c r="Y1742" s="11">
        <v>739</v>
      </c>
      <c r="Z1742" s="11">
        <v>0</v>
      </c>
      <c r="AA1742" s="11">
        <v>0</v>
      </c>
      <c r="AB1742" s="11">
        <v>1567</v>
      </c>
      <c r="AC1742" s="10" t="s">
        <v>5716</v>
      </c>
      <c r="AD1742" s="15"/>
      <c r="AE1742" s="15"/>
      <c r="AF1742" s="11"/>
      <c r="AG1742" s="19"/>
    </row>
    <row r="1743" customHeight="1" spans="1:33">
      <c r="A1743" s="8">
        <v>11368</v>
      </c>
      <c r="B1743" s="9">
        <v>4</v>
      </c>
      <c r="C1743" s="10" t="s">
        <v>31</v>
      </c>
      <c r="D1743" s="10" t="s">
        <v>1890</v>
      </c>
      <c r="E1743" s="10" t="s">
        <v>5717</v>
      </c>
      <c r="F1743" s="10" t="s">
        <v>5718</v>
      </c>
      <c r="G1743" s="11">
        <v>40.7054599997</v>
      </c>
      <c r="H1743" s="11">
        <v>-73.8107079997</v>
      </c>
      <c r="I1743" s="13">
        <v>1036732.70309</v>
      </c>
      <c r="J1743" s="12">
        <v>196351.285825</v>
      </c>
      <c r="K1743" s="10" t="s">
        <v>1892</v>
      </c>
      <c r="L1743" s="10" t="s">
        <v>5719</v>
      </c>
      <c r="M1743" s="10" t="s">
        <v>37</v>
      </c>
      <c r="N1743" s="10" t="s">
        <v>1894</v>
      </c>
      <c r="O1743" s="15"/>
      <c r="P1743" s="10" t="s">
        <v>123</v>
      </c>
      <c r="Q1743" s="11">
        <v>4</v>
      </c>
      <c r="R1743" s="10" t="s">
        <v>37</v>
      </c>
      <c r="S1743" s="10" t="s">
        <v>1723</v>
      </c>
      <c r="T1743" s="10" t="s">
        <v>1540</v>
      </c>
      <c r="U1743" s="11">
        <v>24</v>
      </c>
      <c r="V1743" s="11">
        <v>11435</v>
      </c>
      <c r="W1743" s="11">
        <v>412</v>
      </c>
      <c r="X1743" s="11">
        <v>238</v>
      </c>
      <c r="Y1743" s="11">
        <v>238</v>
      </c>
      <c r="Z1743" s="11">
        <v>0</v>
      </c>
      <c r="AA1743" s="11">
        <v>0</v>
      </c>
      <c r="AB1743" s="11">
        <v>1568</v>
      </c>
      <c r="AC1743" s="10" t="s">
        <v>5720</v>
      </c>
      <c r="AD1743" s="15"/>
      <c r="AE1743" s="15"/>
      <c r="AF1743" s="11"/>
      <c r="AG1743" s="19"/>
    </row>
    <row r="1744" customHeight="1" spans="1:33">
      <c r="A1744" s="8">
        <v>11369</v>
      </c>
      <c r="B1744" s="9">
        <v>4</v>
      </c>
      <c r="C1744" s="10" t="s">
        <v>31</v>
      </c>
      <c r="D1744" s="10" t="s">
        <v>1890</v>
      </c>
      <c r="E1744" s="10" t="s">
        <v>5721</v>
      </c>
      <c r="F1744" s="10" t="s">
        <v>5722</v>
      </c>
      <c r="G1744" s="12">
        <v>40.702147</v>
      </c>
      <c r="H1744" s="11">
        <v>-73.8011089995</v>
      </c>
      <c r="I1744" s="13">
        <v>1039396.83786</v>
      </c>
      <c r="J1744" s="12">
        <v>195150.160931</v>
      </c>
      <c r="K1744" s="10" t="s">
        <v>1892</v>
      </c>
      <c r="L1744" s="10" t="s">
        <v>5723</v>
      </c>
      <c r="M1744" s="10" t="s">
        <v>37</v>
      </c>
      <c r="N1744" s="10" t="s">
        <v>1894</v>
      </c>
      <c r="O1744" s="15"/>
      <c r="P1744" s="10" t="s">
        <v>123</v>
      </c>
      <c r="Q1744" s="11">
        <v>4</v>
      </c>
      <c r="R1744" s="10" t="s">
        <v>37</v>
      </c>
      <c r="S1744" s="10" t="s">
        <v>1723</v>
      </c>
      <c r="T1744" s="10" t="s">
        <v>1540</v>
      </c>
      <c r="U1744" s="11">
        <v>27</v>
      </c>
      <c r="V1744" s="11">
        <v>11433</v>
      </c>
      <c r="W1744" s="11">
        <v>412</v>
      </c>
      <c r="X1744" s="11">
        <v>246</v>
      </c>
      <c r="Y1744" s="11">
        <v>246</v>
      </c>
      <c r="Z1744" s="11">
        <v>0</v>
      </c>
      <c r="AA1744" s="11">
        <v>0</v>
      </c>
      <c r="AB1744" s="11">
        <v>1569</v>
      </c>
      <c r="AC1744" s="10" t="s">
        <v>5724</v>
      </c>
      <c r="AD1744" s="15"/>
      <c r="AE1744" s="15"/>
      <c r="AF1744" s="11"/>
      <c r="AG1744" s="19"/>
    </row>
    <row r="1745" customHeight="1" spans="1:33">
      <c r="A1745" s="8">
        <v>11370</v>
      </c>
      <c r="B1745" s="9">
        <v>4</v>
      </c>
      <c r="C1745" s="10" t="s">
        <v>31</v>
      </c>
      <c r="D1745" s="10" t="s">
        <v>1890</v>
      </c>
      <c r="E1745" s="10" t="s">
        <v>5725</v>
      </c>
      <c r="F1745" s="10" t="s">
        <v>5726</v>
      </c>
      <c r="G1745" s="11">
        <v>40.7126459999</v>
      </c>
      <c r="H1745" s="11">
        <v>-73.7838169995</v>
      </c>
      <c r="I1745" s="13">
        <v>1044181.97002</v>
      </c>
      <c r="J1745" s="12">
        <v>198986.610279</v>
      </c>
      <c r="K1745" s="10" t="s">
        <v>1892</v>
      </c>
      <c r="L1745" s="10" t="s">
        <v>5727</v>
      </c>
      <c r="M1745" s="10" t="s">
        <v>37</v>
      </c>
      <c r="N1745" s="10" t="s">
        <v>1894</v>
      </c>
      <c r="O1745" s="15"/>
      <c r="P1745" s="10" t="s">
        <v>123</v>
      </c>
      <c r="Q1745" s="11">
        <v>4</v>
      </c>
      <c r="R1745" s="10" t="s">
        <v>37</v>
      </c>
      <c r="S1745" s="10" t="s">
        <v>1723</v>
      </c>
      <c r="T1745" s="10" t="s">
        <v>1540</v>
      </c>
      <c r="U1745" s="11">
        <v>27</v>
      </c>
      <c r="V1745" s="11">
        <v>11432</v>
      </c>
      <c r="W1745" s="11">
        <v>412</v>
      </c>
      <c r="X1745" s="11">
        <v>468</v>
      </c>
      <c r="Y1745" s="11">
        <v>468</v>
      </c>
      <c r="Z1745" s="11">
        <v>0</v>
      </c>
      <c r="AA1745" s="11">
        <v>0</v>
      </c>
      <c r="AB1745" s="11">
        <v>1570</v>
      </c>
      <c r="AC1745" s="10" t="s">
        <v>5728</v>
      </c>
      <c r="AD1745" s="15"/>
      <c r="AE1745" s="15"/>
      <c r="AF1745" s="11"/>
      <c r="AG1745" s="19"/>
    </row>
    <row r="1746" customHeight="1" spans="1:33">
      <c r="A1746" s="8">
        <v>11371</v>
      </c>
      <c r="B1746" s="9">
        <v>4</v>
      </c>
      <c r="C1746" s="10" t="s">
        <v>31</v>
      </c>
      <c r="D1746" s="10" t="s">
        <v>1890</v>
      </c>
      <c r="E1746" s="10" t="s">
        <v>5729</v>
      </c>
      <c r="F1746" s="10" t="s">
        <v>5730</v>
      </c>
      <c r="G1746" s="11">
        <v>40.7370150002</v>
      </c>
      <c r="H1746" s="11">
        <v>-73.8772229998</v>
      </c>
      <c r="I1746" s="13">
        <v>1018274.79546</v>
      </c>
      <c r="J1746" s="12">
        <v>207814.881992</v>
      </c>
      <c r="K1746" s="10" t="s">
        <v>1892</v>
      </c>
      <c r="L1746" s="10" t="s">
        <v>5731</v>
      </c>
      <c r="M1746" s="10" t="s">
        <v>37</v>
      </c>
      <c r="N1746" s="10" t="s">
        <v>1894</v>
      </c>
      <c r="O1746" s="15"/>
      <c r="P1746" s="10" t="s">
        <v>123</v>
      </c>
      <c r="Q1746" s="11">
        <v>4</v>
      </c>
      <c r="R1746" s="10" t="s">
        <v>37</v>
      </c>
      <c r="S1746" s="10" t="s">
        <v>530</v>
      </c>
      <c r="T1746" s="10" t="s">
        <v>531</v>
      </c>
      <c r="U1746" s="11">
        <v>25</v>
      </c>
      <c r="V1746" s="11">
        <v>11373</v>
      </c>
      <c r="W1746" s="11">
        <v>404</v>
      </c>
      <c r="X1746" s="11">
        <v>473</v>
      </c>
      <c r="Y1746" s="11">
        <v>473</v>
      </c>
      <c r="Z1746" s="11">
        <v>4045397</v>
      </c>
      <c r="AA1746" s="11">
        <v>4018420001</v>
      </c>
      <c r="AB1746" s="11">
        <v>1571</v>
      </c>
      <c r="AC1746" s="10" t="s">
        <v>5732</v>
      </c>
      <c r="AD1746" s="15"/>
      <c r="AE1746" s="15"/>
      <c r="AF1746" s="11"/>
      <c r="AG1746" s="19"/>
    </row>
    <row r="1747" customHeight="1" spans="1:33">
      <c r="A1747" s="8">
        <v>11372</v>
      </c>
      <c r="B1747" s="9">
        <v>4</v>
      </c>
      <c r="C1747" s="10" t="s">
        <v>31</v>
      </c>
      <c r="D1747" s="10" t="s">
        <v>1890</v>
      </c>
      <c r="E1747" s="10" t="s">
        <v>5733</v>
      </c>
      <c r="F1747" s="10" t="s">
        <v>5734</v>
      </c>
      <c r="G1747" s="11">
        <v>40.7520389999</v>
      </c>
      <c r="H1747" s="11">
        <v>-73.9287809998</v>
      </c>
      <c r="I1747" s="13">
        <v>1003982.24661</v>
      </c>
      <c r="J1747" s="12">
        <v>213272.781509</v>
      </c>
      <c r="K1747" s="10" t="s">
        <v>1892</v>
      </c>
      <c r="L1747" s="10" t="s">
        <v>5735</v>
      </c>
      <c r="M1747" s="10" t="s">
        <v>37</v>
      </c>
      <c r="N1747" s="10" t="s">
        <v>1894</v>
      </c>
      <c r="O1747" s="15"/>
      <c r="P1747" s="10" t="s">
        <v>123</v>
      </c>
      <c r="Q1747" s="11">
        <v>4</v>
      </c>
      <c r="R1747" s="10" t="s">
        <v>37</v>
      </c>
      <c r="S1747" s="10" t="s">
        <v>375</v>
      </c>
      <c r="T1747" s="10" t="s">
        <v>376</v>
      </c>
      <c r="U1747" s="11">
        <v>26</v>
      </c>
      <c r="V1747" s="11">
        <v>11101</v>
      </c>
      <c r="W1747" s="11">
        <v>401</v>
      </c>
      <c r="X1747" s="11">
        <v>171</v>
      </c>
      <c r="Y1747" s="11">
        <v>171</v>
      </c>
      <c r="Z1747" s="11">
        <v>0</v>
      </c>
      <c r="AA1747" s="11">
        <v>0</v>
      </c>
      <c r="AB1747" s="11">
        <v>1572</v>
      </c>
      <c r="AC1747" s="10" t="s">
        <v>5736</v>
      </c>
      <c r="AD1747" s="15"/>
      <c r="AE1747" s="15"/>
      <c r="AF1747" s="11"/>
      <c r="AG1747" s="19"/>
    </row>
    <row r="1748" customHeight="1" spans="1:33">
      <c r="A1748" s="8">
        <v>11373</v>
      </c>
      <c r="B1748" s="9">
        <v>4</v>
      </c>
      <c r="C1748" s="10" t="s">
        <v>31</v>
      </c>
      <c r="D1748" s="10" t="s">
        <v>1890</v>
      </c>
      <c r="E1748" s="10" t="s">
        <v>5737</v>
      </c>
      <c r="F1748" s="10" t="s">
        <v>5738</v>
      </c>
      <c r="G1748" s="11">
        <v>40.7489729996</v>
      </c>
      <c r="H1748" s="11">
        <v>-73.9372430005</v>
      </c>
      <c r="I1748" s="13">
        <v>1001638.52853</v>
      </c>
      <c r="J1748" s="12">
        <v>212153.946149</v>
      </c>
      <c r="K1748" s="10" t="s">
        <v>1892</v>
      </c>
      <c r="L1748" s="10" t="s">
        <v>5739</v>
      </c>
      <c r="M1748" s="10" t="s">
        <v>37</v>
      </c>
      <c r="N1748" s="10" t="s">
        <v>1894</v>
      </c>
      <c r="O1748" s="15"/>
      <c r="P1748" s="10" t="s">
        <v>123</v>
      </c>
      <c r="Q1748" s="11">
        <v>4</v>
      </c>
      <c r="R1748" s="10" t="s">
        <v>37</v>
      </c>
      <c r="S1748" s="10" t="s">
        <v>41</v>
      </c>
      <c r="T1748" s="10" t="s">
        <v>42</v>
      </c>
      <c r="U1748" s="11">
        <v>26</v>
      </c>
      <c r="V1748" s="11">
        <v>11101</v>
      </c>
      <c r="W1748" s="11">
        <v>401</v>
      </c>
      <c r="X1748" s="11">
        <v>33</v>
      </c>
      <c r="Y1748" s="11">
        <v>33</v>
      </c>
      <c r="Z1748" s="11">
        <v>0</v>
      </c>
      <c r="AA1748" s="11">
        <v>0</v>
      </c>
      <c r="AB1748" s="11">
        <v>1573</v>
      </c>
      <c r="AC1748" s="10" t="s">
        <v>5740</v>
      </c>
      <c r="AD1748" s="15"/>
      <c r="AE1748" s="15"/>
      <c r="AF1748" s="11"/>
      <c r="AG1748" s="19"/>
    </row>
    <row r="1749" customHeight="1" spans="1:33">
      <c r="A1749" s="8">
        <v>11374</v>
      </c>
      <c r="B1749" s="9">
        <v>4</v>
      </c>
      <c r="C1749" s="10" t="s">
        <v>31</v>
      </c>
      <c r="D1749" s="10" t="s">
        <v>1890</v>
      </c>
      <c r="E1749" s="10" t="s">
        <v>5741</v>
      </c>
      <c r="F1749" s="10" t="s">
        <v>5742</v>
      </c>
      <c r="G1749" s="11">
        <v>40.7568789998</v>
      </c>
      <c r="H1749" s="13">
        <v>-73.92074</v>
      </c>
      <c r="I1749" s="13">
        <v>1006208.52497</v>
      </c>
      <c r="J1749" s="12">
        <v>215038.063412</v>
      </c>
      <c r="K1749" s="10" t="s">
        <v>1892</v>
      </c>
      <c r="L1749" s="10" t="s">
        <v>5743</v>
      </c>
      <c r="M1749" s="10" t="s">
        <v>37</v>
      </c>
      <c r="N1749" s="10" t="s">
        <v>1894</v>
      </c>
      <c r="O1749" s="15"/>
      <c r="P1749" s="10" t="s">
        <v>123</v>
      </c>
      <c r="Q1749" s="11">
        <v>4</v>
      </c>
      <c r="R1749" s="10" t="s">
        <v>37</v>
      </c>
      <c r="S1749" s="10" t="s">
        <v>282</v>
      </c>
      <c r="T1749" s="10" t="s">
        <v>283</v>
      </c>
      <c r="U1749" s="11">
        <v>22</v>
      </c>
      <c r="V1749" s="11">
        <v>11103</v>
      </c>
      <c r="W1749" s="11">
        <v>401</v>
      </c>
      <c r="X1749" s="11">
        <v>155</v>
      </c>
      <c r="Y1749" s="11">
        <v>155</v>
      </c>
      <c r="Z1749" s="11">
        <v>0</v>
      </c>
      <c r="AA1749" s="11">
        <v>0</v>
      </c>
      <c r="AB1749" s="11">
        <v>1574</v>
      </c>
      <c r="AC1749" s="10" t="s">
        <v>5744</v>
      </c>
      <c r="AD1749" s="15"/>
      <c r="AE1749" s="15"/>
      <c r="AF1749" s="11"/>
      <c r="AG1749" s="19"/>
    </row>
    <row r="1750" customHeight="1" spans="1:33">
      <c r="A1750" s="8">
        <v>11375</v>
      </c>
      <c r="B1750" s="9">
        <v>4</v>
      </c>
      <c r="C1750" s="10" t="s">
        <v>31</v>
      </c>
      <c r="D1750" s="10" t="s">
        <v>1890</v>
      </c>
      <c r="E1750" s="10" t="s">
        <v>5745</v>
      </c>
      <c r="F1750" s="10" t="s">
        <v>5746</v>
      </c>
      <c r="G1750" s="11">
        <v>40.7075639996</v>
      </c>
      <c r="H1750" s="11">
        <v>-73.8033260001</v>
      </c>
      <c r="I1750" s="13">
        <v>1038777.69638</v>
      </c>
      <c r="J1750" s="12">
        <v>197122.343338</v>
      </c>
      <c r="K1750" s="10" t="s">
        <v>1892</v>
      </c>
      <c r="L1750" s="10" t="s">
        <v>5747</v>
      </c>
      <c r="M1750" s="10" t="s">
        <v>37</v>
      </c>
      <c r="N1750" s="10" t="s">
        <v>1894</v>
      </c>
      <c r="O1750" s="15"/>
      <c r="P1750" s="10" t="s">
        <v>123</v>
      </c>
      <c r="Q1750" s="11">
        <v>4</v>
      </c>
      <c r="R1750" s="10" t="s">
        <v>37</v>
      </c>
      <c r="S1750" s="10" t="s">
        <v>1336</v>
      </c>
      <c r="T1750" s="10" t="s">
        <v>1337</v>
      </c>
      <c r="U1750" s="11">
        <v>24</v>
      </c>
      <c r="V1750" s="11">
        <v>11432</v>
      </c>
      <c r="W1750" s="11">
        <v>408</v>
      </c>
      <c r="X1750" s="11">
        <v>236</v>
      </c>
      <c r="Y1750" s="11">
        <v>236</v>
      </c>
      <c r="Z1750" s="11">
        <v>0</v>
      </c>
      <c r="AA1750" s="11">
        <v>0</v>
      </c>
      <c r="AB1750" s="11">
        <v>1575</v>
      </c>
      <c r="AC1750" s="10" t="s">
        <v>5748</v>
      </c>
      <c r="AD1750" s="15"/>
      <c r="AE1750" s="15"/>
      <c r="AF1750" s="11"/>
      <c r="AG1750" s="19"/>
    </row>
    <row r="1751" customHeight="1" spans="1:33">
      <c r="A1751" s="8">
        <v>11376</v>
      </c>
      <c r="B1751" s="9">
        <v>4</v>
      </c>
      <c r="C1751" s="10" t="s">
        <v>31</v>
      </c>
      <c r="D1751" s="10" t="s">
        <v>1890</v>
      </c>
      <c r="E1751" s="10" t="s">
        <v>5749</v>
      </c>
      <c r="F1751" s="10" t="s">
        <v>5750</v>
      </c>
      <c r="G1751" s="11">
        <v>40.7104700003</v>
      </c>
      <c r="H1751" s="11">
        <v>-73.7936040004</v>
      </c>
      <c r="I1751" s="13">
        <v>1041470.61291</v>
      </c>
      <c r="J1751" s="12">
        <v>198187.285434</v>
      </c>
      <c r="K1751" s="10" t="s">
        <v>1892</v>
      </c>
      <c r="L1751" s="10" t="s">
        <v>5751</v>
      </c>
      <c r="M1751" s="10" t="s">
        <v>37</v>
      </c>
      <c r="N1751" s="10" t="s">
        <v>1894</v>
      </c>
      <c r="O1751" s="15"/>
      <c r="P1751" s="10" t="s">
        <v>123</v>
      </c>
      <c r="Q1751" s="11">
        <v>4</v>
      </c>
      <c r="R1751" s="10" t="s">
        <v>37</v>
      </c>
      <c r="S1751" s="10" t="s">
        <v>1723</v>
      </c>
      <c r="T1751" s="10" t="s">
        <v>1540</v>
      </c>
      <c r="U1751" s="11">
        <v>27</v>
      </c>
      <c r="V1751" s="11">
        <v>11432</v>
      </c>
      <c r="W1751" s="11">
        <v>412</v>
      </c>
      <c r="X1751" s="11">
        <v>460</v>
      </c>
      <c r="Y1751" s="11">
        <v>460</v>
      </c>
      <c r="Z1751" s="11">
        <v>0</v>
      </c>
      <c r="AA1751" s="11">
        <v>0</v>
      </c>
      <c r="AB1751" s="11">
        <v>1576</v>
      </c>
      <c r="AC1751" s="10" t="s">
        <v>5752</v>
      </c>
      <c r="AD1751" s="15"/>
      <c r="AE1751" s="15"/>
      <c r="AF1751" s="11"/>
      <c r="AG1751" s="19"/>
    </row>
    <row r="1752" customHeight="1" spans="1:33">
      <c r="A1752" s="8">
        <v>11377</v>
      </c>
      <c r="B1752" s="9">
        <v>4</v>
      </c>
      <c r="C1752" s="10" t="s">
        <v>31</v>
      </c>
      <c r="D1752" s="10" t="s">
        <v>1890</v>
      </c>
      <c r="E1752" s="10" t="s">
        <v>5753</v>
      </c>
      <c r="F1752" s="10" t="s">
        <v>5754</v>
      </c>
      <c r="G1752" s="11">
        <v>40.7298459999</v>
      </c>
      <c r="H1752" s="11">
        <v>-73.8616039997</v>
      </c>
      <c r="I1752" s="13">
        <v>1022607.36192</v>
      </c>
      <c r="J1752" s="12">
        <v>205209.446258</v>
      </c>
      <c r="K1752" s="10" t="s">
        <v>1892</v>
      </c>
      <c r="L1752" s="10" t="s">
        <v>5755</v>
      </c>
      <c r="M1752" s="10" t="s">
        <v>37</v>
      </c>
      <c r="N1752" s="10" t="s">
        <v>1894</v>
      </c>
      <c r="O1752" s="15"/>
      <c r="P1752" s="10" t="s">
        <v>123</v>
      </c>
      <c r="Q1752" s="11">
        <v>4</v>
      </c>
      <c r="R1752" s="10" t="s">
        <v>37</v>
      </c>
      <c r="S1752" s="10" t="s">
        <v>1311</v>
      </c>
      <c r="T1752" s="10" t="s">
        <v>1309</v>
      </c>
      <c r="U1752" s="11">
        <v>29</v>
      </c>
      <c r="V1752" s="11">
        <v>11374</v>
      </c>
      <c r="W1752" s="11">
        <v>406</v>
      </c>
      <c r="X1752" s="11">
        <v>693</v>
      </c>
      <c r="Y1752" s="11">
        <v>693</v>
      </c>
      <c r="Z1752" s="11">
        <v>0</v>
      </c>
      <c r="AA1752" s="11">
        <v>0</v>
      </c>
      <c r="AB1752" s="11">
        <v>1577</v>
      </c>
      <c r="AC1752" s="10" t="s">
        <v>5756</v>
      </c>
      <c r="AD1752" s="15"/>
      <c r="AE1752" s="15"/>
      <c r="AF1752" s="11"/>
      <c r="AG1752" s="19"/>
    </row>
    <row r="1753" customHeight="1" spans="1:33">
      <c r="A1753" s="8">
        <v>11378</v>
      </c>
      <c r="B1753" s="9">
        <v>4</v>
      </c>
      <c r="C1753" s="10" t="s">
        <v>31</v>
      </c>
      <c r="D1753" s="10" t="s">
        <v>1890</v>
      </c>
      <c r="E1753" s="10" t="s">
        <v>5757</v>
      </c>
      <c r="F1753" s="10" t="s">
        <v>5758</v>
      </c>
      <c r="G1753" s="11">
        <v>40.7265229999</v>
      </c>
      <c r="H1753" s="11">
        <v>-73.8527189995</v>
      </c>
      <c r="I1753" s="13">
        <v>1025071.93147</v>
      </c>
      <c r="J1753" s="12">
        <v>204002.791191</v>
      </c>
      <c r="K1753" s="10" t="s">
        <v>1892</v>
      </c>
      <c r="L1753" s="10" t="s">
        <v>5759</v>
      </c>
      <c r="M1753" s="10" t="s">
        <v>37</v>
      </c>
      <c r="N1753" s="10" t="s">
        <v>1894</v>
      </c>
      <c r="O1753" s="15"/>
      <c r="P1753" s="10" t="s">
        <v>123</v>
      </c>
      <c r="Q1753" s="11">
        <v>4</v>
      </c>
      <c r="R1753" s="10" t="s">
        <v>37</v>
      </c>
      <c r="S1753" s="10" t="s">
        <v>806</v>
      </c>
      <c r="T1753" s="10" t="s">
        <v>807</v>
      </c>
      <c r="U1753" s="11">
        <v>29</v>
      </c>
      <c r="V1753" s="11">
        <v>11375</v>
      </c>
      <c r="W1753" s="11">
        <v>406</v>
      </c>
      <c r="X1753" s="11">
        <v>71306</v>
      </c>
      <c r="Y1753" s="11">
        <v>71306</v>
      </c>
      <c r="Z1753" s="11">
        <v>0</v>
      </c>
      <c r="AA1753" s="11">
        <v>0</v>
      </c>
      <c r="AB1753" s="11">
        <v>1578</v>
      </c>
      <c r="AC1753" s="10" t="s">
        <v>5760</v>
      </c>
      <c r="AD1753" s="15"/>
      <c r="AE1753" s="15"/>
      <c r="AF1753" s="11"/>
      <c r="AG1753" s="19"/>
    </row>
    <row r="1754" customHeight="1" spans="1:33">
      <c r="A1754" s="8">
        <v>11379</v>
      </c>
      <c r="B1754" s="9">
        <v>4</v>
      </c>
      <c r="C1754" s="10" t="s">
        <v>31</v>
      </c>
      <c r="D1754" s="10" t="s">
        <v>1890</v>
      </c>
      <c r="E1754" s="10" t="s">
        <v>5761</v>
      </c>
      <c r="F1754" s="10" t="s">
        <v>5762</v>
      </c>
      <c r="G1754" s="11">
        <v>40.7004860003</v>
      </c>
      <c r="H1754" s="11">
        <v>-73.8079690002</v>
      </c>
      <c r="I1754" s="13">
        <v>1037496.08378</v>
      </c>
      <c r="J1754" s="13">
        <v>194540.76648</v>
      </c>
      <c r="K1754" s="10" t="s">
        <v>1892</v>
      </c>
      <c r="L1754" s="10" t="s">
        <v>5763</v>
      </c>
      <c r="M1754" s="10" t="s">
        <v>37</v>
      </c>
      <c r="N1754" s="10" t="s">
        <v>1894</v>
      </c>
      <c r="O1754" s="15"/>
      <c r="P1754" s="10" t="s">
        <v>123</v>
      </c>
      <c r="Q1754" s="11">
        <v>4</v>
      </c>
      <c r="R1754" s="10" t="s">
        <v>37</v>
      </c>
      <c r="S1754" s="10" t="s">
        <v>1723</v>
      </c>
      <c r="T1754" s="10" t="s">
        <v>1540</v>
      </c>
      <c r="U1754" s="11">
        <v>27</v>
      </c>
      <c r="V1754" s="11">
        <v>11435</v>
      </c>
      <c r="W1754" s="11">
        <v>412</v>
      </c>
      <c r="X1754" s="11">
        <v>208</v>
      </c>
      <c r="Y1754" s="11">
        <v>208</v>
      </c>
      <c r="Z1754" s="11">
        <v>0</v>
      </c>
      <c r="AA1754" s="11">
        <v>0</v>
      </c>
      <c r="AB1754" s="11">
        <v>1579</v>
      </c>
      <c r="AC1754" s="10" t="s">
        <v>5764</v>
      </c>
      <c r="AD1754" s="15"/>
      <c r="AE1754" s="15"/>
      <c r="AF1754" s="11"/>
      <c r="AG1754" s="19"/>
    </row>
    <row r="1755" customHeight="1" spans="1:33">
      <c r="A1755" s="8">
        <v>11380</v>
      </c>
      <c r="B1755" s="9">
        <v>4</v>
      </c>
      <c r="C1755" s="10" t="s">
        <v>31</v>
      </c>
      <c r="D1755" s="10" t="s">
        <v>1890</v>
      </c>
      <c r="E1755" s="10" t="s">
        <v>5765</v>
      </c>
      <c r="F1755" s="10" t="s">
        <v>5766</v>
      </c>
      <c r="G1755" s="11">
        <v>40.7183309998</v>
      </c>
      <c r="H1755" s="11">
        <v>-73.8373240005</v>
      </c>
      <c r="I1755" s="13">
        <v>1029344.50724</v>
      </c>
      <c r="J1755" s="12">
        <v>201025.747605</v>
      </c>
      <c r="K1755" s="10" t="s">
        <v>1892</v>
      </c>
      <c r="L1755" s="10" t="s">
        <v>5767</v>
      </c>
      <c r="M1755" s="10" t="s">
        <v>37</v>
      </c>
      <c r="N1755" s="10" t="s">
        <v>1894</v>
      </c>
      <c r="O1755" s="15"/>
      <c r="P1755" s="10" t="s">
        <v>123</v>
      </c>
      <c r="Q1755" s="11">
        <v>4</v>
      </c>
      <c r="R1755" s="10" t="s">
        <v>37</v>
      </c>
      <c r="S1755" s="10" t="s">
        <v>806</v>
      </c>
      <c r="T1755" s="10" t="s">
        <v>807</v>
      </c>
      <c r="U1755" s="11">
        <v>29</v>
      </c>
      <c r="V1755" s="11">
        <v>11375</v>
      </c>
      <c r="W1755" s="11">
        <v>406</v>
      </c>
      <c r="X1755" s="11">
        <v>76901</v>
      </c>
      <c r="Y1755" s="11">
        <v>76901</v>
      </c>
      <c r="Z1755" s="11">
        <v>0</v>
      </c>
      <c r="AA1755" s="11">
        <v>0</v>
      </c>
      <c r="AB1755" s="11">
        <v>1580</v>
      </c>
      <c r="AC1755" s="10" t="s">
        <v>5768</v>
      </c>
      <c r="AD1755" s="15"/>
      <c r="AE1755" s="15"/>
      <c r="AF1755" s="11"/>
      <c r="AG1755" s="19"/>
    </row>
    <row r="1756" customHeight="1" spans="1:33">
      <c r="A1756" s="8">
        <v>11381</v>
      </c>
      <c r="B1756" s="9">
        <v>4</v>
      </c>
      <c r="C1756" s="10" t="s">
        <v>31</v>
      </c>
      <c r="D1756" s="10" t="s">
        <v>1890</v>
      </c>
      <c r="E1756" s="10" t="s">
        <v>5769</v>
      </c>
      <c r="F1756" s="10" t="s">
        <v>5770</v>
      </c>
      <c r="G1756" s="11">
        <v>40.7144409996</v>
      </c>
      <c r="H1756" s="11">
        <v>-73.8310080003</v>
      </c>
      <c r="I1756" s="13">
        <v>1031098.06246</v>
      </c>
      <c r="J1756" s="12">
        <v>199611.819002</v>
      </c>
      <c r="K1756" s="10" t="s">
        <v>1892</v>
      </c>
      <c r="L1756" s="10" t="s">
        <v>5771</v>
      </c>
      <c r="M1756" s="10" t="s">
        <v>37</v>
      </c>
      <c r="N1756" s="10" t="s">
        <v>1894</v>
      </c>
      <c r="O1756" s="15"/>
      <c r="P1756" s="10" t="s">
        <v>123</v>
      </c>
      <c r="Q1756" s="11">
        <v>4</v>
      </c>
      <c r="R1756" s="10" t="s">
        <v>37</v>
      </c>
      <c r="S1756" s="10" t="s">
        <v>802</v>
      </c>
      <c r="T1756" s="10" t="s">
        <v>803</v>
      </c>
      <c r="U1756" s="11">
        <v>29</v>
      </c>
      <c r="V1756" s="11">
        <v>11375</v>
      </c>
      <c r="W1756" s="11">
        <v>406</v>
      </c>
      <c r="X1756" s="11">
        <v>38302</v>
      </c>
      <c r="Y1756" s="11">
        <v>38302</v>
      </c>
      <c r="Z1756" s="11">
        <v>0</v>
      </c>
      <c r="AA1756" s="11">
        <v>0</v>
      </c>
      <c r="AB1756" s="11">
        <v>1581</v>
      </c>
      <c r="AC1756" s="10" t="s">
        <v>5772</v>
      </c>
      <c r="AD1756" s="15"/>
      <c r="AE1756" s="15"/>
      <c r="AF1756" s="11"/>
      <c r="AG1756" s="19"/>
    </row>
    <row r="1757" customHeight="1" spans="1:33">
      <c r="A1757" s="8">
        <v>11382</v>
      </c>
      <c r="B1757" s="9">
        <v>4</v>
      </c>
      <c r="C1757" s="10" t="s">
        <v>31</v>
      </c>
      <c r="D1757" s="10" t="s">
        <v>1890</v>
      </c>
      <c r="E1757" s="10" t="s">
        <v>5773</v>
      </c>
      <c r="F1757" s="10" t="s">
        <v>5774</v>
      </c>
      <c r="G1757" s="11">
        <v>40.7466439998</v>
      </c>
      <c r="H1757" s="11">
        <v>-73.8913379995</v>
      </c>
      <c r="I1757" s="13">
        <v>1014358.80132</v>
      </c>
      <c r="J1757" s="12">
        <v>211317.862519</v>
      </c>
      <c r="K1757" s="10" t="s">
        <v>1892</v>
      </c>
      <c r="L1757" s="10" t="s">
        <v>5775</v>
      </c>
      <c r="M1757" s="10" t="s">
        <v>37</v>
      </c>
      <c r="N1757" s="10" t="s">
        <v>1894</v>
      </c>
      <c r="O1757" s="15"/>
      <c r="P1757" s="10" t="s">
        <v>123</v>
      </c>
      <c r="Q1757" s="11">
        <v>4</v>
      </c>
      <c r="R1757" s="10" t="s">
        <v>37</v>
      </c>
      <c r="S1757" s="10" t="s">
        <v>530</v>
      </c>
      <c r="T1757" s="10" t="s">
        <v>531</v>
      </c>
      <c r="U1757" s="11">
        <v>25</v>
      </c>
      <c r="V1757" s="11">
        <v>11373</v>
      </c>
      <c r="W1757" s="11">
        <v>404</v>
      </c>
      <c r="X1757" s="11">
        <v>267</v>
      </c>
      <c r="Y1757" s="11">
        <v>267</v>
      </c>
      <c r="Z1757" s="11">
        <v>0</v>
      </c>
      <c r="AA1757" s="11">
        <v>0</v>
      </c>
      <c r="AB1757" s="11">
        <v>1582</v>
      </c>
      <c r="AC1757" s="10" t="s">
        <v>5776</v>
      </c>
      <c r="AD1757" s="15"/>
      <c r="AE1757" s="15"/>
      <c r="AF1757" s="11"/>
      <c r="AG1757" s="19"/>
    </row>
    <row r="1758" customHeight="1" spans="1:33">
      <c r="A1758" s="8">
        <v>11383</v>
      </c>
      <c r="B1758" s="9">
        <v>1</v>
      </c>
      <c r="C1758" s="10" t="s">
        <v>31</v>
      </c>
      <c r="D1758" s="10" t="s">
        <v>1890</v>
      </c>
      <c r="E1758" s="10" t="s">
        <v>5777</v>
      </c>
      <c r="F1758" s="10" t="s">
        <v>5777</v>
      </c>
      <c r="G1758" s="11">
        <v>40.7994460003</v>
      </c>
      <c r="H1758" s="11">
        <v>-73.9683789996</v>
      </c>
      <c r="I1758" s="12">
        <v>993004.818108</v>
      </c>
      <c r="J1758" s="12">
        <v>230538.303737</v>
      </c>
      <c r="K1758" s="10" t="s">
        <v>1892</v>
      </c>
      <c r="L1758" s="10" t="s">
        <v>5778</v>
      </c>
      <c r="M1758" s="10" t="s">
        <v>70</v>
      </c>
      <c r="N1758" s="10" t="s">
        <v>1894</v>
      </c>
      <c r="O1758" s="15"/>
      <c r="P1758" s="10" t="s">
        <v>123</v>
      </c>
      <c r="Q1758" s="11">
        <v>1</v>
      </c>
      <c r="R1758" s="10" t="s">
        <v>56</v>
      </c>
      <c r="S1758" s="10" t="s">
        <v>74</v>
      </c>
      <c r="T1758" s="10" t="s">
        <v>75</v>
      </c>
      <c r="U1758" s="11">
        <v>6</v>
      </c>
      <c r="V1758" s="11">
        <v>10025</v>
      </c>
      <c r="W1758" s="11">
        <v>107</v>
      </c>
      <c r="X1758" s="11">
        <v>191</v>
      </c>
      <c r="Y1758" s="11">
        <v>191</v>
      </c>
      <c r="Z1758" s="11">
        <v>0</v>
      </c>
      <c r="AA1758" s="11">
        <v>0</v>
      </c>
      <c r="AB1758" s="11">
        <v>1583</v>
      </c>
      <c r="AC1758" s="10" t="s">
        <v>5779</v>
      </c>
      <c r="AD1758" s="15"/>
      <c r="AE1758" s="15"/>
      <c r="AF1758" s="11"/>
      <c r="AG1758" s="19"/>
    </row>
    <row r="1759" customHeight="1" spans="1:33">
      <c r="A1759" s="8">
        <v>11384</v>
      </c>
      <c r="B1759" s="9">
        <v>1</v>
      </c>
      <c r="C1759" s="10" t="s">
        <v>31</v>
      </c>
      <c r="D1759" s="10" t="s">
        <v>1890</v>
      </c>
      <c r="E1759" s="10" t="s">
        <v>5780</v>
      </c>
      <c r="F1759" s="10" t="s">
        <v>5780</v>
      </c>
      <c r="G1759" s="11">
        <v>40.7906000001</v>
      </c>
      <c r="H1759" s="11">
        <v>-73.9474780003</v>
      </c>
      <c r="I1759" s="12">
        <v>998793.551282</v>
      </c>
      <c r="J1759" s="12">
        <v>227318.178944</v>
      </c>
      <c r="K1759" s="10" t="s">
        <v>1892</v>
      </c>
      <c r="L1759" s="10" t="s">
        <v>5781</v>
      </c>
      <c r="M1759" s="10" t="s">
        <v>70</v>
      </c>
      <c r="N1759" s="10" t="s">
        <v>1894</v>
      </c>
      <c r="O1759" s="15"/>
      <c r="P1759" s="10" t="s">
        <v>123</v>
      </c>
      <c r="Q1759" s="11">
        <v>1</v>
      </c>
      <c r="R1759" s="10" t="s">
        <v>56</v>
      </c>
      <c r="S1759" s="10" t="s">
        <v>1911</v>
      </c>
      <c r="T1759" s="10" t="s">
        <v>1912</v>
      </c>
      <c r="U1759" s="11">
        <v>8</v>
      </c>
      <c r="V1759" s="11">
        <v>10029</v>
      </c>
      <c r="W1759" s="11">
        <v>111</v>
      </c>
      <c r="X1759" s="11">
        <v>166</v>
      </c>
      <c r="Y1759" s="11">
        <v>166</v>
      </c>
      <c r="Z1759" s="11">
        <v>0</v>
      </c>
      <c r="AA1759" s="11">
        <v>0</v>
      </c>
      <c r="AB1759" s="11">
        <v>1584</v>
      </c>
      <c r="AC1759" s="10" t="s">
        <v>5782</v>
      </c>
      <c r="AD1759" s="15"/>
      <c r="AE1759" s="15"/>
      <c r="AF1759" s="11"/>
      <c r="AG1759" s="19"/>
    </row>
    <row r="1760" customHeight="1" spans="1:33">
      <c r="A1760" s="8">
        <v>11385</v>
      </c>
      <c r="B1760" s="9">
        <v>1</v>
      </c>
      <c r="C1760" s="10" t="s">
        <v>31</v>
      </c>
      <c r="D1760" s="10" t="s">
        <v>1890</v>
      </c>
      <c r="E1760" s="10" t="s">
        <v>5783</v>
      </c>
      <c r="F1760" s="10" t="s">
        <v>5783</v>
      </c>
      <c r="G1760" s="12">
        <v>40.796092</v>
      </c>
      <c r="H1760" s="11">
        <v>-73.9614539999</v>
      </c>
      <c r="I1760" s="12">
        <v>994922.661057</v>
      </c>
      <c r="J1760" s="12">
        <v>229317.092597</v>
      </c>
      <c r="K1760" s="10" t="s">
        <v>1892</v>
      </c>
      <c r="L1760" s="10" t="s">
        <v>5784</v>
      </c>
      <c r="M1760" s="10" t="s">
        <v>70</v>
      </c>
      <c r="N1760" s="10" t="s">
        <v>1894</v>
      </c>
      <c r="O1760" s="15"/>
      <c r="P1760" s="10" t="s">
        <v>123</v>
      </c>
      <c r="Q1760" s="11">
        <v>1</v>
      </c>
      <c r="R1760" s="10" t="s">
        <v>56</v>
      </c>
      <c r="S1760" s="10" t="s">
        <v>873</v>
      </c>
      <c r="T1760" s="10" t="s">
        <v>2659</v>
      </c>
      <c r="U1760" s="11">
        <v>6</v>
      </c>
      <c r="V1760" s="11">
        <v>10025</v>
      </c>
      <c r="W1760" s="11">
        <v>164</v>
      </c>
      <c r="X1760" s="11">
        <v>143</v>
      </c>
      <c r="Y1760" s="11">
        <v>143</v>
      </c>
      <c r="Z1760" s="11">
        <v>0</v>
      </c>
      <c r="AA1760" s="11">
        <v>0</v>
      </c>
      <c r="AB1760" s="11">
        <v>1585</v>
      </c>
      <c r="AC1760" s="10" t="s">
        <v>5785</v>
      </c>
      <c r="AD1760" s="15"/>
      <c r="AE1760" s="15"/>
      <c r="AF1760" s="11"/>
      <c r="AG1760" s="19"/>
    </row>
    <row r="1761" customHeight="1" spans="1:33">
      <c r="A1761" s="8">
        <v>11386</v>
      </c>
      <c r="B1761" s="9">
        <v>1</v>
      </c>
      <c r="C1761" s="10" t="s">
        <v>31</v>
      </c>
      <c r="D1761" s="10" t="s">
        <v>1890</v>
      </c>
      <c r="E1761" s="10" t="s">
        <v>5786</v>
      </c>
      <c r="F1761" s="10" t="s">
        <v>5787</v>
      </c>
      <c r="G1761" s="11">
        <v>40.7950200001</v>
      </c>
      <c r="H1761" s="11">
        <v>-73.9442500004</v>
      </c>
      <c r="I1761" s="12">
        <v>999686.372331</v>
      </c>
      <c r="J1761" s="12">
        <v>228929.089764</v>
      </c>
      <c r="K1761" s="10" t="s">
        <v>1892</v>
      </c>
      <c r="L1761" s="10" t="s">
        <v>5788</v>
      </c>
      <c r="M1761" s="10" t="s">
        <v>70</v>
      </c>
      <c r="N1761" s="10" t="s">
        <v>1894</v>
      </c>
      <c r="O1761" s="15"/>
      <c r="P1761" s="10" t="s">
        <v>123</v>
      </c>
      <c r="Q1761" s="11">
        <v>1</v>
      </c>
      <c r="R1761" s="10" t="s">
        <v>56</v>
      </c>
      <c r="S1761" s="10" t="s">
        <v>1911</v>
      </c>
      <c r="T1761" s="10" t="s">
        <v>1912</v>
      </c>
      <c r="U1761" s="11">
        <v>8</v>
      </c>
      <c r="V1761" s="11">
        <v>10029</v>
      </c>
      <c r="W1761" s="11">
        <v>111</v>
      </c>
      <c r="X1761" s="11">
        <v>172</v>
      </c>
      <c r="Y1761" s="11">
        <v>172</v>
      </c>
      <c r="Z1761" s="11">
        <v>0</v>
      </c>
      <c r="AA1761" s="11">
        <v>0</v>
      </c>
      <c r="AB1761" s="11">
        <v>1586</v>
      </c>
      <c r="AC1761" s="10" t="s">
        <v>5789</v>
      </c>
      <c r="AD1761" s="15"/>
      <c r="AE1761" s="15"/>
      <c r="AF1761" s="11"/>
      <c r="AG1761" s="19"/>
    </row>
    <row r="1762" customHeight="1" spans="1:33">
      <c r="A1762" s="8">
        <v>11387</v>
      </c>
      <c r="B1762" s="9">
        <v>1</v>
      </c>
      <c r="C1762" s="10" t="s">
        <v>31</v>
      </c>
      <c r="D1762" s="10" t="s">
        <v>1890</v>
      </c>
      <c r="E1762" s="10" t="s">
        <v>5790</v>
      </c>
      <c r="F1762" s="10" t="s">
        <v>5790</v>
      </c>
      <c r="G1762" s="12">
        <v>40.802098</v>
      </c>
      <c r="H1762" s="11">
        <v>-73.9496249998</v>
      </c>
      <c r="I1762" s="12">
        <v>998196.629575</v>
      </c>
      <c r="J1762" s="12">
        <v>231506.950094</v>
      </c>
      <c r="K1762" s="10" t="s">
        <v>1892</v>
      </c>
      <c r="L1762" s="10" t="s">
        <v>5791</v>
      </c>
      <c r="M1762" s="10" t="s">
        <v>70</v>
      </c>
      <c r="N1762" s="10" t="s">
        <v>1894</v>
      </c>
      <c r="O1762" s="15"/>
      <c r="P1762" s="10" t="s">
        <v>123</v>
      </c>
      <c r="Q1762" s="11">
        <v>1</v>
      </c>
      <c r="R1762" s="10" t="s">
        <v>56</v>
      </c>
      <c r="S1762" s="10" t="s">
        <v>1162</v>
      </c>
      <c r="T1762" s="10" t="s">
        <v>1163</v>
      </c>
      <c r="U1762" s="11">
        <v>9</v>
      </c>
      <c r="V1762" s="11">
        <v>10026</v>
      </c>
      <c r="W1762" s="11">
        <v>110</v>
      </c>
      <c r="X1762" s="11">
        <v>190</v>
      </c>
      <c r="Y1762" s="11">
        <v>190</v>
      </c>
      <c r="Z1762" s="11">
        <v>0</v>
      </c>
      <c r="AA1762" s="11">
        <v>0</v>
      </c>
      <c r="AB1762" s="11">
        <v>1587</v>
      </c>
      <c r="AC1762" s="10" t="s">
        <v>5792</v>
      </c>
      <c r="AD1762" s="15"/>
      <c r="AE1762" s="15"/>
      <c r="AF1762" s="11"/>
      <c r="AG1762" s="19"/>
    </row>
    <row r="1763" customHeight="1" spans="1:33">
      <c r="A1763" s="8">
        <v>11388</v>
      </c>
      <c r="B1763" s="9">
        <v>1</v>
      </c>
      <c r="C1763" s="10" t="s">
        <v>31</v>
      </c>
      <c r="D1763" s="10" t="s">
        <v>1890</v>
      </c>
      <c r="E1763" s="10" t="s">
        <v>5793</v>
      </c>
      <c r="F1763" s="10" t="s">
        <v>5794</v>
      </c>
      <c r="G1763" s="11">
        <v>40.7986290002</v>
      </c>
      <c r="H1763" s="11">
        <v>-73.9416169996</v>
      </c>
      <c r="I1763" s="14">
        <v>1000414.5359</v>
      </c>
      <c r="J1763" s="12">
        <v>230244.448682</v>
      </c>
      <c r="K1763" s="10" t="s">
        <v>1892</v>
      </c>
      <c r="L1763" s="10" t="s">
        <v>5795</v>
      </c>
      <c r="M1763" s="10" t="s">
        <v>70</v>
      </c>
      <c r="N1763" s="10" t="s">
        <v>1894</v>
      </c>
      <c r="O1763" s="15"/>
      <c r="P1763" s="10" t="s">
        <v>123</v>
      </c>
      <c r="Q1763" s="11">
        <v>1</v>
      </c>
      <c r="R1763" s="10" t="s">
        <v>56</v>
      </c>
      <c r="S1763" s="10" t="s">
        <v>95</v>
      </c>
      <c r="T1763" s="10" t="s">
        <v>96</v>
      </c>
      <c r="U1763" s="11">
        <v>8</v>
      </c>
      <c r="V1763" s="11">
        <v>10035</v>
      </c>
      <c r="W1763" s="11">
        <v>111</v>
      </c>
      <c r="X1763" s="11">
        <v>182</v>
      </c>
      <c r="Y1763" s="11">
        <v>182</v>
      </c>
      <c r="Z1763" s="11">
        <v>0</v>
      </c>
      <c r="AA1763" s="11">
        <v>0</v>
      </c>
      <c r="AB1763" s="11">
        <v>1588</v>
      </c>
      <c r="AC1763" s="10" t="s">
        <v>5796</v>
      </c>
      <c r="AD1763" s="15"/>
      <c r="AE1763" s="15"/>
      <c r="AF1763" s="11"/>
      <c r="AG1763" s="19"/>
    </row>
    <row r="1764" customHeight="1" spans="1:33">
      <c r="A1764" s="8">
        <v>11389</v>
      </c>
      <c r="B1764" s="9">
        <v>1</v>
      </c>
      <c r="C1764" s="10" t="s">
        <v>31</v>
      </c>
      <c r="D1764" s="10" t="s">
        <v>1890</v>
      </c>
      <c r="E1764" s="10" t="s">
        <v>5797</v>
      </c>
      <c r="F1764" s="10" t="s">
        <v>5797</v>
      </c>
      <c r="G1764" s="11">
        <v>40.8050850004</v>
      </c>
      <c r="H1764" s="11">
        <v>-73.9548820005</v>
      </c>
      <c r="I1764" s="12">
        <v>996740.636096</v>
      </c>
      <c r="J1764" s="12">
        <v>232594.425937</v>
      </c>
      <c r="K1764" s="10" t="s">
        <v>1892</v>
      </c>
      <c r="L1764" s="10" t="s">
        <v>5798</v>
      </c>
      <c r="M1764" s="10" t="s">
        <v>70</v>
      </c>
      <c r="N1764" s="10" t="s">
        <v>1894</v>
      </c>
      <c r="O1764" s="15"/>
      <c r="P1764" s="10" t="s">
        <v>123</v>
      </c>
      <c r="Q1764" s="11">
        <v>1</v>
      </c>
      <c r="R1764" s="10" t="s">
        <v>56</v>
      </c>
      <c r="S1764" s="10" t="s">
        <v>1162</v>
      </c>
      <c r="T1764" s="10" t="s">
        <v>1163</v>
      </c>
      <c r="U1764" s="11">
        <v>9</v>
      </c>
      <c r="V1764" s="11">
        <v>10026</v>
      </c>
      <c r="W1764" s="11">
        <v>110</v>
      </c>
      <c r="X1764" s="11">
        <v>218</v>
      </c>
      <c r="Y1764" s="11">
        <v>218</v>
      </c>
      <c r="Z1764" s="11">
        <v>0</v>
      </c>
      <c r="AA1764" s="11">
        <v>0</v>
      </c>
      <c r="AB1764" s="11">
        <v>1589</v>
      </c>
      <c r="AC1764" s="10" t="s">
        <v>5799</v>
      </c>
      <c r="AD1764" s="15"/>
      <c r="AE1764" s="15"/>
      <c r="AF1764" s="11"/>
      <c r="AG1764" s="19"/>
    </row>
    <row r="1765" customHeight="1" spans="1:33">
      <c r="A1765" s="8">
        <v>11390</v>
      </c>
      <c r="B1765" s="9">
        <v>1</v>
      </c>
      <c r="C1765" s="10" t="s">
        <v>31</v>
      </c>
      <c r="D1765" s="10" t="s">
        <v>1890</v>
      </c>
      <c r="E1765" s="10" t="s">
        <v>5800</v>
      </c>
      <c r="F1765" s="10" t="s">
        <v>5800</v>
      </c>
      <c r="G1765" s="11">
        <v>40.8077220003</v>
      </c>
      <c r="H1765" s="11">
        <v>-73.9641099999</v>
      </c>
      <c r="I1765" s="12">
        <v>994185.528673</v>
      </c>
      <c r="J1765" s="12">
        <v>233553.996852</v>
      </c>
      <c r="K1765" s="10" t="s">
        <v>1892</v>
      </c>
      <c r="L1765" s="10" t="s">
        <v>5801</v>
      </c>
      <c r="M1765" s="10" t="s">
        <v>70</v>
      </c>
      <c r="N1765" s="10" t="s">
        <v>1894</v>
      </c>
      <c r="O1765" s="15"/>
      <c r="P1765" s="10" t="s">
        <v>123</v>
      </c>
      <c r="Q1765" s="11">
        <v>1</v>
      </c>
      <c r="R1765" s="10" t="s">
        <v>56</v>
      </c>
      <c r="S1765" s="10" t="s">
        <v>650</v>
      </c>
      <c r="T1765" s="10" t="s">
        <v>651</v>
      </c>
      <c r="U1765" s="11">
        <v>7</v>
      </c>
      <c r="V1765" s="11">
        <v>10025</v>
      </c>
      <c r="W1765" s="11">
        <v>109</v>
      </c>
      <c r="X1765" s="11">
        <v>205</v>
      </c>
      <c r="Y1765" s="11">
        <v>205</v>
      </c>
      <c r="Z1765" s="11">
        <v>0</v>
      </c>
      <c r="AA1765" s="11">
        <v>0</v>
      </c>
      <c r="AB1765" s="11">
        <v>1590</v>
      </c>
      <c r="AC1765" s="10" t="s">
        <v>5802</v>
      </c>
      <c r="AD1765" s="15"/>
      <c r="AE1765" s="15"/>
      <c r="AF1765" s="11"/>
      <c r="AG1765" s="19"/>
    </row>
    <row r="1766" customHeight="1" spans="1:33">
      <c r="A1766" s="8">
        <v>11391</v>
      </c>
      <c r="B1766" s="9">
        <v>1</v>
      </c>
      <c r="C1766" s="10" t="s">
        <v>31</v>
      </c>
      <c r="D1766" s="10" t="s">
        <v>65</v>
      </c>
      <c r="E1766" s="10" t="s">
        <v>5803</v>
      </c>
      <c r="F1766" s="10" t="s">
        <v>5804</v>
      </c>
      <c r="G1766" s="11">
        <v>40.7633851196</v>
      </c>
      <c r="H1766" s="11">
        <v>-73.9928697102</v>
      </c>
      <c r="I1766" s="12">
        <v>986225.212901</v>
      </c>
      <c r="J1766" s="12">
        <v>217398.601998</v>
      </c>
      <c r="K1766" s="10" t="s">
        <v>68</v>
      </c>
      <c r="L1766" s="10" t="s">
        <v>69</v>
      </c>
      <c r="M1766" s="10" t="s">
        <v>70</v>
      </c>
      <c r="N1766" s="10" t="s">
        <v>71</v>
      </c>
      <c r="O1766" s="10" t="s">
        <v>5805</v>
      </c>
      <c r="P1766" s="10" t="s">
        <v>3601</v>
      </c>
      <c r="Q1766" s="11">
        <v>1</v>
      </c>
      <c r="R1766" s="10" t="s">
        <v>56</v>
      </c>
      <c r="S1766" s="10" t="s">
        <v>674</v>
      </c>
      <c r="T1766" s="10" t="s">
        <v>675</v>
      </c>
      <c r="U1766" s="11">
        <v>3</v>
      </c>
      <c r="V1766" s="11">
        <v>10036</v>
      </c>
      <c r="W1766" s="11">
        <v>104</v>
      </c>
      <c r="X1766" s="11">
        <v>129</v>
      </c>
      <c r="Y1766" s="11">
        <v>129</v>
      </c>
      <c r="Z1766" s="11">
        <v>1026998</v>
      </c>
      <c r="AA1766" s="11">
        <v>1010760040</v>
      </c>
      <c r="AB1766" s="11">
        <v>3919</v>
      </c>
      <c r="AC1766" s="10" t="s">
        <v>5806</v>
      </c>
      <c r="AD1766" s="15"/>
      <c r="AE1766" s="15"/>
      <c r="AF1766" s="11"/>
      <c r="AG1766" s="19"/>
    </row>
    <row r="1767" customHeight="1" spans="1:33">
      <c r="A1767" s="8">
        <v>11392</v>
      </c>
      <c r="B1767" s="9">
        <v>1</v>
      </c>
      <c r="C1767" s="10" t="s">
        <v>31</v>
      </c>
      <c r="D1767" s="10" t="s">
        <v>65</v>
      </c>
      <c r="E1767" s="10" t="s">
        <v>5807</v>
      </c>
      <c r="F1767" s="10" t="s">
        <v>5808</v>
      </c>
      <c r="G1767" s="11">
        <v>40.779453812</v>
      </c>
      <c r="H1767" s="11">
        <v>-73.9596808907</v>
      </c>
      <c r="I1767" s="12">
        <v>995416.391697</v>
      </c>
      <c r="J1767" s="12">
        <v>223255.452161</v>
      </c>
      <c r="K1767" s="10" t="s">
        <v>68</v>
      </c>
      <c r="L1767" s="10" t="s">
        <v>69</v>
      </c>
      <c r="M1767" s="10" t="s">
        <v>70</v>
      </c>
      <c r="N1767" s="10" t="s">
        <v>71</v>
      </c>
      <c r="O1767" s="10" t="s">
        <v>5809</v>
      </c>
      <c r="P1767" s="10" t="s">
        <v>2119</v>
      </c>
      <c r="Q1767" s="11">
        <v>1</v>
      </c>
      <c r="R1767" s="10" t="s">
        <v>56</v>
      </c>
      <c r="S1767" s="10" t="s">
        <v>137</v>
      </c>
      <c r="T1767" s="10" t="s">
        <v>138</v>
      </c>
      <c r="U1767" s="11">
        <v>4</v>
      </c>
      <c r="V1767" s="11">
        <v>10028</v>
      </c>
      <c r="W1767" s="11">
        <v>108</v>
      </c>
      <c r="X1767" s="11">
        <v>142</v>
      </c>
      <c r="Y1767" s="11">
        <v>142</v>
      </c>
      <c r="Z1767" s="11">
        <v>1046787</v>
      </c>
      <c r="AA1767" s="11">
        <v>1014950050</v>
      </c>
      <c r="AB1767" s="11">
        <v>3920</v>
      </c>
      <c r="AC1767" s="10" t="s">
        <v>5810</v>
      </c>
      <c r="AD1767" s="15"/>
      <c r="AE1767" s="15"/>
      <c r="AF1767" s="11"/>
      <c r="AG1767" s="19"/>
    </row>
    <row r="1768" customHeight="1" spans="1:33">
      <c r="A1768" s="8">
        <v>11393</v>
      </c>
      <c r="B1768" s="9">
        <v>2</v>
      </c>
      <c r="C1768" s="10" t="s">
        <v>31</v>
      </c>
      <c r="D1768" s="10" t="s">
        <v>1890</v>
      </c>
      <c r="E1768" s="10" t="s">
        <v>5811</v>
      </c>
      <c r="F1768" s="10" t="s">
        <v>5812</v>
      </c>
      <c r="G1768" s="11">
        <v>40.8104760003</v>
      </c>
      <c r="H1768" s="11">
        <v>-73.9261380001</v>
      </c>
      <c r="I1768" s="13">
        <v>1004696.57524</v>
      </c>
      <c r="J1768" s="12">
        <v>234563.961696</v>
      </c>
      <c r="K1768" s="10" t="s">
        <v>1892</v>
      </c>
      <c r="L1768" s="10" t="s">
        <v>5813</v>
      </c>
      <c r="M1768" s="10" t="s">
        <v>54</v>
      </c>
      <c r="N1768" s="10" t="s">
        <v>1894</v>
      </c>
      <c r="O1768" s="15"/>
      <c r="P1768" s="10" t="s">
        <v>123</v>
      </c>
      <c r="Q1768" s="11">
        <v>2</v>
      </c>
      <c r="R1768" s="10" t="s">
        <v>54</v>
      </c>
      <c r="S1768" s="10" t="s">
        <v>88</v>
      </c>
      <c r="T1768" s="10" t="s">
        <v>89</v>
      </c>
      <c r="U1768" s="11">
        <v>8</v>
      </c>
      <c r="V1768" s="11">
        <v>10454</v>
      </c>
      <c r="W1768" s="11">
        <v>201</v>
      </c>
      <c r="X1768" s="11">
        <v>23</v>
      </c>
      <c r="Y1768" s="11">
        <v>23</v>
      </c>
      <c r="Z1768" s="11">
        <v>0</v>
      </c>
      <c r="AA1768" s="11">
        <v>0</v>
      </c>
      <c r="AB1768" s="11">
        <v>1504</v>
      </c>
      <c r="AC1768" s="10" t="s">
        <v>5814</v>
      </c>
      <c r="AD1768" s="15"/>
      <c r="AE1768" s="15"/>
      <c r="AF1768" s="11"/>
      <c r="AG1768" s="19"/>
    </row>
    <row r="1769" customHeight="1" spans="1:33">
      <c r="A1769" s="8">
        <v>11394</v>
      </c>
      <c r="B1769" s="9">
        <v>2</v>
      </c>
      <c r="C1769" s="10" t="s">
        <v>31</v>
      </c>
      <c r="D1769" s="10" t="s">
        <v>1890</v>
      </c>
      <c r="E1769" s="10" t="s">
        <v>5815</v>
      </c>
      <c r="F1769" s="10" t="s">
        <v>5816</v>
      </c>
      <c r="G1769" s="11">
        <v>40.8132239996</v>
      </c>
      <c r="H1769" s="11">
        <v>-73.9298490005</v>
      </c>
      <c r="I1769" s="13">
        <v>1003668.48969</v>
      </c>
      <c r="J1769" s="12">
        <v>235564.311073</v>
      </c>
      <c r="K1769" s="10" t="s">
        <v>1892</v>
      </c>
      <c r="L1769" s="10" t="s">
        <v>5817</v>
      </c>
      <c r="M1769" s="10" t="s">
        <v>54</v>
      </c>
      <c r="N1769" s="10" t="s">
        <v>1894</v>
      </c>
      <c r="O1769" s="15"/>
      <c r="P1769" s="10" t="s">
        <v>123</v>
      </c>
      <c r="Q1769" s="11">
        <v>2</v>
      </c>
      <c r="R1769" s="10" t="s">
        <v>54</v>
      </c>
      <c r="S1769" s="10" t="s">
        <v>88</v>
      </c>
      <c r="T1769" s="10" t="s">
        <v>89</v>
      </c>
      <c r="U1769" s="11">
        <v>8</v>
      </c>
      <c r="V1769" s="11">
        <v>10451</v>
      </c>
      <c r="W1769" s="11">
        <v>201</v>
      </c>
      <c r="X1769" s="11">
        <v>51</v>
      </c>
      <c r="Y1769" s="11">
        <v>51</v>
      </c>
      <c r="Z1769" s="11">
        <v>0</v>
      </c>
      <c r="AA1769" s="11">
        <v>0</v>
      </c>
      <c r="AB1769" s="11">
        <v>1505</v>
      </c>
      <c r="AC1769" s="10" t="s">
        <v>5818</v>
      </c>
      <c r="AD1769" s="15"/>
      <c r="AE1769" s="15"/>
      <c r="AF1769" s="11"/>
      <c r="AG1769" s="19"/>
    </row>
    <row r="1770" customHeight="1" spans="1:33">
      <c r="A1770" s="8">
        <v>11395</v>
      </c>
      <c r="B1770" s="9">
        <v>2</v>
      </c>
      <c r="C1770" s="10" t="s">
        <v>31</v>
      </c>
      <c r="D1770" s="10" t="s">
        <v>1890</v>
      </c>
      <c r="E1770" s="10" t="s">
        <v>5819</v>
      </c>
      <c r="F1770" s="10" t="s">
        <v>5820</v>
      </c>
      <c r="G1770" s="13">
        <v>40.81841</v>
      </c>
      <c r="H1770" s="11">
        <v>-73.9267179996</v>
      </c>
      <c r="I1770" s="13">
        <v>1004533.60083</v>
      </c>
      <c r="J1770" s="12">
        <v>237454.466086</v>
      </c>
      <c r="K1770" s="10" t="s">
        <v>1892</v>
      </c>
      <c r="L1770" s="10" t="s">
        <v>5821</v>
      </c>
      <c r="M1770" s="10" t="s">
        <v>54</v>
      </c>
      <c r="N1770" s="10" t="s">
        <v>1894</v>
      </c>
      <c r="O1770" s="15"/>
      <c r="P1770" s="10" t="s">
        <v>123</v>
      </c>
      <c r="Q1770" s="11">
        <v>2</v>
      </c>
      <c r="R1770" s="10" t="s">
        <v>54</v>
      </c>
      <c r="S1770" s="10" t="s">
        <v>88</v>
      </c>
      <c r="T1770" s="10" t="s">
        <v>89</v>
      </c>
      <c r="U1770" s="11">
        <v>17</v>
      </c>
      <c r="V1770" s="11">
        <v>10451</v>
      </c>
      <c r="W1770" s="11">
        <v>201</v>
      </c>
      <c r="X1770" s="11">
        <v>51</v>
      </c>
      <c r="Y1770" s="11">
        <v>51</v>
      </c>
      <c r="Z1770" s="11">
        <v>0</v>
      </c>
      <c r="AA1770" s="11">
        <v>0</v>
      </c>
      <c r="AB1770" s="11">
        <v>1506</v>
      </c>
      <c r="AC1770" s="10" t="s">
        <v>5822</v>
      </c>
      <c r="AD1770" s="15"/>
      <c r="AE1770" s="15"/>
      <c r="AF1770" s="11"/>
      <c r="AG1770" s="19"/>
    </row>
    <row r="1771" customHeight="1" spans="1:33">
      <c r="A1771" s="8">
        <v>11396</v>
      </c>
      <c r="B1771" s="9">
        <v>2</v>
      </c>
      <c r="C1771" s="10" t="s">
        <v>31</v>
      </c>
      <c r="D1771" s="10" t="s">
        <v>1890</v>
      </c>
      <c r="E1771" s="10" t="s">
        <v>5823</v>
      </c>
      <c r="F1771" s="10" t="s">
        <v>5824</v>
      </c>
      <c r="G1771" s="11">
        <v>40.8183750003</v>
      </c>
      <c r="H1771" s="12">
        <v>-73.927351</v>
      </c>
      <c r="I1771" s="13">
        <v>1004358.40433</v>
      </c>
      <c r="J1771" s="12">
        <v>237441.568474</v>
      </c>
      <c r="K1771" s="10" t="s">
        <v>1892</v>
      </c>
      <c r="L1771" s="10" t="s">
        <v>5825</v>
      </c>
      <c r="M1771" s="10" t="s">
        <v>54</v>
      </c>
      <c r="N1771" s="10" t="s">
        <v>1894</v>
      </c>
      <c r="O1771" s="15"/>
      <c r="P1771" s="10" t="s">
        <v>123</v>
      </c>
      <c r="Q1771" s="11">
        <v>2</v>
      </c>
      <c r="R1771" s="10" t="s">
        <v>54</v>
      </c>
      <c r="S1771" s="10" t="s">
        <v>88</v>
      </c>
      <c r="T1771" s="10" t="s">
        <v>89</v>
      </c>
      <c r="U1771" s="11">
        <v>17</v>
      </c>
      <c r="V1771" s="11">
        <v>10451</v>
      </c>
      <c r="W1771" s="11">
        <v>201</v>
      </c>
      <c r="X1771" s="11">
        <v>51</v>
      </c>
      <c r="Y1771" s="11">
        <v>51</v>
      </c>
      <c r="Z1771" s="11">
        <v>0</v>
      </c>
      <c r="AA1771" s="11">
        <v>0</v>
      </c>
      <c r="AB1771" s="11">
        <v>1507</v>
      </c>
      <c r="AC1771" s="10" t="s">
        <v>5826</v>
      </c>
      <c r="AD1771" s="15"/>
      <c r="AE1771" s="15"/>
      <c r="AF1771" s="11"/>
      <c r="AG1771" s="19"/>
    </row>
    <row r="1772" customHeight="1" spans="1:33">
      <c r="A1772" s="8">
        <v>11397</v>
      </c>
      <c r="B1772" s="9">
        <v>1</v>
      </c>
      <c r="C1772" s="10" t="s">
        <v>31</v>
      </c>
      <c r="D1772" s="10" t="s">
        <v>1890</v>
      </c>
      <c r="E1772" s="10" t="s">
        <v>5827</v>
      </c>
      <c r="F1772" s="10" t="s">
        <v>5828</v>
      </c>
      <c r="G1772" s="11">
        <v>40.7378259997</v>
      </c>
      <c r="H1772" s="11">
        <v>-74.0002009995</v>
      </c>
      <c r="I1772" s="12">
        <v>984194.298328</v>
      </c>
      <c r="J1772" s="12">
        <v>208086.510058</v>
      </c>
      <c r="K1772" s="10" t="s">
        <v>1892</v>
      </c>
      <c r="L1772" s="10" t="s">
        <v>5829</v>
      </c>
      <c r="M1772" s="10" t="s">
        <v>70</v>
      </c>
      <c r="N1772" s="10" t="s">
        <v>1894</v>
      </c>
      <c r="O1772" s="15"/>
      <c r="P1772" s="10" t="s">
        <v>123</v>
      </c>
      <c r="Q1772" s="11">
        <v>1</v>
      </c>
      <c r="R1772" s="10" t="s">
        <v>56</v>
      </c>
      <c r="S1772" s="10" t="s">
        <v>270</v>
      </c>
      <c r="T1772" s="10" t="s">
        <v>271</v>
      </c>
      <c r="U1772" s="11">
        <v>3</v>
      </c>
      <c r="V1772" s="11">
        <v>10011</v>
      </c>
      <c r="W1772" s="11">
        <v>102</v>
      </c>
      <c r="X1772" s="11">
        <v>71</v>
      </c>
      <c r="Y1772" s="11">
        <v>71</v>
      </c>
      <c r="Z1772" s="11">
        <v>0</v>
      </c>
      <c r="AA1772" s="11">
        <v>0</v>
      </c>
      <c r="AB1772" s="11">
        <v>1508</v>
      </c>
      <c r="AC1772" s="10" t="s">
        <v>5830</v>
      </c>
      <c r="AD1772" s="15"/>
      <c r="AE1772" s="15"/>
      <c r="AF1772" s="11"/>
      <c r="AG1772" s="19"/>
    </row>
    <row r="1773" customHeight="1" spans="1:33">
      <c r="A1773" s="8">
        <v>11398</v>
      </c>
      <c r="B1773" s="9">
        <v>1</v>
      </c>
      <c r="C1773" s="10" t="s">
        <v>31</v>
      </c>
      <c r="D1773" s="10" t="s">
        <v>1890</v>
      </c>
      <c r="E1773" s="10" t="s">
        <v>5831</v>
      </c>
      <c r="F1773" s="10" t="s">
        <v>5832</v>
      </c>
      <c r="G1773" s="11">
        <v>40.7408930002</v>
      </c>
      <c r="H1773" s="11">
        <v>-74.0016900006</v>
      </c>
      <c r="I1773" s="12">
        <v>983781.682683</v>
      </c>
      <c r="J1773" s="12">
        <v>209203.919897</v>
      </c>
      <c r="K1773" s="10" t="s">
        <v>1892</v>
      </c>
      <c r="L1773" s="10" t="s">
        <v>5833</v>
      </c>
      <c r="M1773" s="10" t="s">
        <v>70</v>
      </c>
      <c r="N1773" s="10" t="s">
        <v>1894</v>
      </c>
      <c r="O1773" s="15"/>
      <c r="P1773" s="10" t="s">
        <v>123</v>
      </c>
      <c r="Q1773" s="11">
        <v>1</v>
      </c>
      <c r="R1773" s="10" t="s">
        <v>56</v>
      </c>
      <c r="S1773" s="10" t="s">
        <v>210</v>
      </c>
      <c r="T1773" s="10" t="s">
        <v>211</v>
      </c>
      <c r="U1773" s="11">
        <v>3</v>
      </c>
      <c r="V1773" s="11">
        <v>10011</v>
      </c>
      <c r="W1773" s="11">
        <v>104</v>
      </c>
      <c r="X1773" s="11">
        <v>81</v>
      </c>
      <c r="Y1773" s="11">
        <v>81</v>
      </c>
      <c r="Z1773" s="11">
        <v>0</v>
      </c>
      <c r="AA1773" s="11">
        <v>0</v>
      </c>
      <c r="AB1773" s="11">
        <v>1509</v>
      </c>
      <c r="AC1773" s="10" t="s">
        <v>5834</v>
      </c>
      <c r="AD1773" s="15"/>
      <c r="AE1773" s="15"/>
      <c r="AF1773" s="11"/>
      <c r="AG1773" s="19"/>
    </row>
    <row r="1774" customHeight="1" spans="1:33">
      <c r="A1774" s="8">
        <v>11399</v>
      </c>
      <c r="B1774" s="9">
        <v>1</v>
      </c>
      <c r="C1774" s="10" t="s">
        <v>31</v>
      </c>
      <c r="D1774" s="10" t="s">
        <v>1890</v>
      </c>
      <c r="E1774" s="10" t="s">
        <v>5835</v>
      </c>
      <c r="F1774" s="10" t="s">
        <v>5836</v>
      </c>
      <c r="G1774" s="11">
        <v>40.7373350001</v>
      </c>
      <c r="H1774" s="11">
        <v>-73.9967859996</v>
      </c>
      <c r="I1774" s="12">
        <v>985140.681606</v>
      </c>
      <c r="J1774" s="12">
        <v>207907.639681</v>
      </c>
      <c r="K1774" s="10" t="s">
        <v>1892</v>
      </c>
      <c r="L1774" s="10" t="s">
        <v>5837</v>
      </c>
      <c r="M1774" s="10" t="s">
        <v>70</v>
      </c>
      <c r="N1774" s="10" t="s">
        <v>1894</v>
      </c>
      <c r="O1774" s="15"/>
      <c r="P1774" s="10" t="s">
        <v>123</v>
      </c>
      <c r="Q1774" s="11">
        <v>1</v>
      </c>
      <c r="R1774" s="10" t="s">
        <v>56</v>
      </c>
      <c r="S1774" s="10" t="s">
        <v>270</v>
      </c>
      <c r="T1774" s="10" t="s">
        <v>271</v>
      </c>
      <c r="U1774" s="11">
        <v>3</v>
      </c>
      <c r="V1774" s="11">
        <v>10011</v>
      </c>
      <c r="W1774" s="11">
        <v>102</v>
      </c>
      <c r="X1774" s="11">
        <v>63</v>
      </c>
      <c r="Y1774" s="11">
        <v>63</v>
      </c>
      <c r="Z1774" s="11">
        <v>0</v>
      </c>
      <c r="AA1774" s="11">
        <v>0</v>
      </c>
      <c r="AB1774" s="11">
        <v>1510</v>
      </c>
      <c r="AC1774" s="10" t="s">
        <v>5838</v>
      </c>
      <c r="AD1774" s="15"/>
      <c r="AE1774" s="15"/>
      <c r="AF1774" s="11"/>
      <c r="AG1774" s="19"/>
    </row>
    <row r="1775" customHeight="1" spans="1:33">
      <c r="A1775" s="8">
        <v>11400</v>
      </c>
      <c r="B1775" s="9">
        <v>1</v>
      </c>
      <c r="C1775" s="10" t="s">
        <v>31</v>
      </c>
      <c r="D1775" s="10" t="s">
        <v>1890</v>
      </c>
      <c r="E1775" s="10" t="s">
        <v>5839</v>
      </c>
      <c r="F1775" s="10" t="s">
        <v>5840</v>
      </c>
      <c r="G1775" s="11">
        <v>40.7382279997</v>
      </c>
      <c r="H1775" s="11">
        <v>-73.9962090004</v>
      </c>
      <c r="I1775" s="12">
        <v>985300.568753</v>
      </c>
      <c r="J1775" s="12">
        <v>208232.994017</v>
      </c>
      <c r="K1775" s="10" t="s">
        <v>1892</v>
      </c>
      <c r="L1775" s="10" t="s">
        <v>5841</v>
      </c>
      <c r="M1775" s="10" t="s">
        <v>70</v>
      </c>
      <c r="N1775" s="10" t="s">
        <v>1894</v>
      </c>
      <c r="O1775" s="15"/>
      <c r="P1775" s="10" t="s">
        <v>123</v>
      </c>
      <c r="Q1775" s="11">
        <v>1</v>
      </c>
      <c r="R1775" s="10" t="s">
        <v>56</v>
      </c>
      <c r="S1775" s="10" t="s">
        <v>210</v>
      </c>
      <c r="T1775" s="10" t="s">
        <v>211</v>
      </c>
      <c r="U1775" s="11">
        <v>3</v>
      </c>
      <c r="V1775" s="11">
        <v>10011</v>
      </c>
      <c r="W1775" s="11">
        <v>104</v>
      </c>
      <c r="X1775" s="11">
        <v>81</v>
      </c>
      <c r="Y1775" s="11">
        <v>81</v>
      </c>
      <c r="Z1775" s="11">
        <v>0</v>
      </c>
      <c r="AA1775" s="11">
        <v>0</v>
      </c>
      <c r="AB1775" s="11">
        <v>1511</v>
      </c>
      <c r="AC1775" s="10" t="s">
        <v>5842</v>
      </c>
      <c r="AD1775" s="15"/>
      <c r="AE1775" s="15"/>
      <c r="AF1775" s="11"/>
      <c r="AG1775" s="19"/>
    </row>
    <row r="1776" customHeight="1" spans="1:33">
      <c r="A1776" s="8">
        <v>11401</v>
      </c>
      <c r="B1776" s="9">
        <v>1</v>
      </c>
      <c r="C1776" s="10" t="s">
        <v>31</v>
      </c>
      <c r="D1776" s="10" t="s">
        <v>1890</v>
      </c>
      <c r="E1776" s="10" t="s">
        <v>5843</v>
      </c>
      <c r="F1776" s="10" t="s">
        <v>5844</v>
      </c>
      <c r="G1776" s="11">
        <v>40.7410399998</v>
      </c>
      <c r="H1776" s="11">
        <v>-73.9978709994</v>
      </c>
      <c r="I1776" s="13">
        <v>984839.96764</v>
      </c>
      <c r="J1776" s="12">
        <v>209257.479173</v>
      </c>
      <c r="K1776" s="10" t="s">
        <v>1892</v>
      </c>
      <c r="L1776" s="10" t="s">
        <v>5845</v>
      </c>
      <c r="M1776" s="10" t="s">
        <v>70</v>
      </c>
      <c r="N1776" s="10" t="s">
        <v>1894</v>
      </c>
      <c r="O1776" s="15"/>
      <c r="P1776" s="10" t="s">
        <v>123</v>
      </c>
      <c r="Q1776" s="11">
        <v>1</v>
      </c>
      <c r="R1776" s="10" t="s">
        <v>56</v>
      </c>
      <c r="S1776" s="10" t="s">
        <v>210</v>
      </c>
      <c r="T1776" s="10" t="s">
        <v>211</v>
      </c>
      <c r="U1776" s="11">
        <v>3</v>
      </c>
      <c r="V1776" s="11">
        <v>10011</v>
      </c>
      <c r="W1776" s="11">
        <v>104</v>
      </c>
      <c r="X1776" s="11">
        <v>81</v>
      </c>
      <c r="Y1776" s="11">
        <v>81</v>
      </c>
      <c r="Z1776" s="11">
        <v>0</v>
      </c>
      <c r="AA1776" s="11">
        <v>0</v>
      </c>
      <c r="AB1776" s="11">
        <v>1512</v>
      </c>
      <c r="AC1776" s="10" t="s">
        <v>5846</v>
      </c>
      <c r="AD1776" s="15"/>
      <c r="AE1776" s="15"/>
      <c r="AF1776" s="11"/>
      <c r="AG1776" s="19"/>
    </row>
    <row r="1777" customHeight="1" spans="1:33">
      <c r="A1777" s="8">
        <v>11402</v>
      </c>
      <c r="B1777" s="9">
        <v>1</v>
      </c>
      <c r="C1777" s="10" t="s">
        <v>31</v>
      </c>
      <c r="D1777" s="10" t="s">
        <v>1890</v>
      </c>
      <c r="E1777" s="10" t="s">
        <v>5847</v>
      </c>
      <c r="F1777" s="10" t="s">
        <v>5848</v>
      </c>
      <c r="G1777" s="11">
        <v>40.7440809999</v>
      </c>
      <c r="H1777" s="11">
        <v>-73.9956570005</v>
      </c>
      <c r="I1777" s="12">
        <v>985453.434261</v>
      </c>
      <c r="J1777" s="12">
        <v>210365.434962</v>
      </c>
      <c r="K1777" s="10" t="s">
        <v>1892</v>
      </c>
      <c r="L1777" s="10" t="s">
        <v>5849</v>
      </c>
      <c r="M1777" s="10" t="s">
        <v>70</v>
      </c>
      <c r="N1777" s="10" t="s">
        <v>1894</v>
      </c>
      <c r="O1777" s="15"/>
      <c r="P1777" s="10" t="s">
        <v>123</v>
      </c>
      <c r="Q1777" s="11">
        <v>1</v>
      </c>
      <c r="R1777" s="10" t="s">
        <v>56</v>
      </c>
      <c r="S1777" s="10" t="s">
        <v>210</v>
      </c>
      <c r="T1777" s="10" t="s">
        <v>211</v>
      </c>
      <c r="U1777" s="11">
        <v>3</v>
      </c>
      <c r="V1777" s="11">
        <v>10011</v>
      </c>
      <c r="W1777" s="11">
        <v>104</v>
      </c>
      <c r="X1777" s="11">
        <v>91</v>
      </c>
      <c r="Y1777" s="11">
        <v>91</v>
      </c>
      <c r="Z1777" s="11">
        <v>0</v>
      </c>
      <c r="AA1777" s="11">
        <v>0</v>
      </c>
      <c r="AB1777" s="11">
        <v>1513</v>
      </c>
      <c r="AC1777" s="10" t="s">
        <v>5850</v>
      </c>
      <c r="AD1777" s="15"/>
      <c r="AE1777" s="15"/>
      <c r="AF1777" s="11"/>
      <c r="AG1777" s="19"/>
    </row>
    <row r="1778" customHeight="1" spans="1:33">
      <c r="A1778" s="8">
        <v>11403</v>
      </c>
      <c r="B1778" s="9">
        <v>1</v>
      </c>
      <c r="C1778" s="10" t="s">
        <v>31</v>
      </c>
      <c r="D1778" s="10" t="s">
        <v>1890</v>
      </c>
      <c r="E1778" s="10" t="s">
        <v>5851</v>
      </c>
      <c r="F1778" s="10" t="s">
        <v>5852</v>
      </c>
      <c r="G1778" s="11">
        <v>40.7459060003</v>
      </c>
      <c r="H1778" s="12">
        <v>-73.998041</v>
      </c>
      <c r="I1778" s="12">
        <v>984792.819112</v>
      </c>
      <c r="J1778" s="12">
        <v>211030.317162</v>
      </c>
      <c r="K1778" s="10" t="s">
        <v>1892</v>
      </c>
      <c r="L1778" s="10" t="s">
        <v>5853</v>
      </c>
      <c r="M1778" s="10" t="s">
        <v>70</v>
      </c>
      <c r="N1778" s="10" t="s">
        <v>1894</v>
      </c>
      <c r="O1778" s="15"/>
      <c r="P1778" s="10" t="s">
        <v>123</v>
      </c>
      <c r="Q1778" s="11">
        <v>1</v>
      </c>
      <c r="R1778" s="10" t="s">
        <v>56</v>
      </c>
      <c r="S1778" s="10" t="s">
        <v>210</v>
      </c>
      <c r="T1778" s="10" t="s">
        <v>211</v>
      </c>
      <c r="U1778" s="11">
        <v>3</v>
      </c>
      <c r="V1778" s="11">
        <v>10011</v>
      </c>
      <c r="W1778" s="11">
        <v>104</v>
      </c>
      <c r="X1778" s="11">
        <v>91</v>
      </c>
      <c r="Y1778" s="11">
        <v>91</v>
      </c>
      <c r="Z1778" s="11">
        <v>0</v>
      </c>
      <c r="AA1778" s="11">
        <v>0</v>
      </c>
      <c r="AB1778" s="11">
        <v>1514</v>
      </c>
      <c r="AC1778" s="10" t="s">
        <v>5854</v>
      </c>
      <c r="AD1778" s="15"/>
      <c r="AE1778" s="15"/>
      <c r="AF1778" s="11"/>
      <c r="AG1778" s="19"/>
    </row>
    <row r="1779" customHeight="1" spans="1:33">
      <c r="A1779" s="8">
        <v>11404</v>
      </c>
      <c r="B1779" s="9">
        <v>1</v>
      </c>
      <c r="C1779" s="10" t="s">
        <v>31</v>
      </c>
      <c r="D1779" s="10" t="s">
        <v>1890</v>
      </c>
      <c r="E1779" s="10" t="s">
        <v>5855</v>
      </c>
      <c r="F1779" s="10" t="s">
        <v>5856</v>
      </c>
      <c r="G1779" s="11">
        <v>40.7413029996</v>
      </c>
      <c r="H1779" s="11">
        <v>-73.9893439998</v>
      </c>
      <c r="I1779" s="12">
        <v>987202.874004</v>
      </c>
      <c r="J1779" s="12">
        <v>209353.470779</v>
      </c>
      <c r="K1779" s="10" t="s">
        <v>1892</v>
      </c>
      <c r="L1779" s="10" t="s">
        <v>5857</v>
      </c>
      <c r="M1779" s="10" t="s">
        <v>70</v>
      </c>
      <c r="N1779" s="10" t="s">
        <v>1894</v>
      </c>
      <c r="O1779" s="15"/>
      <c r="P1779" s="10" t="s">
        <v>123</v>
      </c>
      <c r="Q1779" s="11">
        <v>1</v>
      </c>
      <c r="R1779" s="10" t="s">
        <v>56</v>
      </c>
      <c r="S1779" s="10" t="s">
        <v>210</v>
      </c>
      <c r="T1779" s="10" t="s">
        <v>211</v>
      </c>
      <c r="U1779" s="11">
        <v>2</v>
      </c>
      <c r="V1779" s="11">
        <v>10010</v>
      </c>
      <c r="W1779" s="11">
        <v>105</v>
      </c>
      <c r="X1779" s="11">
        <v>56</v>
      </c>
      <c r="Y1779" s="11">
        <v>56</v>
      </c>
      <c r="Z1779" s="11">
        <v>0</v>
      </c>
      <c r="AA1779" s="11">
        <v>0</v>
      </c>
      <c r="AB1779" s="11">
        <v>1515</v>
      </c>
      <c r="AC1779" s="10" t="s">
        <v>5858</v>
      </c>
      <c r="AD1779" s="15"/>
      <c r="AE1779" s="15"/>
      <c r="AF1779" s="11"/>
      <c r="AG1779" s="19"/>
    </row>
    <row r="1780" customHeight="1" spans="1:33">
      <c r="A1780" s="8">
        <v>11405</v>
      </c>
      <c r="B1780" s="9">
        <v>1</v>
      </c>
      <c r="C1780" s="10" t="s">
        <v>31</v>
      </c>
      <c r="D1780" s="10" t="s">
        <v>1890</v>
      </c>
      <c r="E1780" s="10" t="s">
        <v>5859</v>
      </c>
      <c r="F1780" s="10" t="s">
        <v>5860</v>
      </c>
      <c r="G1780" s="11">
        <v>40.7428779998</v>
      </c>
      <c r="H1780" s="11">
        <v>-73.9928209998</v>
      </c>
      <c r="I1780" s="12">
        <v>986239.318844</v>
      </c>
      <c r="J1780" s="12">
        <v>209927.195353</v>
      </c>
      <c r="K1780" s="10" t="s">
        <v>1892</v>
      </c>
      <c r="L1780" s="10" t="s">
        <v>5861</v>
      </c>
      <c r="M1780" s="10" t="s">
        <v>70</v>
      </c>
      <c r="N1780" s="10" t="s">
        <v>1894</v>
      </c>
      <c r="O1780" s="15"/>
      <c r="P1780" s="10" t="s">
        <v>123</v>
      </c>
      <c r="Q1780" s="11">
        <v>1</v>
      </c>
      <c r="R1780" s="10" t="s">
        <v>56</v>
      </c>
      <c r="S1780" s="10" t="s">
        <v>210</v>
      </c>
      <c r="T1780" s="10" t="s">
        <v>211</v>
      </c>
      <c r="U1780" s="11">
        <v>3</v>
      </c>
      <c r="V1780" s="11">
        <v>10010</v>
      </c>
      <c r="W1780" s="11">
        <v>105</v>
      </c>
      <c r="X1780" s="11">
        <v>58</v>
      </c>
      <c r="Y1780" s="11">
        <v>58</v>
      </c>
      <c r="Z1780" s="11">
        <v>0</v>
      </c>
      <c r="AA1780" s="11">
        <v>0</v>
      </c>
      <c r="AB1780" s="11">
        <v>1516</v>
      </c>
      <c r="AC1780" s="10" t="s">
        <v>5862</v>
      </c>
      <c r="AD1780" s="15"/>
      <c r="AE1780" s="15"/>
      <c r="AF1780" s="11"/>
      <c r="AG1780" s="19"/>
    </row>
    <row r="1781" customHeight="1" spans="1:33">
      <c r="A1781" s="8">
        <v>11406</v>
      </c>
      <c r="B1781" s="9">
        <v>1</v>
      </c>
      <c r="C1781" s="10" t="s">
        <v>31</v>
      </c>
      <c r="D1781" s="10" t="s">
        <v>1890</v>
      </c>
      <c r="E1781" s="10" t="s">
        <v>5863</v>
      </c>
      <c r="F1781" s="10" t="s">
        <v>5864</v>
      </c>
      <c r="G1781" s="11">
        <v>40.7398639996</v>
      </c>
      <c r="H1781" s="11">
        <v>-73.9865989997</v>
      </c>
      <c r="I1781" s="12">
        <v>987963.618545</v>
      </c>
      <c r="J1781" s="12">
        <v>208829.301879</v>
      </c>
      <c r="K1781" s="10" t="s">
        <v>1892</v>
      </c>
      <c r="L1781" s="10" t="s">
        <v>5865</v>
      </c>
      <c r="M1781" s="10" t="s">
        <v>70</v>
      </c>
      <c r="N1781" s="10" t="s">
        <v>1894</v>
      </c>
      <c r="O1781" s="15"/>
      <c r="P1781" s="10" t="s">
        <v>123</v>
      </c>
      <c r="Q1781" s="11">
        <v>1</v>
      </c>
      <c r="R1781" s="10" t="s">
        <v>56</v>
      </c>
      <c r="S1781" s="10" t="s">
        <v>210</v>
      </c>
      <c r="T1781" s="10" t="s">
        <v>211</v>
      </c>
      <c r="U1781" s="11">
        <v>2</v>
      </c>
      <c r="V1781" s="11">
        <v>10010</v>
      </c>
      <c r="W1781" s="11">
        <v>105</v>
      </c>
      <c r="X1781" s="11">
        <v>56</v>
      </c>
      <c r="Y1781" s="11">
        <v>56</v>
      </c>
      <c r="Z1781" s="11">
        <v>0</v>
      </c>
      <c r="AA1781" s="11">
        <v>0</v>
      </c>
      <c r="AB1781" s="11">
        <v>1517</v>
      </c>
      <c r="AC1781" s="10" t="s">
        <v>5866</v>
      </c>
      <c r="AD1781" s="15"/>
      <c r="AE1781" s="15"/>
      <c r="AF1781" s="11"/>
      <c r="AG1781" s="19"/>
    </row>
    <row r="1782" customHeight="1" spans="1:33">
      <c r="A1782" s="8">
        <v>11407</v>
      </c>
      <c r="B1782" s="9">
        <v>1</v>
      </c>
      <c r="C1782" s="10" t="s">
        <v>31</v>
      </c>
      <c r="D1782" s="10" t="s">
        <v>1890</v>
      </c>
      <c r="E1782" s="10" t="s">
        <v>5867</v>
      </c>
      <c r="F1782" s="10" t="s">
        <v>5868</v>
      </c>
      <c r="G1782" s="11">
        <v>40.7472150001</v>
      </c>
      <c r="H1782" s="11">
        <v>-73.9933650002</v>
      </c>
      <c r="I1782" s="12">
        <v>986088.455301</v>
      </c>
      <c r="J1782" s="12">
        <v>211507.291274</v>
      </c>
      <c r="K1782" s="10" t="s">
        <v>1892</v>
      </c>
      <c r="L1782" s="10" t="s">
        <v>5869</v>
      </c>
      <c r="M1782" s="10" t="s">
        <v>70</v>
      </c>
      <c r="N1782" s="10" t="s">
        <v>1894</v>
      </c>
      <c r="O1782" s="15"/>
      <c r="P1782" s="10" t="s">
        <v>123</v>
      </c>
      <c r="Q1782" s="11">
        <v>1</v>
      </c>
      <c r="R1782" s="10" t="s">
        <v>56</v>
      </c>
      <c r="S1782" s="10" t="s">
        <v>189</v>
      </c>
      <c r="T1782" s="10" t="s">
        <v>190</v>
      </c>
      <c r="U1782" s="11">
        <v>3</v>
      </c>
      <c r="V1782" s="11">
        <v>10001</v>
      </c>
      <c r="W1782" s="11">
        <v>105</v>
      </c>
      <c r="X1782" s="11">
        <v>95</v>
      </c>
      <c r="Y1782" s="11">
        <v>95</v>
      </c>
      <c r="Z1782" s="11">
        <v>0</v>
      </c>
      <c r="AA1782" s="11">
        <v>0</v>
      </c>
      <c r="AB1782" s="11">
        <v>1518</v>
      </c>
      <c r="AC1782" s="10" t="s">
        <v>5870</v>
      </c>
      <c r="AD1782" s="15"/>
      <c r="AE1782" s="15"/>
      <c r="AF1782" s="11"/>
      <c r="AG1782" s="19"/>
    </row>
    <row r="1783" customHeight="1" spans="1:33">
      <c r="A1783" s="8">
        <v>11408</v>
      </c>
      <c r="B1783" s="9">
        <v>1</v>
      </c>
      <c r="C1783" s="10" t="s">
        <v>31</v>
      </c>
      <c r="D1783" s="10" t="s">
        <v>1890</v>
      </c>
      <c r="E1783" s="10" t="s">
        <v>5871</v>
      </c>
      <c r="F1783" s="10" t="s">
        <v>5872</v>
      </c>
      <c r="G1783" s="11">
        <v>40.7454939996</v>
      </c>
      <c r="H1783" s="11">
        <v>-73.9886910005</v>
      </c>
      <c r="I1783" s="12">
        <v>987383.628891</v>
      </c>
      <c r="J1783" s="12">
        <v>210880.408341</v>
      </c>
      <c r="K1783" s="10" t="s">
        <v>1892</v>
      </c>
      <c r="L1783" s="10" t="s">
        <v>5873</v>
      </c>
      <c r="M1783" s="10" t="s">
        <v>70</v>
      </c>
      <c r="N1783" s="10" t="s">
        <v>1894</v>
      </c>
      <c r="O1783" s="15"/>
      <c r="P1783" s="10" t="s">
        <v>123</v>
      </c>
      <c r="Q1783" s="11">
        <v>1</v>
      </c>
      <c r="R1783" s="10" t="s">
        <v>56</v>
      </c>
      <c r="S1783" s="10" t="s">
        <v>189</v>
      </c>
      <c r="T1783" s="10" t="s">
        <v>190</v>
      </c>
      <c r="U1783" s="11">
        <v>3</v>
      </c>
      <c r="V1783" s="11">
        <v>10001</v>
      </c>
      <c r="W1783" s="11">
        <v>105</v>
      </c>
      <c r="X1783" s="11">
        <v>76</v>
      </c>
      <c r="Y1783" s="11">
        <v>76</v>
      </c>
      <c r="Z1783" s="11">
        <v>0</v>
      </c>
      <c r="AA1783" s="11">
        <v>0</v>
      </c>
      <c r="AB1783" s="11">
        <v>1519</v>
      </c>
      <c r="AC1783" s="10" t="s">
        <v>5874</v>
      </c>
      <c r="AD1783" s="15"/>
      <c r="AE1783" s="15"/>
      <c r="AF1783" s="11"/>
      <c r="AG1783" s="19"/>
    </row>
    <row r="1784" customHeight="1" spans="1:33">
      <c r="A1784" s="8">
        <v>11409</v>
      </c>
      <c r="B1784" s="9">
        <v>1</v>
      </c>
      <c r="C1784" s="10" t="s">
        <v>31</v>
      </c>
      <c r="D1784" s="10" t="s">
        <v>1890</v>
      </c>
      <c r="E1784" s="10" t="s">
        <v>5875</v>
      </c>
      <c r="F1784" s="10" t="s">
        <v>5876</v>
      </c>
      <c r="G1784" s="11">
        <v>40.7430700002</v>
      </c>
      <c r="H1784" s="11">
        <v>-73.9842639999</v>
      </c>
      <c r="I1784" s="12">
        <v>988610.472238</v>
      </c>
      <c r="J1784" s="12">
        <v>209997.457351</v>
      </c>
      <c r="K1784" s="10" t="s">
        <v>1892</v>
      </c>
      <c r="L1784" s="10" t="s">
        <v>5877</v>
      </c>
      <c r="M1784" s="10" t="s">
        <v>70</v>
      </c>
      <c r="N1784" s="10" t="s">
        <v>1894</v>
      </c>
      <c r="O1784" s="15"/>
      <c r="P1784" s="10" t="s">
        <v>123</v>
      </c>
      <c r="Q1784" s="11">
        <v>1</v>
      </c>
      <c r="R1784" s="10" t="s">
        <v>56</v>
      </c>
      <c r="S1784" s="10" t="s">
        <v>210</v>
      </c>
      <c r="T1784" s="10" t="s">
        <v>211</v>
      </c>
      <c r="U1784" s="11">
        <v>2</v>
      </c>
      <c r="V1784" s="11">
        <v>10016</v>
      </c>
      <c r="W1784" s="11">
        <v>105</v>
      </c>
      <c r="X1784" s="11">
        <v>56</v>
      </c>
      <c r="Y1784" s="11">
        <v>56</v>
      </c>
      <c r="Z1784" s="11">
        <v>0</v>
      </c>
      <c r="AA1784" s="11">
        <v>0</v>
      </c>
      <c r="AB1784" s="11">
        <v>1520</v>
      </c>
      <c r="AC1784" s="10" t="s">
        <v>5878</v>
      </c>
      <c r="AD1784" s="15"/>
      <c r="AE1784" s="15"/>
      <c r="AF1784" s="11"/>
      <c r="AG1784" s="19"/>
    </row>
    <row r="1785" customHeight="1" spans="1:33">
      <c r="A1785" s="8">
        <v>11410</v>
      </c>
      <c r="B1785" s="9">
        <v>1</v>
      </c>
      <c r="C1785" s="10" t="s">
        <v>31</v>
      </c>
      <c r="D1785" s="10" t="s">
        <v>1890</v>
      </c>
      <c r="E1785" s="10" t="s">
        <v>5879</v>
      </c>
      <c r="F1785" s="10" t="s">
        <v>5880</v>
      </c>
      <c r="G1785" s="12">
        <v>40.746081</v>
      </c>
      <c r="H1785" s="11">
        <v>-73.9820760003</v>
      </c>
      <c r="I1785" s="12">
        <v>989216.546157</v>
      </c>
      <c r="J1785" s="12">
        <v>211094.577204</v>
      </c>
      <c r="K1785" s="10" t="s">
        <v>1892</v>
      </c>
      <c r="L1785" s="10" t="s">
        <v>5881</v>
      </c>
      <c r="M1785" s="10" t="s">
        <v>70</v>
      </c>
      <c r="N1785" s="10" t="s">
        <v>1894</v>
      </c>
      <c r="O1785" s="15"/>
      <c r="P1785" s="10" t="s">
        <v>123</v>
      </c>
      <c r="Q1785" s="11">
        <v>1</v>
      </c>
      <c r="R1785" s="10" t="s">
        <v>56</v>
      </c>
      <c r="S1785" s="10" t="s">
        <v>189</v>
      </c>
      <c r="T1785" s="10" t="s">
        <v>190</v>
      </c>
      <c r="U1785" s="11">
        <v>2</v>
      </c>
      <c r="V1785" s="11">
        <v>10016</v>
      </c>
      <c r="W1785" s="11">
        <v>105</v>
      </c>
      <c r="X1785" s="11">
        <v>74</v>
      </c>
      <c r="Y1785" s="11">
        <v>74</v>
      </c>
      <c r="Z1785" s="11">
        <v>0</v>
      </c>
      <c r="AA1785" s="11">
        <v>0</v>
      </c>
      <c r="AB1785" s="11">
        <v>1521</v>
      </c>
      <c r="AC1785" s="10" t="s">
        <v>5882</v>
      </c>
      <c r="AD1785" s="15"/>
      <c r="AE1785" s="15"/>
      <c r="AF1785" s="11"/>
      <c r="AG1785" s="19"/>
    </row>
    <row r="1786" customHeight="1" spans="1:33">
      <c r="A1786" s="8">
        <v>11411</v>
      </c>
      <c r="B1786" s="9">
        <v>1</v>
      </c>
      <c r="C1786" s="10" t="s">
        <v>31</v>
      </c>
      <c r="D1786" s="10" t="s">
        <v>1890</v>
      </c>
      <c r="E1786" s="10" t="s">
        <v>5883</v>
      </c>
      <c r="F1786" s="10" t="s">
        <v>5884</v>
      </c>
      <c r="G1786" s="12">
        <v>40.749567</v>
      </c>
      <c r="H1786" s="11">
        <v>-73.9879499996</v>
      </c>
      <c r="I1786" s="12">
        <v>987588.749872</v>
      </c>
      <c r="J1786" s="12">
        <v>212364.360426</v>
      </c>
      <c r="K1786" s="10" t="s">
        <v>1892</v>
      </c>
      <c r="L1786" s="10" t="s">
        <v>5885</v>
      </c>
      <c r="M1786" s="10" t="s">
        <v>70</v>
      </c>
      <c r="N1786" s="10" t="s">
        <v>1894</v>
      </c>
      <c r="O1786" s="15"/>
      <c r="P1786" s="10" t="s">
        <v>123</v>
      </c>
      <c r="Q1786" s="11">
        <v>1</v>
      </c>
      <c r="R1786" s="10" t="s">
        <v>56</v>
      </c>
      <c r="S1786" s="10" t="s">
        <v>189</v>
      </c>
      <c r="T1786" s="10" t="s">
        <v>190</v>
      </c>
      <c r="U1786" s="11">
        <v>4</v>
      </c>
      <c r="V1786" s="11">
        <v>10001</v>
      </c>
      <c r="W1786" s="11">
        <v>105</v>
      </c>
      <c r="X1786" s="11">
        <v>101</v>
      </c>
      <c r="Y1786" s="11">
        <v>101</v>
      </c>
      <c r="Z1786" s="11">
        <v>0</v>
      </c>
      <c r="AA1786" s="11">
        <v>0</v>
      </c>
      <c r="AB1786" s="11">
        <v>1522</v>
      </c>
      <c r="AC1786" s="10" t="s">
        <v>5886</v>
      </c>
      <c r="AD1786" s="15"/>
      <c r="AE1786" s="15"/>
      <c r="AF1786" s="11"/>
      <c r="AG1786" s="19"/>
    </row>
    <row r="1787" customHeight="1" spans="1:33">
      <c r="A1787" s="8">
        <v>11412</v>
      </c>
      <c r="B1787" s="9">
        <v>1</v>
      </c>
      <c r="C1787" s="10" t="s">
        <v>31</v>
      </c>
      <c r="D1787" s="10" t="s">
        <v>1890</v>
      </c>
      <c r="E1787" s="10" t="s">
        <v>5887</v>
      </c>
      <c r="F1787" s="10" t="s">
        <v>5884</v>
      </c>
      <c r="G1787" s="11">
        <v>40.7497190002</v>
      </c>
      <c r="H1787" s="11">
        <v>-73.9878229999</v>
      </c>
      <c r="I1787" s="12">
        <v>987623.930576</v>
      </c>
      <c r="J1787" s="12">
        <v>212419.743845</v>
      </c>
      <c r="K1787" s="10" t="s">
        <v>1892</v>
      </c>
      <c r="L1787" s="10" t="s">
        <v>5888</v>
      </c>
      <c r="M1787" s="10" t="s">
        <v>70</v>
      </c>
      <c r="N1787" s="10" t="s">
        <v>1894</v>
      </c>
      <c r="O1787" s="15"/>
      <c r="P1787" s="10" t="s">
        <v>123</v>
      </c>
      <c r="Q1787" s="11">
        <v>1</v>
      </c>
      <c r="R1787" s="10" t="s">
        <v>56</v>
      </c>
      <c r="S1787" s="10" t="s">
        <v>189</v>
      </c>
      <c r="T1787" s="10" t="s">
        <v>190</v>
      </c>
      <c r="U1787" s="11">
        <v>4</v>
      </c>
      <c r="V1787" s="11">
        <v>10001</v>
      </c>
      <c r="W1787" s="11">
        <v>105</v>
      </c>
      <c r="X1787" s="11">
        <v>101</v>
      </c>
      <c r="Y1787" s="11">
        <v>101</v>
      </c>
      <c r="Z1787" s="11">
        <v>0</v>
      </c>
      <c r="AA1787" s="11">
        <v>0</v>
      </c>
      <c r="AB1787" s="11">
        <v>1523</v>
      </c>
      <c r="AC1787" s="10" t="s">
        <v>5889</v>
      </c>
      <c r="AD1787" s="15"/>
      <c r="AE1787" s="15"/>
      <c r="AF1787" s="11"/>
      <c r="AG1787" s="19"/>
    </row>
    <row r="1788" customHeight="1" spans="1:33">
      <c r="A1788" s="8">
        <v>11413</v>
      </c>
      <c r="B1788" s="9">
        <v>1</v>
      </c>
      <c r="C1788" s="10" t="s">
        <v>31</v>
      </c>
      <c r="D1788" s="10" t="s">
        <v>1890</v>
      </c>
      <c r="E1788" s="10" t="s">
        <v>5890</v>
      </c>
      <c r="F1788" s="10" t="s">
        <v>5891</v>
      </c>
      <c r="G1788" s="11">
        <v>40.7542219997</v>
      </c>
      <c r="H1788" s="12">
        <v>-73.984569</v>
      </c>
      <c r="I1788" s="12">
        <v>988525.240453</v>
      </c>
      <c r="J1788" s="13">
        <v>214060.47416</v>
      </c>
      <c r="K1788" s="10" t="s">
        <v>1892</v>
      </c>
      <c r="L1788" s="10" t="s">
        <v>5892</v>
      </c>
      <c r="M1788" s="10" t="s">
        <v>70</v>
      </c>
      <c r="N1788" s="10" t="s">
        <v>1894</v>
      </c>
      <c r="O1788" s="15"/>
      <c r="P1788" s="10" t="s">
        <v>123</v>
      </c>
      <c r="Q1788" s="11">
        <v>1</v>
      </c>
      <c r="R1788" s="10" t="s">
        <v>56</v>
      </c>
      <c r="S1788" s="10" t="s">
        <v>189</v>
      </c>
      <c r="T1788" s="10" t="s">
        <v>190</v>
      </c>
      <c r="U1788" s="11">
        <v>4</v>
      </c>
      <c r="V1788" s="11">
        <v>10036</v>
      </c>
      <c r="W1788" s="11">
        <v>105</v>
      </c>
      <c r="X1788" s="11">
        <v>113</v>
      </c>
      <c r="Y1788" s="11">
        <v>113</v>
      </c>
      <c r="Z1788" s="11">
        <v>0</v>
      </c>
      <c r="AA1788" s="11">
        <v>0</v>
      </c>
      <c r="AB1788" s="11">
        <v>1524</v>
      </c>
      <c r="AC1788" s="10" t="s">
        <v>5893</v>
      </c>
      <c r="AD1788" s="15"/>
      <c r="AE1788" s="15"/>
      <c r="AF1788" s="11"/>
      <c r="AG1788" s="19"/>
    </row>
    <row r="1789" customHeight="1" spans="1:33">
      <c r="A1789" s="8">
        <v>11414</v>
      </c>
      <c r="B1789" s="9">
        <v>1</v>
      </c>
      <c r="C1789" s="10" t="s">
        <v>31</v>
      </c>
      <c r="D1789" s="10" t="s">
        <v>1890</v>
      </c>
      <c r="E1789" s="10" t="s">
        <v>5894</v>
      </c>
      <c r="F1789" s="10" t="s">
        <v>5895</v>
      </c>
      <c r="G1789" s="11">
        <v>40.7573080004</v>
      </c>
      <c r="H1789" s="11">
        <v>-73.9897349997</v>
      </c>
      <c r="I1789" s="12">
        <v>987093.841085</v>
      </c>
      <c r="J1789" s="12">
        <v>215184.594615</v>
      </c>
      <c r="K1789" s="10" t="s">
        <v>1892</v>
      </c>
      <c r="L1789" s="10" t="s">
        <v>5896</v>
      </c>
      <c r="M1789" s="10" t="s">
        <v>70</v>
      </c>
      <c r="N1789" s="10" t="s">
        <v>1894</v>
      </c>
      <c r="O1789" s="15"/>
      <c r="P1789" s="10" t="s">
        <v>123</v>
      </c>
      <c r="Q1789" s="11">
        <v>1</v>
      </c>
      <c r="R1789" s="10" t="s">
        <v>56</v>
      </c>
      <c r="S1789" s="10" t="s">
        <v>189</v>
      </c>
      <c r="T1789" s="10" t="s">
        <v>190</v>
      </c>
      <c r="U1789" s="11">
        <v>3</v>
      </c>
      <c r="V1789" s="11">
        <v>10036</v>
      </c>
      <c r="W1789" s="11">
        <v>105</v>
      </c>
      <c r="X1789" s="11">
        <v>119</v>
      </c>
      <c r="Y1789" s="11">
        <v>119</v>
      </c>
      <c r="Z1789" s="11">
        <v>0</v>
      </c>
      <c r="AA1789" s="11">
        <v>0</v>
      </c>
      <c r="AB1789" s="11">
        <v>1525</v>
      </c>
      <c r="AC1789" s="10" t="s">
        <v>5897</v>
      </c>
      <c r="AD1789" s="15"/>
      <c r="AE1789" s="15"/>
      <c r="AF1789" s="11"/>
      <c r="AG1789" s="19"/>
    </row>
    <row r="1790" customHeight="1" spans="1:33">
      <c r="A1790" s="8">
        <v>11415</v>
      </c>
      <c r="B1790" s="9">
        <v>1</v>
      </c>
      <c r="C1790" s="10" t="s">
        <v>31</v>
      </c>
      <c r="D1790" s="10" t="s">
        <v>1890</v>
      </c>
      <c r="E1790" s="10" t="s">
        <v>5898</v>
      </c>
      <c r="F1790" s="10" t="s">
        <v>5899</v>
      </c>
      <c r="G1790" s="11">
        <v>40.7586629997</v>
      </c>
      <c r="H1790" s="11">
        <v>-73.9813289995</v>
      </c>
      <c r="I1790" s="12">
        <v>989422.554932</v>
      </c>
      <c r="J1790" s="12">
        <v>215678.649729</v>
      </c>
      <c r="K1790" s="10" t="s">
        <v>1892</v>
      </c>
      <c r="L1790" s="10" t="s">
        <v>5900</v>
      </c>
      <c r="M1790" s="10" t="s">
        <v>70</v>
      </c>
      <c r="N1790" s="10" t="s">
        <v>1894</v>
      </c>
      <c r="O1790" s="15"/>
      <c r="P1790" s="10" t="s">
        <v>123</v>
      </c>
      <c r="Q1790" s="11">
        <v>1</v>
      </c>
      <c r="R1790" s="10" t="s">
        <v>56</v>
      </c>
      <c r="S1790" s="10" t="s">
        <v>189</v>
      </c>
      <c r="T1790" s="10" t="s">
        <v>190</v>
      </c>
      <c r="U1790" s="11">
        <v>4</v>
      </c>
      <c r="V1790" s="11">
        <v>10019</v>
      </c>
      <c r="W1790" s="11">
        <v>105</v>
      </c>
      <c r="X1790" s="11">
        <v>125</v>
      </c>
      <c r="Y1790" s="11">
        <v>125</v>
      </c>
      <c r="Z1790" s="11">
        <v>0</v>
      </c>
      <c r="AA1790" s="11">
        <v>0</v>
      </c>
      <c r="AB1790" s="11">
        <v>1526</v>
      </c>
      <c r="AC1790" s="10" t="s">
        <v>5901</v>
      </c>
      <c r="AD1790" s="15"/>
      <c r="AE1790" s="15"/>
      <c r="AF1790" s="11"/>
      <c r="AG1790" s="19"/>
    </row>
    <row r="1791" customHeight="1" spans="1:33">
      <c r="A1791" s="8">
        <v>11416</v>
      </c>
      <c r="B1791" s="9">
        <v>1</v>
      </c>
      <c r="C1791" s="10" t="s">
        <v>31</v>
      </c>
      <c r="D1791" s="10" t="s">
        <v>1890</v>
      </c>
      <c r="E1791" s="10" t="s">
        <v>5902</v>
      </c>
      <c r="F1791" s="10" t="s">
        <v>5903</v>
      </c>
      <c r="G1791" s="11">
        <v>40.7599009999</v>
      </c>
      <c r="H1791" s="11">
        <v>-73.9841389996</v>
      </c>
      <c r="I1791" s="13">
        <v>988643.99973</v>
      </c>
      <c r="J1791" s="12">
        <v>216129.540232</v>
      </c>
      <c r="K1791" s="10" t="s">
        <v>1892</v>
      </c>
      <c r="L1791" s="10" t="s">
        <v>5904</v>
      </c>
      <c r="M1791" s="10" t="s">
        <v>70</v>
      </c>
      <c r="N1791" s="10" t="s">
        <v>1894</v>
      </c>
      <c r="O1791" s="15"/>
      <c r="P1791" s="10" t="s">
        <v>123</v>
      </c>
      <c r="Q1791" s="11">
        <v>1</v>
      </c>
      <c r="R1791" s="10" t="s">
        <v>56</v>
      </c>
      <c r="S1791" s="10" t="s">
        <v>189</v>
      </c>
      <c r="T1791" s="10" t="s">
        <v>190</v>
      </c>
      <c r="U1791" s="11">
        <v>4</v>
      </c>
      <c r="V1791" s="11">
        <v>10019</v>
      </c>
      <c r="W1791" s="11">
        <v>105</v>
      </c>
      <c r="X1791" s="11">
        <v>125</v>
      </c>
      <c r="Y1791" s="11">
        <v>125</v>
      </c>
      <c r="Z1791" s="11">
        <v>0</v>
      </c>
      <c r="AA1791" s="11">
        <v>0</v>
      </c>
      <c r="AB1791" s="11">
        <v>1527</v>
      </c>
      <c r="AC1791" s="10" t="s">
        <v>5905</v>
      </c>
      <c r="AD1791" s="15"/>
      <c r="AE1791" s="15"/>
      <c r="AF1791" s="11"/>
      <c r="AG1791" s="19"/>
    </row>
    <row r="1792" customHeight="1" spans="1:33">
      <c r="A1792" s="8">
        <v>11417</v>
      </c>
      <c r="B1792" s="9">
        <v>1</v>
      </c>
      <c r="C1792" s="10" t="s">
        <v>31</v>
      </c>
      <c r="D1792" s="10" t="s">
        <v>1890</v>
      </c>
      <c r="E1792" s="10" t="s">
        <v>5906</v>
      </c>
      <c r="F1792" s="10" t="s">
        <v>5907</v>
      </c>
      <c r="G1792" s="11">
        <v>40.7617279996</v>
      </c>
      <c r="H1792" s="11">
        <v>-73.9838489999</v>
      </c>
      <c r="I1792" s="12">
        <v>988724.216105</v>
      </c>
      <c r="J1792" s="12">
        <v>216795.190803</v>
      </c>
      <c r="K1792" s="10" t="s">
        <v>1892</v>
      </c>
      <c r="L1792" s="10" t="s">
        <v>5908</v>
      </c>
      <c r="M1792" s="10" t="s">
        <v>70</v>
      </c>
      <c r="N1792" s="10" t="s">
        <v>1894</v>
      </c>
      <c r="O1792" s="15"/>
      <c r="P1792" s="10" t="s">
        <v>123</v>
      </c>
      <c r="Q1792" s="11">
        <v>1</v>
      </c>
      <c r="R1792" s="10" t="s">
        <v>56</v>
      </c>
      <c r="S1792" s="10" t="s">
        <v>189</v>
      </c>
      <c r="T1792" s="10" t="s">
        <v>190</v>
      </c>
      <c r="U1792" s="11">
        <v>4</v>
      </c>
      <c r="V1792" s="11">
        <v>10019</v>
      </c>
      <c r="W1792" s="11">
        <v>105</v>
      </c>
      <c r="X1792" s="11">
        <v>131</v>
      </c>
      <c r="Y1792" s="11">
        <v>131</v>
      </c>
      <c r="Z1792" s="11">
        <v>0</v>
      </c>
      <c r="AA1792" s="11">
        <v>0</v>
      </c>
      <c r="AB1792" s="11">
        <v>1529</v>
      </c>
      <c r="AC1792" s="10" t="s">
        <v>5909</v>
      </c>
      <c r="AD1792" s="15"/>
      <c r="AE1792" s="15"/>
      <c r="AF1792" s="11"/>
      <c r="AG1792" s="19"/>
    </row>
    <row r="1793" customHeight="1" spans="1:33">
      <c r="A1793" s="8">
        <v>11418</v>
      </c>
      <c r="B1793" s="9">
        <v>1</v>
      </c>
      <c r="C1793" s="10" t="s">
        <v>31</v>
      </c>
      <c r="D1793" s="10" t="s">
        <v>1890</v>
      </c>
      <c r="E1793" s="10" t="s">
        <v>5910</v>
      </c>
      <c r="F1793" s="10" t="s">
        <v>5911</v>
      </c>
      <c r="G1793" s="11">
        <v>40.7639709998</v>
      </c>
      <c r="H1793" s="12">
        <v>-73.977451</v>
      </c>
      <c r="I1793" s="12">
        <v>990496.405802</v>
      </c>
      <c r="J1793" s="12">
        <v>217612.781032</v>
      </c>
      <c r="K1793" s="10" t="s">
        <v>1892</v>
      </c>
      <c r="L1793" s="10" t="s">
        <v>5912</v>
      </c>
      <c r="M1793" s="10" t="s">
        <v>70</v>
      </c>
      <c r="N1793" s="10" t="s">
        <v>1894</v>
      </c>
      <c r="O1793" s="15"/>
      <c r="P1793" s="10" t="s">
        <v>123</v>
      </c>
      <c r="Q1793" s="11">
        <v>1</v>
      </c>
      <c r="R1793" s="10" t="s">
        <v>56</v>
      </c>
      <c r="S1793" s="10" t="s">
        <v>189</v>
      </c>
      <c r="T1793" s="10" t="s">
        <v>190</v>
      </c>
      <c r="U1793" s="11">
        <v>4</v>
      </c>
      <c r="V1793" s="11">
        <v>10019</v>
      </c>
      <c r="W1793" s="11">
        <v>105</v>
      </c>
      <c r="X1793" s="11">
        <v>137</v>
      </c>
      <c r="Y1793" s="11">
        <v>137</v>
      </c>
      <c r="Z1793" s="11">
        <v>0</v>
      </c>
      <c r="AA1793" s="11">
        <v>0</v>
      </c>
      <c r="AB1793" s="11">
        <v>1530</v>
      </c>
      <c r="AC1793" s="10" t="s">
        <v>5913</v>
      </c>
      <c r="AD1793" s="15"/>
      <c r="AE1793" s="15"/>
      <c r="AF1793" s="11"/>
      <c r="AG1793" s="19"/>
    </row>
    <row r="1794" customHeight="1" spans="1:33">
      <c r="A1794" s="8">
        <v>11419</v>
      </c>
      <c r="B1794" s="9">
        <v>1</v>
      </c>
      <c r="C1794" s="10" t="s">
        <v>31</v>
      </c>
      <c r="D1794" s="10" t="s">
        <v>1890</v>
      </c>
      <c r="E1794" s="10" t="s">
        <v>5914</v>
      </c>
      <c r="F1794" s="10" t="s">
        <v>5915</v>
      </c>
      <c r="G1794" s="11">
        <v>40.7646640002</v>
      </c>
      <c r="H1794" s="11">
        <v>-73.9806580002</v>
      </c>
      <c r="I1794" s="12">
        <v>989607.963682</v>
      </c>
      <c r="J1794" s="12">
        <v>217865.051524</v>
      </c>
      <c r="K1794" s="10" t="s">
        <v>1892</v>
      </c>
      <c r="L1794" s="10" t="s">
        <v>5916</v>
      </c>
      <c r="M1794" s="10" t="s">
        <v>70</v>
      </c>
      <c r="N1794" s="10" t="s">
        <v>1894</v>
      </c>
      <c r="O1794" s="15"/>
      <c r="P1794" s="10" t="s">
        <v>123</v>
      </c>
      <c r="Q1794" s="11">
        <v>1</v>
      </c>
      <c r="R1794" s="10" t="s">
        <v>56</v>
      </c>
      <c r="S1794" s="10" t="s">
        <v>189</v>
      </c>
      <c r="T1794" s="10" t="s">
        <v>190</v>
      </c>
      <c r="U1794" s="11">
        <v>4</v>
      </c>
      <c r="V1794" s="11">
        <v>10019</v>
      </c>
      <c r="W1794" s="11">
        <v>105</v>
      </c>
      <c r="X1794" s="11">
        <v>137</v>
      </c>
      <c r="Y1794" s="11">
        <v>137</v>
      </c>
      <c r="Z1794" s="11">
        <v>0</v>
      </c>
      <c r="AA1794" s="11">
        <v>0</v>
      </c>
      <c r="AB1794" s="11">
        <v>1531</v>
      </c>
      <c r="AC1794" s="10" t="s">
        <v>5917</v>
      </c>
      <c r="AD1794" s="15"/>
      <c r="AE1794" s="15"/>
      <c r="AF1794" s="11"/>
      <c r="AG1794" s="19"/>
    </row>
    <row r="1795" customHeight="1" spans="1:33">
      <c r="A1795" s="8">
        <v>11420</v>
      </c>
      <c r="B1795" s="9">
        <v>1</v>
      </c>
      <c r="C1795" s="10" t="s">
        <v>31</v>
      </c>
      <c r="D1795" s="10" t="s">
        <v>1890</v>
      </c>
      <c r="E1795" s="10" t="s">
        <v>5918</v>
      </c>
      <c r="F1795" s="10" t="s">
        <v>5919</v>
      </c>
      <c r="G1795" s="11">
        <v>40.7682469997</v>
      </c>
      <c r="H1795" s="12">
        <v>-73.981929</v>
      </c>
      <c r="I1795" s="12">
        <v>989255.612352</v>
      </c>
      <c r="J1795" s="12">
        <v>219170.381591</v>
      </c>
      <c r="K1795" s="10" t="s">
        <v>1892</v>
      </c>
      <c r="L1795" s="10" t="s">
        <v>5920</v>
      </c>
      <c r="M1795" s="10" t="s">
        <v>70</v>
      </c>
      <c r="N1795" s="10" t="s">
        <v>1894</v>
      </c>
      <c r="O1795" s="15"/>
      <c r="P1795" s="10" t="s">
        <v>123</v>
      </c>
      <c r="Q1795" s="11">
        <v>1</v>
      </c>
      <c r="R1795" s="10" t="s">
        <v>56</v>
      </c>
      <c r="S1795" s="10" t="s">
        <v>638</v>
      </c>
      <c r="T1795" s="10" t="s">
        <v>639</v>
      </c>
      <c r="U1795" s="11">
        <v>3</v>
      </c>
      <c r="V1795" s="11">
        <v>10023</v>
      </c>
      <c r="W1795" s="11">
        <v>104</v>
      </c>
      <c r="X1795" s="11">
        <v>145</v>
      </c>
      <c r="Y1795" s="11">
        <v>145</v>
      </c>
      <c r="Z1795" s="11">
        <v>0</v>
      </c>
      <c r="AA1795" s="11">
        <v>0</v>
      </c>
      <c r="AB1795" s="11">
        <v>1532</v>
      </c>
      <c r="AC1795" s="10" t="s">
        <v>5921</v>
      </c>
      <c r="AD1795" s="15"/>
      <c r="AE1795" s="15"/>
      <c r="AF1795" s="11"/>
      <c r="AG1795" s="19"/>
    </row>
    <row r="1796" customHeight="1" spans="1:33">
      <c r="A1796" s="8">
        <v>11421</v>
      </c>
      <c r="B1796" s="9">
        <v>1</v>
      </c>
      <c r="C1796" s="10" t="s">
        <v>31</v>
      </c>
      <c r="D1796" s="10" t="s">
        <v>1890</v>
      </c>
      <c r="E1796" s="10" t="s">
        <v>5922</v>
      </c>
      <c r="F1796" s="10" t="s">
        <v>5919</v>
      </c>
      <c r="G1796" s="11">
        <v>40.7682959999</v>
      </c>
      <c r="H1796" s="11">
        <v>-73.9817360003</v>
      </c>
      <c r="I1796" s="12">
        <v>989309.068938</v>
      </c>
      <c r="J1796" s="12">
        <v>219188.245072</v>
      </c>
      <c r="K1796" s="10" t="s">
        <v>1892</v>
      </c>
      <c r="L1796" s="10" t="s">
        <v>5923</v>
      </c>
      <c r="M1796" s="10" t="s">
        <v>70</v>
      </c>
      <c r="N1796" s="10" t="s">
        <v>1894</v>
      </c>
      <c r="O1796" s="15"/>
      <c r="P1796" s="10" t="s">
        <v>123</v>
      </c>
      <c r="Q1796" s="11">
        <v>1</v>
      </c>
      <c r="R1796" s="10" t="s">
        <v>56</v>
      </c>
      <c r="S1796" s="10" t="s">
        <v>638</v>
      </c>
      <c r="T1796" s="10" t="s">
        <v>639</v>
      </c>
      <c r="U1796" s="11">
        <v>3</v>
      </c>
      <c r="V1796" s="11">
        <v>10023</v>
      </c>
      <c r="W1796" s="11">
        <v>104</v>
      </c>
      <c r="X1796" s="11">
        <v>145</v>
      </c>
      <c r="Y1796" s="11">
        <v>145</v>
      </c>
      <c r="Z1796" s="11">
        <v>0</v>
      </c>
      <c r="AA1796" s="11">
        <v>0</v>
      </c>
      <c r="AB1796" s="11">
        <v>1533</v>
      </c>
      <c r="AC1796" s="10" t="s">
        <v>5924</v>
      </c>
      <c r="AD1796" s="15"/>
      <c r="AE1796" s="15"/>
      <c r="AF1796" s="11"/>
      <c r="AG1796" s="19"/>
    </row>
    <row r="1797" customHeight="1" spans="1:33">
      <c r="A1797" s="8">
        <v>11422</v>
      </c>
      <c r="B1797" s="9">
        <v>1</v>
      </c>
      <c r="C1797" s="10" t="s">
        <v>31</v>
      </c>
      <c r="D1797" s="10" t="s">
        <v>1890</v>
      </c>
      <c r="E1797" s="10" t="s">
        <v>5925</v>
      </c>
      <c r="F1797" s="10" t="s">
        <v>5926</v>
      </c>
      <c r="G1797" s="11">
        <v>40.7601669999</v>
      </c>
      <c r="H1797" s="11">
        <v>-73.9752239999</v>
      </c>
      <c r="I1797" s="12">
        <v>991113.709686</v>
      </c>
      <c r="J1797" s="12">
        <v>216227.025601</v>
      </c>
      <c r="K1797" s="10" t="s">
        <v>1892</v>
      </c>
      <c r="L1797" s="10" t="s">
        <v>5927</v>
      </c>
      <c r="M1797" s="10" t="s">
        <v>70</v>
      </c>
      <c r="N1797" s="10" t="s">
        <v>1894</v>
      </c>
      <c r="O1797" s="15"/>
      <c r="P1797" s="10" t="s">
        <v>123</v>
      </c>
      <c r="Q1797" s="11">
        <v>1</v>
      </c>
      <c r="R1797" s="10" t="s">
        <v>56</v>
      </c>
      <c r="S1797" s="10" t="s">
        <v>189</v>
      </c>
      <c r="T1797" s="10" t="s">
        <v>190</v>
      </c>
      <c r="U1797" s="11">
        <v>4</v>
      </c>
      <c r="V1797" s="11">
        <v>10022</v>
      </c>
      <c r="W1797" s="11">
        <v>105</v>
      </c>
      <c r="X1797" s="11">
        <v>102</v>
      </c>
      <c r="Y1797" s="11">
        <v>102</v>
      </c>
      <c r="Z1797" s="11">
        <v>0</v>
      </c>
      <c r="AA1797" s="11">
        <v>0</v>
      </c>
      <c r="AB1797" s="11">
        <v>1534</v>
      </c>
      <c r="AC1797" s="10" t="s">
        <v>5928</v>
      </c>
      <c r="AD1797" s="15"/>
      <c r="AE1797" s="15"/>
      <c r="AF1797" s="11"/>
      <c r="AG1797" s="19"/>
    </row>
    <row r="1798" customHeight="1" spans="1:33">
      <c r="A1798" s="8">
        <v>11423</v>
      </c>
      <c r="B1798" s="9">
        <v>1</v>
      </c>
      <c r="C1798" s="10" t="s">
        <v>31</v>
      </c>
      <c r="D1798" s="10" t="s">
        <v>1890</v>
      </c>
      <c r="E1798" s="10" t="s">
        <v>5929</v>
      </c>
      <c r="F1798" s="10" t="s">
        <v>5930</v>
      </c>
      <c r="G1798" s="11">
        <v>40.7648109998</v>
      </c>
      <c r="H1798" s="11">
        <v>-73.9733470005</v>
      </c>
      <c r="I1798" s="12">
        <v>991633.181088</v>
      </c>
      <c r="J1798" s="12">
        <v>217919.139999</v>
      </c>
      <c r="K1798" s="10" t="s">
        <v>1892</v>
      </c>
      <c r="L1798" s="10" t="s">
        <v>5931</v>
      </c>
      <c r="M1798" s="10" t="s">
        <v>70</v>
      </c>
      <c r="N1798" s="10" t="s">
        <v>1894</v>
      </c>
      <c r="O1798" s="15"/>
      <c r="P1798" s="10" t="s">
        <v>123</v>
      </c>
      <c r="Q1798" s="11">
        <v>1</v>
      </c>
      <c r="R1798" s="10" t="s">
        <v>56</v>
      </c>
      <c r="S1798" s="10" t="s">
        <v>873</v>
      </c>
      <c r="T1798" s="10" t="s">
        <v>2659</v>
      </c>
      <c r="U1798" s="11">
        <v>6</v>
      </c>
      <c r="V1798" s="11">
        <v>10019</v>
      </c>
      <c r="W1798" s="11">
        <v>164</v>
      </c>
      <c r="X1798" s="11">
        <v>143</v>
      </c>
      <c r="Y1798" s="11">
        <v>143</v>
      </c>
      <c r="Z1798" s="11">
        <v>0</v>
      </c>
      <c r="AA1798" s="11">
        <v>1011110001</v>
      </c>
      <c r="AB1798" s="11">
        <v>1535</v>
      </c>
      <c r="AC1798" s="10" t="s">
        <v>5932</v>
      </c>
      <c r="AD1798" s="15"/>
      <c r="AE1798" s="15"/>
      <c r="AF1798" s="11"/>
      <c r="AG1798" s="19"/>
    </row>
    <row r="1799" customHeight="1" spans="1:33">
      <c r="A1799" s="8">
        <v>11424</v>
      </c>
      <c r="B1799" s="9">
        <v>1</v>
      </c>
      <c r="C1799" s="10" t="s">
        <v>31</v>
      </c>
      <c r="D1799" s="10" t="s">
        <v>1890</v>
      </c>
      <c r="E1799" s="10" t="s">
        <v>5933</v>
      </c>
      <c r="F1799" s="10" t="s">
        <v>5934</v>
      </c>
      <c r="G1799" s="11">
        <v>40.7538209997</v>
      </c>
      <c r="H1799" s="11">
        <v>-73.9819629998</v>
      </c>
      <c r="I1799" s="12">
        <v>989247.276739</v>
      </c>
      <c r="J1799" s="12">
        <v>213914.514806</v>
      </c>
      <c r="K1799" s="10" t="s">
        <v>1892</v>
      </c>
      <c r="L1799" s="10" t="s">
        <v>5935</v>
      </c>
      <c r="M1799" s="10" t="s">
        <v>70</v>
      </c>
      <c r="N1799" s="10" t="s">
        <v>1894</v>
      </c>
      <c r="O1799" s="15"/>
      <c r="P1799" s="10" t="s">
        <v>123</v>
      </c>
      <c r="Q1799" s="11">
        <v>1</v>
      </c>
      <c r="R1799" s="10" t="s">
        <v>56</v>
      </c>
      <c r="S1799" s="10" t="s">
        <v>189</v>
      </c>
      <c r="T1799" s="10" t="s">
        <v>190</v>
      </c>
      <c r="U1799" s="11">
        <v>4</v>
      </c>
      <c r="V1799" s="11">
        <v>10018</v>
      </c>
      <c r="W1799" s="11">
        <v>105</v>
      </c>
      <c r="X1799" s="11">
        <v>84</v>
      </c>
      <c r="Y1799" s="11">
        <v>84</v>
      </c>
      <c r="Z1799" s="11">
        <v>0</v>
      </c>
      <c r="AA1799" s="11">
        <v>0</v>
      </c>
      <c r="AB1799" s="11">
        <v>1536</v>
      </c>
      <c r="AC1799" s="10" t="s">
        <v>5936</v>
      </c>
      <c r="AD1799" s="15"/>
      <c r="AE1799" s="15"/>
      <c r="AF1799" s="11"/>
      <c r="AG1799" s="19"/>
    </row>
    <row r="1800" customHeight="1" spans="1:33">
      <c r="A1800" s="8">
        <v>11425</v>
      </c>
      <c r="B1800" s="9">
        <v>1</v>
      </c>
      <c r="C1800" s="10" t="s">
        <v>31</v>
      </c>
      <c r="D1800" s="10" t="s">
        <v>65</v>
      </c>
      <c r="E1800" s="10" t="s">
        <v>5937</v>
      </c>
      <c r="F1800" s="10" t="s">
        <v>5938</v>
      </c>
      <c r="G1800" s="11">
        <v>40.8014976504</v>
      </c>
      <c r="H1800" s="11">
        <v>-73.9610815306</v>
      </c>
      <c r="I1800" s="12">
        <v>995024.915774</v>
      </c>
      <c r="J1800" s="12">
        <v>231286.605062</v>
      </c>
      <c r="K1800" s="10" t="s">
        <v>68</v>
      </c>
      <c r="L1800" s="10" t="s">
        <v>69</v>
      </c>
      <c r="M1800" s="10" t="s">
        <v>70</v>
      </c>
      <c r="N1800" s="10" t="s">
        <v>71</v>
      </c>
      <c r="O1800" s="10" t="s">
        <v>5939</v>
      </c>
      <c r="P1800" s="10" t="s">
        <v>5332</v>
      </c>
      <c r="Q1800" s="11">
        <v>1</v>
      </c>
      <c r="R1800" s="10" t="s">
        <v>56</v>
      </c>
      <c r="S1800" s="10" t="s">
        <v>650</v>
      </c>
      <c r="T1800" s="10" t="s">
        <v>651</v>
      </c>
      <c r="U1800" s="11">
        <v>7</v>
      </c>
      <c r="V1800" s="11">
        <v>10025</v>
      </c>
      <c r="W1800" s="11">
        <v>107</v>
      </c>
      <c r="X1800" s="11">
        <v>193</v>
      </c>
      <c r="Y1800" s="11">
        <v>193</v>
      </c>
      <c r="Z1800" s="11">
        <v>1055741</v>
      </c>
      <c r="AA1800" s="11">
        <v>1018450000</v>
      </c>
      <c r="AB1800" s="11">
        <v>3921</v>
      </c>
      <c r="AC1800" s="10" t="s">
        <v>5940</v>
      </c>
      <c r="AD1800" s="15"/>
      <c r="AE1800" s="15"/>
      <c r="AF1800" s="11"/>
      <c r="AG1800" s="19"/>
    </row>
    <row r="1801" customHeight="1" spans="1:33">
      <c r="A1801" s="8">
        <v>11426</v>
      </c>
      <c r="B1801" s="9">
        <v>1</v>
      </c>
      <c r="C1801" s="10" t="s">
        <v>31</v>
      </c>
      <c r="D1801" s="10" t="s">
        <v>65</v>
      </c>
      <c r="E1801" s="10" t="s">
        <v>5941</v>
      </c>
      <c r="F1801" s="10" t="s">
        <v>5942</v>
      </c>
      <c r="G1801" s="11">
        <v>40.7250035503</v>
      </c>
      <c r="H1801" s="11">
        <v>-73.9870394796</v>
      </c>
      <c r="I1801" s="12">
        <v>987842.355992</v>
      </c>
      <c r="J1801" s="13">
        <v>203415.15654</v>
      </c>
      <c r="K1801" s="10" t="s">
        <v>68</v>
      </c>
      <c r="L1801" s="10" t="s">
        <v>69</v>
      </c>
      <c r="M1801" s="10" t="s">
        <v>70</v>
      </c>
      <c r="N1801" s="10" t="s">
        <v>71</v>
      </c>
      <c r="O1801" s="10" t="s">
        <v>5943</v>
      </c>
      <c r="P1801" s="10" t="s">
        <v>94</v>
      </c>
      <c r="Q1801" s="11">
        <v>1</v>
      </c>
      <c r="R1801" s="10" t="s">
        <v>56</v>
      </c>
      <c r="S1801" s="10" t="s">
        <v>357</v>
      </c>
      <c r="T1801" s="10" t="s">
        <v>358</v>
      </c>
      <c r="U1801" s="11">
        <v>2</v>
      </c>
      <c r="V1801" s="11">
        <v>10009</v>
      </c>
      <c r="W1801" s="11">
        <v>103</v>
      </c>
      <c r="X1801" s="11">
        <v>32</v>
      </c>
      <c r="Y1801" s="11">
        <v>32</v>
      </c>
      <c r="Z1801" s="11">
        <v>1005760</v>
      </c>
      <c r="AA1801" s="11">
        <v>1004310010</v>
      </c>
      <c r="AB1801" s="11">
        <v>3922</v>
      </c>
      <c r="AC1801" s="10" t="s">
        <v>5944</v>
      </c>
      <c r="AD1801" s="15"/>
      <c r="AE1801" s="15"/>
      <c r="AF1801" s="11"/>
      <c r="AG1801" s="19"/>
    </row>
    <row r="1802" customHeight="1" spans="1:33">
      <c r="A1802" s="8">
        <v>11427</v>
      </c>
      <c r="B1802" s="9">
        <v>1</v>
      </c>
      <c r="C1802" s="10" t="s">
        <v>31</v>
      </c>
      <c r="D1802" s="10" t="s">
        <v>65</v>
      </c>
      <c r="E1802" s="10" t="s">
        <v>5945</v>
      </c>
      <c r="F1802" s="10" t="s">
        <v>5946</v>
      </c>
      <c r="G1802" s="11">
        <v>40.7603599798</v>
      </c>
      <c r="H1802" s="11">
        <v>-73.9616631402</v>
      </c>
      <c r="I1802" s="12">
        <v>994870.451516</v>
      </c>
      <c r="J1802" s="12">
        <v>216298.687859</v>
      </c>
      <c r="K1802" s="10" t="s">
        <v>68</v>
      </c>
      <c r="L1802" s="10" t="s">
        <v>69</v>
      </c>
      <c r="M1802" s="10" t="s">
        <v>70</v>
      </c>
      <c r="N1802" s="10" t="s">
        <v>71</v>
      </c>
      <c r="O1802" s="10" t="s">
        <v>5947</v>
      </c>
      <c r="P1802" s="10" t="s">
        <v>5948</v>
      </c>
      <c r="Q1802" s="11">
        <v>1</v>
      </c>
      <c r="R1802" s="10" t="s">
        <v>56</v>
      </c>
      <c r="S1802" s="10" t="s">
        <v>258</v>
      </c>
      <c r="T1802" s="10" t="s">
        <v>259</v>
      </c>
      <c r="U1802" s="11">
        <v>5</v>
      </c>
      <c r="V1802" s="11">
        <v>10065</v>
      </c>
      <c r="W1802" s="11">
        <v>108</v>
      </c>
      <c r="X1802" s="11">
        <v>110</v>
      </c>
      <c r="Y1802" s="11">
        <v>110</v>
      </c>
      <c r="Z1802" s="11">
        <v>1044204</v>
      </c>
      <c r="AA1802" s="11">
        <v>1014350020</v>
      </c>
      <c r="AB1802" s="11">
        <v>3923</v>
      </c>
      <c r="AC1802" s="10" t="s">
        <v>5949</v>
      </c>
      <c r="AD1802" s="15"/>
      <c r="AE1802" s="15"/>
      <c r="AF1802" s="11"/>
      <c r="AG1802" s="19"/>
    </row>
    <row r="1803" customHeight="1" spans="1:33">
      <c r="A1803" s="8">
        <v>11428</v>
      </c>
      <c r="B1803" s="9">
        <v>1</v>
      </c>
      <c r="C1803" s="10" t="s">
        <v>31</v>
      </c>
      <c r="D1803" s="10" t="s">
        <v>65</v>
      </c>
      <c r="E1803" s="10" t="s">
        <v>5950</v>
      </c>
      <c r="F1803" s="10" t="s">
        <v>5951</v>
      </c>
      <c r="G1803" s="11">
        <v>40.7769182303</v>
      </c>
      <c r="H1803" s="11">
        <v>-73.9615395699</v>
      </c>
      <c r="I1803" s="12">
        <v>994902.035443</v>
      </c>
      <c r="J1803" s="12">
        <v>222331.422841</v>
      </c>
      <c r="K1803" s="10" t="s">
        <v>68</v>
      </c>
      <c r="L1803" s="10" t="s">
        <v>69</v>
      </c>
      <c r="M1803" s="10" t="s">
        <v>70</v>
      </c>
      <c r="N1803" s="10" t="s">
        <v>71</v>
      </c>
      <c r="O1803" s="10" t="s">
        <v>5952</v>
      </c>
      <c r="P1803" s="10" t="s">
        <v>5123</v>
      </c>
      <c r="Q1803" s="11">
        <v>1</v>
      </c>
      <c r="R1803" s="10" t="s">
        <v>56</v>
      </c>
      <c r="S1803" s="10" t="s">
        <v>137</v>
      </c>
      <c r="T1803" s="10" t="s">
        <v>138</v>
      </c>
      <c r="U1803" s="11">
        <v>4</v>
      </c>
      <c r="V1803" s="11">
        <v>10075</v>
      </c>
      <c r="W1803" s="11">
        <v>108</v>
      </c>
      <c r="X1803" s="11">
        <v>142</v>
      </c>
      <c r="Y1803" s="11">
        <v>142</v>
      </c>
      <c r="Z1803" s="11">
        <v>1046451</v>
      </c>
      <c r="AA1803" s="11">
        <v>1014910050</v>
      </c>
      <c r="AB1803" s="11">
        <v>3924</v>
      </c>
      <c r="AC1803" s="10" t="s">
        <v>5953</v>
      </c>
      <c r="AD1803" s="15"/>
      <c r="AE1803" s="15"/>
      <c r="AF1803" s="11"/>
      <c r="AG1803" s="19"/>
    </row>
    <row r="1804" customHeight="1" spans="1:33">
      <c r="A1804" s="8">
        <v>11429</v>
      </c>
      <c r="B1804" s="9">
        <v>1</v>
      </c>
      <c r="C1804" s="10" t="s">
        <v>31</v>
      </c>
      <c r="D1804" s="10" t="s">
        <v>65</v>
      </c>
      <c r="E1804" s="10" t="s">
        <v>5954</v>
      </c>
      <c r="F1804" s="10" t="s">
        <v>5955</v>
      </c>
      <c r="G1804" s="11">
        <v>40.7705165703</v>
      </c>
      <c r="H1804" s="11">
        <v>-73.9666044601</v>
      </c>
      <c r="I1804" s="12">
        <v>993500.148154</v>
      </c>
      <c r="J1804" s="12">
        <v>219998.508544</v>
      </c>
      <c r="K1804" s="10" t="s">
        <v>68</v>
      </c>
      <c r="L1804" s="10" t="s">
        <v>69</v>
      </c>
      <c r="M1804" s="10" t="s">
        <v>70</v>
      </c>
      <c r="N1804" s="10" t="s">
        <v>71</v>
      </c>
      <c r="O1804" s="10" t="s">
        <v>5956</v>
      </c>
      <c r="P1804" s="10" t="s">
        <v>94</v>
      </c>
      <c r="Q1804" s="11">
        <v>1</v>
      </c>
      <c r="R1804" s="10" t="s">
        <v>56</v>
      </c>
      <c r="S1804" s="10" t="s">
        <v>137</v>
      </c>
      <c r="T1804" s="10" t="s">
        <v>138</v>
      </c>
      <c r="U1804" s="11">
        <v>4</v>
      </c>
      <c r="V1804" s="11">
        <v>10021</v>
      </c>
      <c r="W1804" s="11">
        <v>108</v>
      </c>
      <c r="X1804" s="11">
        <v>122</v>
      </c>
      <c r="Y1804" s="11">
        <v>122</v>
      </c>
      <c r="Z1804" s="11">
        <v>1041297</v>
      </c>
      <c r="AA1804" s="11">
        <v>1013847500</v>
      </c>
      <c r="AB1804" s="11">
        <v>3925</v>
      </c>
      <c r="AC1804" s="10" t="s">
        <v>5957</v>
      </c>
      <c r="AD1804" s="15"/>
      <c r="AE1804" s="15"/>
      <c r="AF1804" s="11"/>
      <c r="AG1804" s="19"/>
    </row>
    <row r="1805" customHeight="1" spans="1:33">
      <c r="A1805" s="8">
        <v>11430</v>
      </c>
      <c r="B1805" s="9">
        <v>1</v>
      </c>
      <c r="C1805" s="10" t="s">
        <v>31</v>
      </c>
      <c r="D1805" s="10" t="s">
        <v>65</v>
      </c>
      <c r="E1805" s="10" t="s">
        <v>5958</v>
      </c>
      <c r="F1805" s="10" t="s">
        <v>5959</v>
      </c>
      <c r="G1805" s="11">
        <v>40.7667359996</v>
      </c>
      <c r="H1805" s="11">
        <v>-73.9693080004</v>
      </c>
      <c r="I1805" s="12">
        <v>992751.783838</v>
      </c>
      <c r="J1805" s="12">
        <v>218620.847257</v>
      </c>
      <c r="K1805" s="10" t="s">
        <v>68</v>
      </c>
      <c r="L1805" s="10" t="s">
        <v>69</v>
      </c>
      <c r="M1805" s="10" t="s">
        <v>70</v>
      </c>
      <c r="N1805" s="10" t="s">
        <v>71</v>
      </c>
      <c r="O1805" s="10" t="s">
        <v>5960</v>
      </c>
      <c r="P1805" s="10" t="s">
        <v>5961</v>
      </c>
      <c r="Q1805" s="11">
        <v>1</v>
      </c>
      <c r="R1805" s="10" t="s">
        <v>56</v>
      </c>
      <c r="S1805" s="10" t="s">
        <v>137</v>
      </c>
      <c r="T1805" s="10" t="s">
        <v>138</v>
      </c>
      <c r="U1805" s="11">
        <v>4</v>
      </c>
      <c r="V1805" s="11">
        <v>10065</v>
      </c>
      <c r="W1805" s="11">
        <v>108</v>
      </c>
      <c r="X1805" s="11">
        <v>122</v>
      </c>
      <c r="Y1805" s="11">
        <v>122</v>
      </c>
      <c r="Z1805" s="11">
        <v>1041045</v>
      </c>
      <c r="AA1805" s="11">
        <v>1013780060</v>
      </c>
      <c r="AB1805" s="11">
        <v>3926</v>
      </c>
      <c r="AC1805" s="10" t="s">
        <v>5962</v>
      </c>
      <c r="AD1805" s="15"/>
      <c r="AE1805" s="15"/>
      <c r="AF1805" s="11"/>
      <c r="AG1805" s="19"/>
    </row>
    <row r="1806" customHeight="1" spans="1:33">
      <c r="A1806" s="8">
        <v>11431</v>
      </c>
      <c r="B1806" s="9">
        <v>1</v>
      </c>
      <c r="C1806" s="10" t="s">
        <v>31</v>
      </c>
      <c r="D1806" s="10" t="s">
        <v>65</v>
      </c>
      <c r="E1806" s="10" t="s">
        <v>5963</v>
      </c>
      <c r="F1806" s="10" t="s">
        <v>5964</v>
      </c>
      <c r="G1806" s="11">
        <v>40.7870788398</v>
      </c>
      <c r="H1806" s="11">
        <v>-73.9718814398</v>
      </c>
      <c r="I1806" s="12">
        <v>992036.553641</v>
      </c>
      <c r="J1806" s="12">
        <v>226032.189061</v>
      </c>
      <c r="K1806" s="10" t="s">
        <v>68</v>
      </c>
      <c r="L1806" s="10" t="s">
        <v>69</v>
      </c>
      <c r="M1806" s="10" t="s">
        <v>70</v>
      </c>
      <c r="N1806" s="10" t="s">
        <v>71</v>
      </c>
      <c r="O1806" s="10" t="s">
        <v>5965</v>
      </c>
      <c r="P1806" s="10" t="s">
        <v>3432</v>
      </c>
      <c r="Q1806" s="11">
        <v>1</v>
      </c>
      <c r="R1806" s="10" t="s">
        <v>56</v>
      </c>
      <c r="S1806" s="10" t="s">
        <v>74</v>
      </c>
      <c r="T1806" s="10" t="s">
        <v>75</v>
      </c>
      <c r="U1806" s="11">
        <v>6</v>
      </c>
      <c r="V1806" s="11">
        <v>10024</v>
      </c>
      <c r="W1806" s="11">
        <v>107</v>
      </c>
      <c r="X1806" s="11">
        <v>173</v>
      </c>
      <c r="Y1806" s="11">
        <v>173</v>
      </c>
      <c r="Z1806" s="11">
        <v>1085083</v>
      </c>
      <c r="AA1806" s="11">
        <v>1012170040</v>
      </c>
      <c r="AB1806" s="11">
        <v>3927</v>
      </c>
      <c r="AC1806" s="10" t="s">
        <v>5966</v>
      </c>
      <c r="AD1806" s="15"/>
      <c r="AE1806" s="15"/>
      <c r="AF1806" s="11"/>
      <c r="AG1806" s="19"/>
    </row>
    <row r="1807" customHeight="1" spans="1:33">
      <c r="A1807" s="8">
        <v>11432</v>
      </c>
      <c r="B1807" s="9">
        <v>1</v>
      </c>
      <c r="C1807" s="10" t="s">
        <v>31</v>
      </c>
      <c r="D1807" s="10" t="s">
        <v>65</v>
      </c>
      <c r="E1807" s="10" t="s">
        <v>5967</v>
      </c>
      <c r="F1807" s="10" t="s">
        <v>5968</v>
      </c>
      <c r="G1807" s="11">
        <v>40.7927028702</v>
      </c>
      <c r="H1807" s="11">
        <v>-73.9714873104</v>
      </c>
      <c r="I1807" s="12">
        <v>992145.028489</v>
      </c>
      <c r="J1807" s="12">
        <v>228081.251892</v>
      </c>
      <c r="K1807" s="10" t="s">
        <v>68</v>
      </c>
      <c r="L1807" s="10" t="s">
        <v>69</v>
      </c>
      <c r="M1807" s="10" t="s">
        <v>70</v>
      </c>
      <c r="N1807" s="10" t="s">
        <v>71</v>
      </c>
      <c r="O1807" s="10" t="s">
        <v>5969</v>
      </c>
      <c r="P1807" s="10" t="s">
        <v>4650</v>
      </c>
      <c r="Q1807" s="11">
        <v>1</v>
      </c>
      <c r="R1807" s="10" t="s">
        <v>56</v>
      </c>
      <c r="S1807" s="10" t="s">
        <v>74</v>
      </c>
      <c r="T1807" s="10" t="s">
        <v>75</v>
      </c>
      <c r="U1807" s="11">
        <v>6</v>
      </c>
      <c r="V1807" s="11">
        <v>10025</v>
      </c>
      <c r="W1807" s="11">
        <v>107</v>
      </c>
      <c r="X1807" s="11">
        <v>179</v>
      </c>
      <c r="Y1807" s="11">
        <v>179</v>
      </c>
      <c r="Z1807" s="11">
        <v>1033650</v>
      </c>
      <c r="AA1807" s="11">
        <v>1012410040</v>
      </c>
      <c r="AB1807" s="11">
        <v>3928</v>
      </c>
      <c r="AC1807" s="10" t="s">
        <v>5970</v>
      </c>
      <c r="AD1807" s="15"/>
      <c r="AE1807" s="15"/>
      <c r="AF1807" s="11"/>
      <c r="AG1807" s="19"/>
    </row>
    <row r="1808" customHeight="1" spans="1:33">
      <c r="A1808" s="8">
        <v>11433</v>
      </c>
      <c r="B1808" s="9">
        <v>1</v>
      </c>
      <c r="C1808" s="10" t="s">
        <v>31</v>
      </c>
      <c r="D1808" s="10" t="s">
        <v>65</v>
      </c>
      <c r="E1808" s="10" t="s">
        <v>5971</v>
      </c>
      <c r="F1808" s="10" t="s">
        <v>5972</v>
      </c>
      <c r="G1808" s="11">
        <v>40.7773770899</v>
      </c>
      <c r="H1808" s="11">
        <v>-73.9784436769</v>
      </c>
      <c r="I1808" s="12">
        <v>990220.217706</v>
      </c>
      <c r="J1808" s="12">
        <v>222496.996985</v>
      </c>
      <c r="K1808" s="10" t="s">
        <v>68</v>
      </c>
      <c r="L1808" s="10" t="s">
        <v>69</v>
      </c>
      <c r="M1808" s="10" t="s">
        <v>70</v>
      </c>
      <c r="N1808" s="10" t="s">
        <v>71</v>
      </c>
      <c r="O1808" s="10" t="s">
        <v>5973</v>
      </c>
      <c r="P1808" s="10" t="s">
        <v>188</v>
      </c>
      <c r="Q1808" s="11">
        <v>1</v>
      </c>
      <c r="R1808" s="10" t="s">
        <v>56</v>
      </c>
      <c r="S1808" s="10" t="s">
        <v>638</v>
      </c>
      <c r="T1808" s="10" t="s">
        <v>639</v>
      </c>
      <c r="U1808" s="11">
        <v>6</v>
      </c>
      <c r="V1808" s="11">
        <v>10023</v>
      </c>
      <c r="W1808" s="11">
        <v>107</v>
      </c>
      <c r="X1808" s="11">
        <v>157</v>
      </c>
      <c r="Y1808" s="11">
        <v>157</v>
      </c>
      <c r="Z1808" s="11">
        <v>1028631</v>
      </c>
      <c r="AA1808" s="11">
        <v>1011250000</v>
      </c>
      <c r="AB1808" s="11">
        <v>3929</v>
      </c>
      <c r="AC1808" s="10" t="s">
        <v>5974</v>
      </c>
      <c r="AD1808" s="15"/>
      <c r="AE1808" s="15"/>
      <c r="AF1808" s="11"/>
      <c r="AG1808" s="19"/>
    </row>
    <row r="1809" customHeight="1" spans="1:33">
      <c r="A1809" s="8">
        <v>11434</v>
      </c>
      <c r="B1809" s="9">
        <v>1</v>
      </c>
      <c r="C1809" s="10" t="s">
        <v>31</v>
      </c>
      <c r="D1809" s="10" t="s">
        <v>65</v>
      </c>
      <c r="E1809" s="10" t="s">
        <v>5975</v>
      </c>
      <c r="F1809" s="10" t="s">
        <v>5976</v>
      </c>
      <c r="G1809" s="11">
        <v>40.7217730004</v>
      </c>
      <c r="H1809" s="11">
        <v>-73.9894209994</v>
      </c>
      <c r="I1809" s="12">
        <v>987182.396026</v>
      </c>
      <c r="J1809" s="12">
        <v>202238.078841</v>
      </c>
      <c r="K1809" s="10" t="s">
        <v>68</v>
      </c>
      <c r="L1809" s="10" t="s">
        <v>69</v>
      </c>
      <c r="M1809" s="10" t="s">
        <v>70</v>
      </c>
      <c r="N1809" s="10" t="s">
        <v>71</v>
      </c>
      <c r="O1809" s="10" t="s">
        <v>5977</v>
      </c>
      <c r="P1809" s="10" t="s">
        <v>5978</v>
      </c>
      <c r="Q1809" s="11">
        <v>1</v>
      </c>
      <c r="R1809" s="10" t="s">
        <v>56</v>
      </c>
      <c r="S1809" s="10" t="s">
        <v>3499</v>
      </c>
      <c r="T1809" s="10" t="s">
        <v>3500</v>
      </c>
      <c r="U1809" s="11">
        <v>1</v>
      </c>
      <c r="V1809" s="11">
        <v>10002</v>
      </c>
      <c r="W1809" s="11">
        <v>103</v>
      </c>
      <c r="X1809" s="11">
        <v>36</v>
      </c>
      <c r="Y1809" s="11">
        <v>36</v>
      </c>
      <c r="Z1809" s="11">
        <v>1005537</v>
      </c>
      <c r="AA1809" s="11">
        <v>1004170000</v>
      </c>
      <c r="AB1809" s="11">
        <v>3930</v>
      </c>
      <c r="AC1809" s="10" t="s">
        <v>5979</v>
      </c>
      <c r="AD1809" s="15"/>
      <c r="AE1809" s="15"/>
      <c r="AF1809" s="11"/>
      <c r="AG1809" s="19"/>
    </row>
    <row r="1810" customHeight="1" spans="1:33">
      <c r="A1810" s="8">
        <v>11435</v>
      </c>
      <c r="B1810" s="9">
        <v>1</v>
      </c>
      <c r="C1810" s="10" t="s">
        <v>31</v>
      </c>
      <c r="D1810" s="10" t="s">
        <v>65</v>
      </c>
      <c r="E1810" s="10" t="s">
        <v>5980</v>
      </c>
      <c r="F1810" s="10" t="s">
        <v>5981</v>
      </c>
      <c r="G1810" s="11">
        <v>40.7299626777</v>
      </c>
      <c r="H1810" s="11">
        <v>-73.9832812963</v>
      </c>
      <c r="I1810" s="12">
        <v>988883.692492</v>
      </c>
      <c r="J1810" s="12">
        <v>205222.097152</v>
      </c>
      <c r="K1810" s="10" t="s">
        <v>68</v>
      </c>
      <c r="L1810" s="10" t="s">
        <v>69</v>
      </c>
      <c r="M1810" s="10" t="s">
        <v>70</v>
      </c>
      <c r="N1810" s="10" t="s">
        <v>71</v>
      </c>
      <c r="O1810" s="10" t="s">
        <v>5982</v>
      </c>
      <c r="P1810" s="10" t="s">
        <v>3410</v>
      </c>
      <c r="Q1810" s="11">
        <v>1</v>
      </c>
      <c r="R1810" s="10" t="s">
        <v>56</v>
      </c>
      <c r="S1810" s="10" t="s">
        <v>357</v>
      </c>
      <c r="T1810" s="10" t="s">
        <v>358</v>
      </c>
      <c r="U1810" s="11">
        <v>2</v>
      </c>
      <c r="V1810" s="11">
        <v>10009</v>
      </c>
      <c r="W1810" s="11">
        <v>103</v>
      </c>
      <c r="X1810" s="11">
        <v>34</v>
      </c>
      <c r="Y1810" s="11">
        <v>34</v>
      </c>
      <c r="Z1810" s="11">
        <v>1083482</v>
      </c>
      <c r="AA1810" s="11">
        <v>1004400000</v>
      </c>
      <c r="AB1810" s="11">
        <v>3931</v>
      </c>
      <c r="AC1810" s="10" t="s">
        <v>5983</v>
      </c>
      <c r="AD1810" s="15"/>
      <c r="AE1810" s="15"/>
      <c r="AF1810" s="11"/>
      <c r="AG1810" s="19"/>
    </row>
    <row r="1811" customHeight="1" spans="1:33">
      <c r="A1811" s="8">
        <v>11436</v>
      </c>
      <c r="B1811" s="9">
        <v>1</v>
      </c>
      <c r="C1811" s="10" t="s">
        <v>31</v>
      </c>
      <c r="D1811" s="10" t="s">
        <v>65</v>
      </c>
      <c r="E1811" s="10" t="s">
        <v>5984</v>
      </c>
      <c r="F1811" s="10" t="s">
        <v>5985</v>
      </c>
      <c r="G1811" s="11">
        <v>40.7648210002</v>
      </c>
      <c r="H1811" s="11">
        <v>-73.9703030003</v>
      </c>
      <c r="I1811" s="13">
        <v>992476.40217</v>
      </c>
      <c r="J1811" s="12">
        <v>217923.054689</v>
      </c>
      <c r="K1811" s="10" t="s">
        <v>68</v>
      </c>
      <c r="L1811" s="10" t="s">
        <v>69</v>
      </c>
      <c r="M1811" s="10" t="s">
        <v>70</v>
      </c>
      <c r="N1811" s="10" t="s">
        <v>71</v>
      </c>
      <c r="O1811" s="10" t="s">
        <v>5986</v>
      </c>
      <c r="P1811" s="10" t="s">
        <v>4390</v>
      </c>
      <c r="Q1811" s="11">
        <v>1</v>
      </c>
      <c r="R1811" s="10" t="s">
        <v>56</v>
      </c>
      <c r="S1811" s="10" t="s">
        <v>137</v>
      </c>
      <c r="T1811" s="10" t="s">
        <v>138</v>
      </c>
      <c r="U1811" s="11">
        <v>4</v>
      </c>
      <c r="V1811" s="11">
        <v>10065</v>
      </c>
      <c r="W1811" s="11">
        <v>108</v>
      </c>
      <c r="X1811" s="11">
        <v>114</v>
      </c>
      <c r="Y1811" s="11">
        <v>114</v>
      </c>
      <c r="Z1811" s="11">
        <v>1040850</v>
      </c>
      <c r="AA1811" s="11">
        <v>1013760020</v>
      </c>
      <c r="AB1811" s="11">
        <v>3932</v>
      </c>
      <c r="AC1811" s="10" t="s">
        <v>5987</v>
      </c>
      <c r="AD1811" s="15"/>
      <c r="AE1811" s="15"/>
      <c r="AF1811" s="11"/>
      <c r="AG1811" s="19"/>
    </row>
    <row r="1812" customHeight="1" spans="1:33">
      <c r="A1812" s="8">
        <v>11437</v>
      </c>
      <c r="B1812" s="9">
        <v>1</v>
      </c>
      <c r="C1812" s="10" t="s">
        <v>31</v>
      </c>
      <c r="D1812" s="10" t="s">
        <v>65</v>
      </c>
      <c r="E1812" s="10" t="s">
        <v>5988</v>
      </c>
      <c r="F1812" s="10" t="s">
        <v>5989</v>
      </c>
      <c r="G1812" s="11">
        <v>40.7427595303</v>
      </c>
      <c r="H1812" s="11">
        <v>-73.9864199897</v>
      </c>
      <c r="I1812" s="13">
        <v>988013.06136</v>
      </c>
      <c r="J1812" s="12">
        <v>209884.243339</v>
      </c>
      <c r="K1812" s="10" t="s">
        <v>68</v>
      </c>
      <c r="L1812" s="10" t="s">
        <v>69</v>
      </c>
      <c r="M1812" s="10" t="s">
        <v>70</v>
      </c>
      <c r="N1812" s="10" t="s">
        <v>71</v>
      </c>
      <c r="O1812" s="10" t="s">
        <v>5990</v>
      </c>
      <c r="P1812" s="10" t="s">
        <v>5247</v>
      </c>
      <c r="Q1812" s="11">
        <v>1</v>
      </c>
      <c r="R1812" s="10" t="s">
        <v>56</v>
      </c>
      <c r="S1812" s="10" t="s">
        <v>210</v>
      </c>
      <c r="T1812" s="10" t="s">
        <v>211</v>
      </c>
      <c r="U1812" s="11">
        <v>2</v>
      </c>
      <c r="V1812" s="11">
        <v>10010</v>
      </c>
      <c r="W1812" s="11">
        <v>105</v>
      </c>
      <c r="X1812" s="11">
        <v>56</v>
      </c>
      <c r="Y1812" s="11">
        <v>56</v>
      </c>
      <c r="Z1812" s="11">
        <v>1016880</v>
      </c>
      <c r="AA1812" s="11">
        <v>1008560020</v>
      </c>
      <c r="AB1812" s="11">
        <v>3933</v>
      </c>
      <c r="AC1812" s="10" t="s">
        <v>5991</v>
      </c>
      <c r="AD1812" s="15"/>
      <c r="AE1812" s="15"/>
      <c r="AF1812" s="11"/>
      <c r="AG1812" s="19"/>
    </row>
    <row r="1813" customHeight="1" spans="1:33">
      <c r="A1813" s="8">
        <v>11438</v>
      </c>
      <c r="B1813" s="9">
        <v>1</v>
      </c>
      <c r="C1813" s="10" t="s">
        <v>31</v>
      </c>
      <c r="D1813" s="10" t="s">
        <v>65</v>
      </c>
      <c r="E1813" s="10" t="s">
        <v>5992</v>
      </c>
      <c r="F1813" s="10" t="s">
        <v>5993</v>
      </c>
      <c r="G1813" s="11">
        <v>40.7420808202</v>
      </c>
      <c r="H1813" s="11">
        <v>-73.9932612895</v>
      </c>
      <c r="I1813" s="13">
        <v>986117.33582</v>
      </c>
      <c r="J1813" s="12">
        <v>209636.747771</v>
      </c>
      <c r="K1813" s="10" t="s">
        <v>68</v>
      </c>
      <c r="L1813" s="10" t="s">
        <v>69</v>
      </c>
      <c r="M1813" s="10" t="s">
        <v>70</v>
      </c>
      <c r="N1813" s="10" t="s">
        <v>71</v>
      </c>
      <c r="O1813" s="10" t="s">
        <v>5994</v>
      </c>
      <c r="P1813" s="10" t="s">
        <v>5995</v>
      </c>
      <c r="Q1813" s="11">
        <v>1</v>
      </c>
      <c r="R1813" s="10" t="s">
        <v>56</v>
      </c>
      <c r="S1813" s="10" t="s">
        <v>210</v>
      </c>
      <c r="T1813" s="10" t="s">
        <v>211</v>
      </c>
      <c r="U1813" s="11">
        <v>3</v>
      </c>
      <c r="V1813" s="11">
        <v>10010</v>
      </c>
      <c r="W1813" s="11">
        <v>105</v>
      </c>
      <c r="X1813" s="11">
        <v>58</v>
      </c>
      <c r="Y1813" s="11">
        <v>58</v>
      </c>
      <c r="Z1813" s="11">
        <v>1015555</v>
      </c>
      <c r="AA1813" s="11">
        <v>1008230080</v>
      </c>
      <c r="AB1813" s="11">
        <v>3934</v>
      </c>
      <c r="AC1813" s="10" t="s">
        <v>5996</v>
      </c>
      <c r="AD1813" s="15"/>
      <c r="AE1813" s="15"/>
      <c r="AF1813" s="11"/>
      <c r="AG1813" s="19"/>
    </row>
    <row r="1814" customHeight="1" spans="1:33">
      <c r="A1814" s="8">
        <v>11439</v>
      </c>
      <c r="B1814" s="9">
        <v>1</v>
      </c>
      <c r="C1814" s="10" t="s">
        <v>31</v>
      </c>
      <c r="D1814" s="10" t="s">
        <v>65</v>
      </c>
      <c r="E1814" s="10" t="s">
        <v>5997</v>
      </c>
      <c r="F1814" s="10" t="s">
        <v>5998</v>
      </c>
      <c r="G1814" s="11">
        <v>40.75254917</v>
      </c>
      <c r="H1814" s="11">
        <v>-73.9667285303</v>
      </c>
      <c r="I1814" s="12">
        <v>993468.268625</v>
      </c>
      <c r="J1814" s="14">
        <v>213452.3822</v>
      </c>
      <c r="K1814" s="10" t="s">
        <v>68</v>
      </c>
      <c r="L1814" s="10" t="s">
        <v>69</v>
      </c>
      <c r="M1814" s="10" t="s">
        <v>70</v>
      </c>
      <c r="N1814" s="10" t="s">
        <v>71</v>
      </c>
      <c r="O1814" s="10" t="s">
        <v>5999</v>
      </c>
      <c r="P1814" s="10" t="s">
        <v>3432</v>
      </c>
      <c r="Q1814" s="11">
        <v>1</v>
      </c>
      <c r="R1814" s="10" t="s">
        <v>56</v>
      </c>
      <c r="S1814" s="10" t="s">
        <v>300</v>
      </c>
      <c r="T1814" s="10" t="s">
        <v>301</v>
      </c>
      <c r="U1814" s="11">
        <v>4</v>
      </c>
      <c r="V1814" s="11">
        <v>10017</v>
      </c>
      <c r="W1814" s="11">
        <v>106</v>
      </c>
      <c r="X1814" s="11">
        <v>86</v>
      </c>
      <c r="Y1814" s="11">
        <v>86</v>
      </c>
      <c r="Z1814" s="11">
        <v>1040072</v>
      </c>
      <c r="AA1814" s="11">
        <v>1013607500</v>
      </c>
      <c r="AB1814" s="11">
        <v>3935</v>
      </c>
      <c r="AC1814" s="10" t="s">
        <v>6000</v>
      </c>
      <c r="AD1814" s="15"/>
      <c r="AE1814" s="15"/>
      <c r="AF1814" s="11"/>
      <c r="AG1814" s="19"/>
    </row>
    <row r="1815" customHeight="1" spans="1:33">
      <c r="A1815" s="8">
        <v>11440</v>
      </c>
      <c r="B1815" s="9">
        <v>1</v>
      </c>
      <c r="C1815" s="10" t="s">
        <v>31</v>
      </c>
      <c r="D1815" s="10" t="s">
        <v>65</v>
      </c>
      <c r="E1815" s="10" t="s">
        <v>6001</v>
      </c>
      <c r="F1815" s="10" t="s">
        <v>6002</v>
      </c>
      <c r="G1815" s="11">
        <v>40.7536605997</v>
      </c>
      <c r="H1815" s="11">
        <v>-73.9696487103</v>
      </c>
      <c r="I1815" s="12">
        <v>992659.056661</v>
      </c>
      <c r="J1815" s="12">
        <v>213857.018202</v>
      </c>
      <c r="K1815" s="10" t="s">
        <v>68</v>
      </c>
      <c r="L1815" s="10" t="s">
        <v>69</v>
      </c>
      <c r="M1815" s="10" t="s">
        <v>70</v>
      </c>
      <c r="N1815" s="10" t="s">
        <v>71</v>
      </c>
      <c r="O1815" s="10" t="s">
        <v>6003</v>
      </c>
      <c r="P1815" s="10" t="s">
        <v>2109</v>
      </c>
      <c r="Q1815" s="11">
        <v>1</v>
      </c>
      <c r="R1815" s="10" t="s">
        <v>56</v>
      </c>
      <c r="S1815" s="10" t="s">
        <v>300</v>
      </c>
      <c r="T1815" s="10" t="s">
        <v>301</v>
      </c>
      <c r="U1815" s="11">
        <v>4</v>
      </c>
      <c r="V1815" s="11">
        <v>10017</v>
      </c>
      <c r="W1815" s="11">
        <v>106</v>
      </c>
      <c r="X1815" s="11">
        <v>90</v>
      </c>
      <c r="Y1815" s="11">
        <v>90</v>
      </c>
      <c r="Z1815" s="11">
        <v>1037988</v>
      </c>
      <c r="AA1815" s="11">
        <v>1013210020</v>
      </c>
      <c r="AB1815" s="11">
        <v>3936</v>
      </c>
      <c r="AC1815" s="10" t="s">
        <v>6004</v>
      </c>
      <c r="AD1815" s="15"/>
      <c r="AE1815" s="15"/>
      <c r="AF1815" s="11"/>
      <c r="AG1815" s="19"/>
    </row>
    <row r="1816" customHeight="1" spans="1:33">
      <c r="A1816" s="8">
        <v>11441</v>
      </c>
      <c r="B1816" s="9">
        <v>1</v>
      </c>
      <c r="C1816" s="10" t="s">
        <v>31</v>
      </c>
      <c r="D1816" s="10" t="s">
        <v>65</v>
      </c>
      <c r="E1816" s="10" t="s">
        <v>6005</v>
      </c>
      <c r="F1816" s="10" t="s">
        <v>6006</v>
      </c>
      <c r="G1816" s="11">
        <v>40.76527687</v>
      </c>
      <c r="H1816" s="11">
        <v>-73.99149319</v>
      </c>
      <c r="I1816" s="12">
        <v>986606.465748</v>
      </c>
      <c r="J1816" s="12">
        <v>218087.863087</v>
      </c>
      <c r="K1816" s="10" t="s">
        <v>68</v>
      </c>
      <c r="L1816" s="10" t="s">
        <v>69</v>
      </c>
      <c r="M1816" s="10" t="s">
        <v>70</v>
      </c>
      <c r="N1816" s="10" t="s">
        <v>71</v>
      </c>
      <c r="O1816" s="10" t="s">
        <v>6007</v>
      </c>
      <c r="P1816" s="10" t="s">
        <v>2124</v>
      </c>
      <c r="Q1816" s="11">
        <v>1</v>
      </c>
      <c r="R1816" s="10" t="s">
        <v>56</v>
      </c>
      <c r="S1816" s="10" t="s">
        <v>674</v>
      </c>
      <c r="T1816" s="10" t="s">
        <v>675</v>
      </c>
      <c r="U1816" s="11">
        <v>3</v>
      </c>
      <c r="V1816" s="11">
        <v>10019</v>
      </c>
      <c r="W1816" s="11">
        <v>104</v>
      </c>
      <c r="X1816" s="11">
        <v>135</v>
      </c>
      <c r="Y1816" s="11">
        <v>135</v>
      </c>
      <c r="Z1816" s="11">
        <v>1083800</v>
      </c>
      <c r="AA1816" s="11">
        <v>1010799030</v>
      </c>
      <c r="AB1816" s="11">
        <v>3937</v>
      </c>
      <c r="AC1816" s="10" t="s">
        <v>6008</v>
      </c>
      <c r="AD1816" s="15"/>
      <c r="AE1816" s="15"/>
      <c r="AF1816" s="11"/>
      <c r="AG1816" s="19"/>
    </row>
    <row r="1817" customHeight="1" spans="1:33">
      <c r="A1817" s="8">
        <v>11442</v>
      </c>
      <c r="B1817" s="9">
        <v>1</v>
      </c>
      <c r="C1817" s="10" t="s">
        <v>31</v>
      </c>
      <c r="D1817" s="10" t="s">
        <v>65</v>
      </c>
      <c r="E1817" s="10" t="s">
        <v>6009</v>
      </c>
      <c r="F1817" s="10" t="s">
        <v>6010</v>
      </c>
      <c r="G1817" s="11">
        <v>40.7441540003</v>
      </c>
      <c r="H1817" s="11">
        <v>-73.9761899997</v>
      </c>
      <c r="I1817" s="12">
        <v>990847.683971</v>
      </c>
      <c r="J1817" s="12">
        <v>210392.898162</v>
      </c>
      <c r="K1817" s="10" t="s">
        <v>68</v>
      </c>
      <c r="L1817" s="10" t="s">
        <v>69</v>
      </c>
      <c r="M1817" s="10" t="s">
        <v>70</v>
      </c>
      <c r="N1817" s="10" t="s">
        <v>71</v>
      </c>
      <c r="O1817" s="10" t="s">
        <v>6011</v>
      </c>
      <c r="P1817" s="10" t="s">
        <v>6012</v>
      </c>
      <c r="Q1817" s="11">
        <v>1</v>
      </c>
      <c r="R1817" s="10" t="s">
        <v>56</v>
      </c>
      <c r="S1817" s="10" t="s">
        <v>117</v>
      </c>
      <c r="T1817" s="10" t="s">
        <v>118</v>
      </c>
      <c r="U1817" s="11">
        <v>2</v>
      </c>
      <c r="V1817" s="11">
        <v>10016</v>
      </c>
      <c r="W1817" s="11">
        <v>106</v>
      </c>
      <c r="X1817" s="11">
        <v>70</v>
      </c>
      <c r="Y1817" s="11">
        <v>70</v>
      </c>
      <c r="Z1817" s="11">
        <v>1078843</v>
      </c>
      <c r="AA1817" s="11">
        <v>1009390000</v>
      </c>
      <c r="AB1817" s="11">
        <v>3938</v>
      </c>
      <c r="AC1817" s="10" t="s">
        <v>6013</v>
      </c>
      <c r="AD1817" s="15"/>
      <c r="AE1817" s="15"/>
      <c r="AF1817" s="11"/>
      <c r="AG1817" s="19"/>
    </row>
    <row r="1818" customHeight="1" spans="1:33">
      <c r="A1818" s="8">
        <v>11443</v>
      </c>
      <c r="B1818" s="9">
        <v>1</v>
      </c>
      <c r="C1818" s="10" t="s">
        <v>31</v>
      </c>
      <c r="D1818" s="10" t="s">
        <v>65</v>
      </c>
      <c r="E1818" s="10" t="s">
        <v>6014</v>
      </c>
      <c r="F1818" s="10" t="s">
        <v>6015</v>
      </c>
      <c r="G1818" s="11">
        <v>40.7515396216</v>
      </c>
      <c r="H1818" s="11">
        <v>-73.9903653318</v>
      </c>
      <c r="I1818" s="12">
        <v>986919.443468</v>
      </c>
      <c r="J1818" s="12">
        <v>213082.967257</v>
      </c>
      <c r="K1818" s="10" t="s">
        <v>68</v>
      </c>
      <c r="L1818" s="10" t="s">
        <v>69</v>
      </c>
      <c r="M1818" s="10" t="s">
        <v>70</v>
      </c>
      <c r="N1818" s="10" t="s">
        <v>71</v>
      </c>
      <c r="O1818" s="10" t="s">
        <v>6016</v>
      </c>
      <c r="P1818" s="10" t="s">
        <v>3534</v>
      </c>
      <c r="Q1818" s="11">
        <v>1</v>
      </c>
      <c r="R1818" s="10" t="s">
        <v>56</v>
      </c>
      <c r="S1818" s="10" t="s">
        <v>189</v>
      </c>
      <c r="T1818" s="10" t="s">
        <v>190</v>
      </c>
      <c r="U1818" s="11">
        <v>3</v>
      </c>
      <c r="V1818" s="11">
        <v>10001</v>
      </c>
      <c r="W1818" s="11">
        <v>105</v>
      </c>
      <c r="X1818" s="11">
        <v>109</v>
      </c>
      <c r="Y1818" s="11">
        <v>109</v>
      </c>
      <c r="Z1818" s="11">
        <v>1014409</v>
      </c>
      <c r="AA1818" s="11">
        <v>1007840050</v>
      </c>
      <c r="AB1818" s="11">
        <v>3939</v>
      </c>
      <c r="AC1818" s="10" t="s">
        <v>6017</v>
      </c>
      <c r="AD1818" s="15"/>
      <c r="AE1818" s="15"/>
      <c r="AF1818" s="11"/>
      <c r="AG1818" s="19"/>
    </row>
    <row r="1819" customHeight="1" spans="1:33">
      <c r="A1819" s="8">
        <v>11444</v>
      </c>
      <c r="B1819" s="9">
        <v>1</v>
      </c>
      <c r="C1819" s="10" t="s">
        <v>31</v>
      </c>
      <c r="D1819" s="10" t="s">
        <v>65</v>
      </c>
      <c r="E1819" s="10" t="s">
        <v>6018</v>
      </c>
      <c r="F1819" s="10" t="s">
        <v>6019</v>
      </c>
      <c r="G1819" s="11">
        <v>40.73230778</v>
      </c>
      <c r="H1819" s="11">
        <v>-74.0064153596</v>
      </c>
      <c r="I1819" s="12">
        <v>982472.005841</v>
      </c>
      <c r="J1819" s="12">
        <v>206076.114144</v>
      </c>
      <c r="K1819" s="10" t="s">
        <v>68</v>
      </c>
      <c r="L1819" s="10" t="s">
        <v>69</v>
      </c>
      <c r="M1819" s="10" t="s">
        <v>70</v>
      </c>
      <c r="N1819" s="10" t="s">
        <v>71</v>
      </c>
      <c r="O1819" s="10" t="s">
        <v>6020</v>
      </c>
      <c r="P1819" s="10" t="s">
        <v>3565</v>
      </c>
      <c r="Q1819" s="11">
        <v>1</v>
      </c>
      <c r="R1819" s="10" t="s">
        <v>56</v>
      </c>
      <c r="S1819" s="10" t="s">
        <v>270</v>
      </c>
      <c r="T1819" s="10" t="s">
        <v>271</v>
      </c>
      <c r="U1819" s="11">
        <v>3</v>
      </c>
      <c r="V1819" s="11">
        <v>10014</v>
      </c>
      <c r="W1819" s="11">
        <v>102</v>
      </c>
      <c r="X1819" s="11">
        <v>73</v>
      </c>
      <c r="Y1819" s="11">
        <v>73</v>
      </c>
      <c r="Z1819" s="11">
        <v>1009852</v>
      </c>
      <c r="AA1819" s="11">
        <v>1005850010</v>
      </c>
      <c r="AB1819" s="11">
        <v>3940</v>
      </c>
      <c r="AC1819" s="10" t="s">
        <v>6021</v>
      </c>
      <c r="AD1819" s="15"/>
      <c r="AE1819" s="15"/>
      <c r="AF1819" s="11"/>
      <c r="AG1819" s="19"/>
    </row>
    <row r="1820" customHeight="1" spans="1:33">
      <c r="A1820" s="8">
        <v>11445</v>
      </c>
      <c r="B1820" s="9">
        <v>1</v>
      </c>
      <c r="C1820" s="10" t="s">
        <v>31</v>
      </c>
      <c r="D1820" s="10" t="s">
        <v>65</v>
      </c>
      <c r="E1820" s="10" t="s">
        <v>6022</v>
      </c>
      <c r="F1820" s="10" t="s">
        <v>6023</v>
      </c>
      <c r="G1820" s="11">
        <v>40.8005915797</v>
      </c>
      <c r="H1820" s="11">
        <v>-73.9617454</v>
      </c>
      <c r="I1820" s="12">
        <v>994841.261942</v>
      </c>
      <c r="J1820" s="13">
        <v>230956.41084</v>
      </c>
      <c r="K1820" s="10" t="s">
        <v>68</v>
      </c>
      <c r="L1820" s="10" t="s">
        <v>69</v>
      </c>
      <c r="M1820" s="10" t="s">
        <v>70</v>
      </c>
      <c r="N1820" s="10" t="s">
        <v>71</v>
      </c>
      <c r="O1820" s="10" t="s">
        <v>6024</v>
      </c>
      <c r="P1820" s="10" t="s">
        <v>2078</v>
      </c>
      <c r="Q1820" s="11">
        <v>1</v>
      </c>
      <c r="R1820" s="10" t="s">
        <v>56</v>
      </c>
      <c r="S1820" s="10" t="s">
        <v>650</v>
      </c>
      <c r="T1820" s="10" t="s">
        <v>651</v>
      </c>
      <c r="U1820" s="11">
        <v>7</v>
      </c>
      <c r="V1820" s="11">
        <v>10025</v>
      </c>
      <c r="W1820" s="11">
        <v>107</v>
      </c>
      <c r="X1820" s="11">
        <v>193</v>
      </c>
      <c r="Y1820" s="11">
        <v>193</v>
      </c>
      <c r="Z1820" s="11">
        <v>1055708</v>
      </c>
      <c r="AA1820" s="11">
        <v>1018440000</v>
      </c>
      <c r="AB1820" s="11">
        <v>3941</v>
      </c>
      <c r="AC1820" s="10" t="s">
        <v>6025</v>
      </c>
      <c r="AD1820" s="15"/>
      <c r="AE1820" s="15"/>
      <c r="AF1820" s="11"/>
      <c r="AG1820" s="19"/>
    </row>
    <row r="1821" customHeight="1" spans="1:33">
      <c r="A1821" s="8">
        <v>11446</v>
      </c>
      <c r="B1821" s="9">
        <v>1</v>
      </c>
      <c r="C1821" s="10" t="s">
        <v>31</v>
      </c>
      <c r="D1821" s="10" t="s">
        <v>65</v>
      </c>
      <c r="E1821" s="10" t="s">
        <v>6026</v>
      </c>
      <c r="F1821" s="10" t="s">
        <v>6027</v>
      </c>
      <c r="G1821" s="11">
        <v>40.7818611901</v>
      </c>
      <c r="H1821" s="11">
        <v>-73.9791374698</v>
      </c>
      <c r="I1821" s="12">
        <v>990027.676425</v>
      </c>
      <c r="J1821" s="12">
        <v>224130.659728</v>
      </c>
      <c r="K1821" s="10" t="s">
        <v>68</v>
      </c>
      <c r="L1821" s="10" t="s">
        <v>69</v>
      </c>
      <c r="M1821" s="10" t="s">
        <v>70</v>
      </c>
      <c r="N1821" s="10" t="s">
        <v>71</v>
      </c>
      <c r="O1821" s="10" t="s">
        <v>6028</v>
      </c>
      <c r="P1821" s="10" t="s">
        <v>94</v>
      </c>
      <c r="Q1821" s="11">
        <v>1</v>
      </c>
      <c r="R1821" s="10" t="s">
        <v>56</v>
      </c>
      <c r="S1821" s="10" t="s">
        <v>74</v>
      </c>
      <c r="T1821" s="10" t="s">
        <v>75</v>
      </c>
      <c r="U1821" s="11">
        <v>6</v>
      </c>
      <c r="V1821" s="11">
        <v>10024</v>
      </c>
      <c r="W1821" s="11">
        <v>107</v>
      </c>
      <c r="X1821" s="11">
        <v>161</v>
      </c>
      <c r="Y1821" s="11">
        <v>161</v>
      </c>
      <c r="Z1821" s="11">
        <v>1030188</v>
      </c>
      <c r="AA1821" s="11">
        <v>1011480060</v>
      </c>
      <c r="AB1821" s="11">
        <v>3942</v>
      </c>
      <c r="AC1821" s="10" t="s">
        <v>6029</v>
      </c>
      <c r="AD1821" s="15"/>
      <c r="AE1821" s="15"/>
      <c r="AF1821" s="11"/>
      <c r="AG1821" s="19"/>
    </row>
    <row r="1822" customHeight="1" spans="1:33">
      <c r="A1822" s="8">
        <v>11447</v>
      </c>
      <c r="B1822" s="9">
        <v>1</v>
      </c>
      <c r="C1822" s="10" t="s">
        <v>31</v>
      </c>
      <c r="D1822" s="10" t="s">
        <v>65</v>
      </c>
      <c r="E1822" s="10" t="s">
        <v>6030</v>
      </c>
      <c r="F1822" s="10" t="s">
        <v>6031</v>
      </c>
      <c r="G1822" s="11">
        <v>40.7343925094</v>
      </c>
      <c r="H1822" s="11">
        <v>-73.9991515911</v>
      </c>
      <c r="I1822" s="12">
        <v>984485.126158</v>
      </c>
      <c r="J1822" s="12">
        <v>206835.582442</v>
      </c>
      <c r="K1822" s="10" t="s">
        <v>68</v>
      </c>
      <c r="L1822" s="10" t="s">
        <v>69</v>
      </c>
      <c r="M1822" s="10" t="s">
        <v>70</v>
      </c>
      <c r="N1822" s="10" t="s">
        <v>71</v>
      </c>
      <c r="O1822" s="10" t="s">
        <v>6032</v>
      </c>
      <c r="P1822" s="10" t="s">
        <v>897</v>
      </c>
      <c r="Q1822" s="11">
        <v>1</v>
      </c>
      <c r="R1822" s="10" t="s">
        <v>56</v>
      </c>
      <c r="S1822" s="10" t="s">
        <v>270</v>
      </c>
      <c r="T1822" s="10" t="s">
        <v>271</v>
      </c>
      <c r="U1822" s="11">
        <v>3</v>
      </c>
      <c r="V1822" s="11">
        <v>10011</v>
      </c>
      <c r="W1822" s="11">
        <v>102</v>
      </c>
      <c r="X1822" s="11">
        <v>71</v>
      </c>
      <c r="Y1822" s="11">
        <v>71</v>
      </c>
      <c r="Z1822" s="11">
        <v>1082668</v>
      </c>
      <c r="AA1822" s="11">
        <v>1006060000</v>
      </c>
      <c r="AB1822" s="11">
        <v>3943</v>
      </c>
      <c r="AC1822" s="10" t="s">
        <v>6033</v>
      </c>
      <c r="AD1822" s="15"/>
      <c r="AE1822" s="15"/>
      <c r="AF1822" s="11"/>
      <c r="AG1822" s="19"/>
    </row>
    <row r="1823" customHeight="1" spans="1:33">
      <c r="A1823" s="8">
        <v>11448</v>
      </c>
      <c r="B1823" s="9">
        <v>1</v>
      </c>
      <c r="C1823" s="10" t="s">
        <v>31</v>
      </c>
      <c r="D1823" s="10" t="s">
        <v>65</v>
      </c>
      <c r="E1823" s="10" t="s">
        <v>6034</v>
      </c>
      <c r="F1823" s="10" t="s">
        <v>6035</v>
      </c>
      <c r="G1823" s="11">
        <v>40.7568787502</v>
      </c>
      <c r="H1823" s="11">
        <v>-73.9638179695</v>
      </c>
      <c r="I1823" s="12">
        <v>994274.023575</v>
      </c>
      <c r="J1823" s="12">
        <v>215030.108375</v>
      </c>
      <c r="K1823" s="10" t="s">
        <v>68</v>
      </c>
      <c r="L1823" s="10" t="s">
        <v>69</v>
      </c>
      <c r="M1823" s="10" t="s">
        <v>70</v>
      </c>
      <c r="N1823" s="10" t="s">
        <v>71</v>
      </c>
      <c r="O1823" s="10" t="s">
        <v>6036</v>
      </c>
      <c r="P1823" s="10" t="s">
        <v>2420</v>
      </c>
      <c r="Q1823" s="11">
        <v>1</v>
      </c>
      <c r="R1823" s="10" t="s">
        <v>56</v>
      </c>
      <c r="S1823" s="10" t="s">
        <v>300</v>
      </c>
      <c r="T1823" s="10" t="s">
        <v>301</v>
      </c>
      <c r="U1823" s="11">
        <v>4</v>
      </c>
      <c r="V1823" s="11">
        <v>10022</v>
      </c>
      <c r="W1823" s="11">
        <v>106</v>
      </c>
      <c r="X1823" s="11">
        <v>106</v>
      </c>
      <c r="Y1823" s="11">
        <v>106</v>
      </c>
      <c r="Z1823" s="11">
        <v>1040355</v>
      </c>
      <c r="AA1823" s="11">
        <v>1013660050</v>
      </c>
      <c r="AB1823" s="11">
        <v>3944</v>
      </c>
      <c r="AC1823" s="10" t="s">
        <v>6037</v>
      </c>
      <c r="AD1823" s="15"/>
      <c r="AE1823" s="15"/>
      <c r="AF1823" s="11"/>
      <c r="AG1823" s="19"/>
    </row>
    <row r="1824" customHeight="1" spans="1:33">
      <c r="A1824" s="8">
        <v>11449</v>
      </c>
      <c r="B1824" s="9">
        <v>1</v>
      </c>
      <c r="C1824" s="10" t="s">
        <v>31</v>
      </c>
      <c r="D1824" s="10" t="s">
        <v>65</v>
      </c>
      <c r="E1824" s="10" t="s">
        <v>6038</v>
      </c>
      <c r="F1824" s="10" t="s">
        <v>6039</v>
      </c>
      <c r="G1824" s="11">
        <v>40.7577012196</v>
      </c>
      <c r="H1824" s="11">
        <v>-73.9632133202</v>
      </c>
      <c r="I1824" s="12">
        <v>994441.412348</v>
      </c>
      <c r="J1824" s="12">
        <v>215329.830545</v>
      </c>
      <c r="K1824" s="10" t="s">
        <v>68</v>
      </c>
      <c r="L1824" s="10" t="s">
        <v>69</v>
      </c>
      <c r="M1824" s="10" t="s">
        <v>70</v>
      </c>
      <c r="N1824" s="10" t="s">
        <v>71</v>
      </c>
      <c r="O1824" s="10" t="s">
        <v>6040</v>
      </c>
      <c r="P1824" s="10" t="s">
        <v>2420</v>
      </c>
      <c r="Q1824" s="11">
        <v>1</v>
      </c>
      <c r="R1824" s="10" t="s">
        <v>56</v>
      </c>
      <c r="S1824" s="10" t="s">
        <v>300</v>
      </c>
      <c r="T1824" s="10" t="s">
        <v>301</v>
      </c>
      <c r="U1824" s="11">
        <v>5</v>
      </c>
      <c r="V1824" s="11">
        <v>10022</v>
      </c>
      <c r="W1824" s="11">
        <v>106</v>
      </c>
      <c r="X1824" s="11">
        <v>106</v>
      </c>
      <c r="Y1824" s="11">
        <v>106</v>
      </c>
      <c r="Z1824" s="11">
        <v>1040466</v>
      </c>
      <c r="AA1824" s="11">
        <v>1013680000</v>
      </c>
      <c r="AB1824" s="11">
        <v>3945</v>
      </c>
      <c r="AC1824" s="10" t="s">
        <v>6041</v>
      </c>
      <c r="AD1824" s="15"/>
      <c r="AE1824" s="15"/>
      <c r="AF1824" s="11"/>
      <c r="AG1824" s="19"/>
    </row>
    <row r="1825" customHeight="1" spans="1:33">
      <c r="A1825" s="8">
        <v>11450</v>
      </c>
      <c r="B1825" s="9">
        <v>1</v>
      </c>
      <c r="C1825" s="10" t="s">
        <v>31</v>
      </c>
      <c r="D1825" s="10" t="s">
        <v>65</v>
      </c>
      <c r="E1825" s="10" t="s">
        <v>6042</v>
      </c>
      <c r="F1825" s="10" t="s">
        <v>6043</v>
      </c>
      <c r="G1825" s="11">
        <v>40.7576043101</v>
      </c>
      <c r="H1825" s="11">
        <v>-73.9635934496</v>
      </c>
      <c r="I1825" s="12">
        <v>994336.115643</v>
      </c>
      <c r="J1825" s="12">
        <v>215294.479238</v>
      </c>
      <c r="K1825" s="10" t="s">
        <v>68</v>
      </c>
      <c r="L1825" s="10" t="s">
        <v>69</v>
      </c>
      <c r="M1825" s="10" t="s">
        <v>70</v>
      </c>
      <c r="N1825" s="10" t="s">
        <v>71</v>
      </c>
      <c r="O1825" s="10" t="s">
        <v>6044</v>
      </c>
      <c r="P1825" s="10" t="s">
        <v>2420</v>
      </c>
      <c r="Q1825" s="11">
        <v>1</v>
      </c>
      <c r="R1825" s="10" t="s">
        <v>56</v>
      </c>
      <c r="S1825" s="10" t="s">
        <v>300</v>
      </c>
      <c r="T1825" s="10" t="s">
        <v>301</v>
      </c>
      <c r="U1825" s="11">
        <v>5</v>
      </c>
      <c r="V1825" s="11">
        <v>10022</v>
      </c>
      <c r="W1825" s="11">
        <v>106</v>
      </c>
      <c r="X1825" s="11">
        <v>108</v>
      </c>
      <c r="Y1825" s="11">
        <v>108</v>
      </c>
      <c r="Z1825" s="11">
        <v>1039972</v>
      </c>
      <c r="AA1825" s="11">
        <v>1013480020</v>
      </c>
      <c r="AB1825" s="11">
        <v>3946</v>
      </c>
      <c r="AC1825" s="10" t="s">
        <v>6045</v>
      </c>
      <c r="AD1825" s="15"/>
      <c r="AE1825" s="15"/>
      <c r="AF1825" s="11"/>
      <c r="AG1825" s="19"/>
    </row>
    <row r="1826" customHeight="1" spans="1:33">
      <c r="A1826" s="8">
        <v>11451</v>
      </c>
      <c r="B1826" s="9">
        <v>1</v>
      </c>
      <c r="C1826" s="10" t="s">
        <v>31</v>
      </c>
      <c r="D1826" s="10" t="s">
        <v>65</v>
      </c>
      <c r="E1826" s="10" t="s">
        <v>6046</v>
      </c>
      <c r="F1826" s="10" t="s">
        <v>6047</v>
      </c>
      <c r="G1826" s="11">
        <v>40.7387978296</v>
      </c>
      <c r="H1826" s="11">
        <v>-74.0052854598</v>
      </c>
      <c r="I1826" s="12">
        <v>982785.296225</v>
      </c>
      <c r="J1826" s="12">
        <v>208440.622539</v>
      </c>
      <c r="K1826" s="10" t="s">
        <v>68</v>
      </c>
      <c r="L1826" s="10" t="s">
        <v>69</v>
      </c>
      <c r="M1826" s="10" t="s">
        <v>70</v>
      </c>
      <c r="N1826" s="10" t="s">
        <v>71</v>
      </c>
      <c r="O1826" s="10" t="s">
        <v>6048</v>
      </c>
      <c r="P1826" s="10" t="s">
        <v>6049</v>
      </c>
      <c r="Q1826" s="11">
        <v>1</v>
      </c>
      <c r="R1826" s="10" t="s">
        <v>56</v>
      </c>
      <c r="S1826" s="10" t="s">
        <v>270</v>
      </c>
      <c r="T1826" s="10" t="s">
        <v>271</v>
      </c>
      <c r="U1826" s="11">
        <v>3</v>
      </c>
      <c r="V1826" s="11">
        <v>10014</v>
      </c>
      <c r="W1826" s="11">
        <v>102</v>
      </c>
      <c r="X1826" s="11">
        <v>77</v>
      </c>
      <c r="Y1826" s="11">
        <v>77</v>
      </c>
      <c r="Z1826" s="11">
        <v>1011688</v>
      </c>
      <c r="AA1826" s="11">
        <v>1006270030</v>
      </c>
      <c r="AB1826" s="11">
        <v>3947</v>
      </c>
      <c r="AC1826" s="10" t="s">
        <v>6050</v>
      </c>
      <c r="AD1826" s="15"/>
      <c r="AE1826" s="15"/>
      <c r="AF1826" s="11"/>
      <c r="AG1826" s="19"/>
    </row>
    <row r="1827" customHeight="1" spans="1:33">
      <c r="A1827" s="8">
        <v>11452</v>
      </c>
      <c r="B1827" s="9">
        <v>1</v>
      </c>
      <c r="C1827" s="10" t="s">
        <v>31</v>
      </c>
      <c r="D1827" s="10" t="s">
        <v>65</v>
      </c>
      <c r="E1827" s="10" t="s">
        <v>6051</v>
      </c>
      <c r="F1827" s="10" t="s">
        <v>6052</v>
      </c>
      <c r="G1827" s="11">
        <v>40.7315925203</v>
      </c>
      <c r="H1827" s="11">
        <v>-74.0064075097</v>
      </c>
      <c r="I1827" s="12">
        <v>982474.162332</v>
      </c>
      <c r="J1827" s="12">
        <v>205815.522474</v>
      </c>
      <c r="K1827" s="10" t="s">
        <v>68</v>
      </c>
      <c r="L1827" s="10" t="s">
        <v>69</v>
      </c>
      <c r="M1827" s="10" t="s">
        <v>70</v>
      </c>
      <c r="N1827" s="10" t="s">
        <v>71</v>
      </c>
      <c r="O1827" s="10" t="s">
        <v>6053</v>
      </c>
      <c r="P1827" s="10" t="s">
        <v>5247</v>
      </c>
      <c r="Q1827" s="11">
        <v>1</v>
      </c>
      <c r="R1827" s="10" t="s">
        <v>56</v>
      </c>
      <c r="S1827" s="10" t="s">
        <v>270</v>
      </c>
      <c r="T1827" s="10" t="s">
        <v>271</v>
      </c>
      <c r="U1827" s="11">
        <v>3</v>
      </c>
      <c r="V1827" s="11">
        <v>10014</v>
      </c>
      <c r="W1827" s="11">
        <v>102</v>
      </c>
      <c r="X1827" s="11">
        <v>67</v>
      </c>
      <c r="Y1827" s="11">
        <v>67</v>
      </c>
      <c r="Z1827" s="11">
        <v>1077816</v>
      </c>
      <c r="AA1827" s="11">
        <v>1005847500</v>
      </c>
      <c r="AB1827" s="11">
        <v>3948</v>
      </c>
      <c r="AC1827" s="10" t="s">
        <v>6054</v>
      </c>
      <c r="AD1827" s="15"/>
      <c r="AE1827" s="15"/>
      <c r="AF1827" s="11"/>
      <c r="AG1827" s="19"/>
    </row>
    <row r="1828" customHeight="1" spans="1:33">
      <c r="A1828" s="8">
        <v>11453</v>
      </c>
      <c r="B1828" s="9">
        <v>1</v>
      </c>
      <c r="C1828" s="10" t="s">
        <v>31</v>
      </c>
      <c r="D1828" s="10" t="s">
        <v>65</v>
      </c>
      <c r="E1828" s="10" t="s">
        <v>6055</v>
      </c>
      <c r="F1828" s="10" t="s">
        <v>6056</v>
      </c>
      <c r="G1828" s="11">
        <v>40.7195037597</v>
      </c>
      <c r="H1828" s="11">
        <v>-73.9894742696</v>
      </c>
      <c r="I1828" s="12">
        <v>987167.729389</v>
      </c>
      <c r="J1828" s="12">
        <v>201411.322949</v>
      </c>
      <c r="K1828" s="10" t="s">
        <v>68</v>
      </c>
      <c r="L1828" s="10" t="s">
        <v>69</v>
      </c>
      <c r="M1828" s="10" t="s">
        <v>70</v>
      </c>
      <c r="N1828" s="10" t="s">
        <v>71</v>
      </c>
      <c r="O1828" s="10" t="s">
        <v>6057</v>
      </c>
      <c r="P1828" s="10" t="s">
        <v>3519</v>
      </c>
      <c r="Q1828" s="11">
        <v>1</v>
      </c>
      <c r="R1828" s="10" t="s">
        <v>56</v>
      </c>
      <c r="S1828" s="10" t="s">
        <v>3499</v>
      </c>
      <c r="T1828" s="10" t="s">
        <v>3500</v>
      </c>
      <c r="U1828" s="11">
        <v>1</v>
      </c>
      <c r="V1828" s="11">
        <v>10002</v>
      </c>
      <c r="W1828" s="11">
        <v>103</v>
      </c>
      <c r="X1828" s="11">
        <v>18</v>
      </c>
      <c r="Y1828" s="11">
        <v>18</v>
      </c>
      <c r="Z1828" s="11">
        <v>1005303</v>
      </c>
      <c r="AA1828" s="11">
        <v>1004100000</v>
      </c>
      <c r="AB1828" s="11">
        <v>3949</v>
      </c>
      <c r="AC1828" s="10" t="s">
        <v>6058</v>
      </c>
      <c r="AD1828" s="15"/>
      <c r="AE1828" s="15"/>
      <c r="AF1828" s="11"/>
      <c r="AG1828" s="19"/>
    </row>
    <row r="1829" customHeight="1" spans="1:33">
      <c r="A1829" s="8">
        <v>11454</v>
      </c>
      <c r="B1829" s="9">
        <v>1</v>
      </c>
      <c r="C1829" s="10" t="s">
        <v>31</v>
      </c>
      <c r="D1829" s="10" t="s">
        <v>65</v>
      </c>
      <c r="E1829" s="10" t="s">
        <v>6059</v>
      </c>
      <c r="F1829" s="10" t="s">
        <v>6060</v>
      </c>
      <c r="G1829" s="11">
        <v>40.7863345297</v>
      </c>
      <c r="H1829" s="11">
        <v>-73.9720551496</v>
      </c>
      <c r="I1829" s="12">
        <v>991988.536676</v>
      </c>
      <c r="J1829" s="12">
        <v>225760.996034</v>
      </c>
      <c r="K1829" s="10" t="s">
        <v>68</v>
      </c>
      <c r="L1829" s="10" t="s">
        <v>69</v>
      </c>
      <c r="M1829" s="10" t="s">
        <v>70</v>
      </c>
      <c r="N1829" s="10" t="s">
        <v>71</v>
      </c>
      <c r="O1829" s="10" t="s">
        <v>6061</v>
      </c>
      <c r="P1829" s="10" t="s">
        <v>123</v>
      </c>
      <c r="Q1829" s="11">
        <v>1</v>
      </c>
      <c r="R1829" s="10" t="s">
        <v>56</v>
      </c>
      <c r="S1829" s="10" t="s">
        <v>74</v>
      </c>
      <c r="T1829" s="10" t="s">
        <v>75</v>
      </c>
      <c r="U1829" s="11">
        <v>6</v>
      </c>
      <c r="V1829" s="11">
        <v>10024</v>
      </c>
      <c r="W1829" s="11">
        <v>107</v>
      </c>
      <c r="X1829" s="11">
        <v>169</v>
      </c>
      <c r="Y1829" s="11">
        <v>169</v>
      </c>
      <c r="Z1829" s="11">
        <v>1031388</v>
      </c>
      <c r="AA1829" s="11">
        <v>1011990060</v>
      </c>
      <c r="AB1829" s="11">
        <v>3950</v>
      </c>
      <c r="AC1829" s="10" t="s">
        <v>6062</v>
      </c>
      <c r="AD1829" s="15"/>
      <c r="AE1829" s="15"/>
      <c r="AF1829" s="11"/>
      <c r="AG1829" s="19"/>
    </row>
    <row r="1830" customHeight="1" spans="1:33">
      <c r="A1830" s="8">
        <v>11455</v>
      </c>
      <c r="B1830" s="9">
        <v>1</v>
      </c>
      <c r="C1830" s="10" t="s">
        <v>31</v>
      </c>
      <c r="D1830" s="10" t="s">
        <v>65</v>
      </c>
      <c r="E1830" s="10" t="s">
        <v>6063</v>
      </c>
      <c r="F1830" s="10" t="s">
        <v>6064</v>
      </c>
      <c r="G1830" s="11">
        <v>40.7697493901</v>
      </c>
      <c r="H1830" s="11">
        <v>-73.9667634197</v>
      </c>
      <c r="I1830" s="12">
        <v>993456.224358</v>
      </c>
      <c r="J1830" s="12">
        <v>219718.982528</v>
      </c>
      <c r="K1830" s="10" t="s">
        <v>68</v>
      </c>
      <c r="L1830" s="10" t="s">
        <v>69</v>
      </c>
      <c r="M1830" s="10" t="s">
        <v>70</v>
      </c>
      <c r="N1830" s="10" t="s">
        <v>71</v>
      </c>
      <c r="O1830" s="10" t="s">
        <v>6065</v>
      </c>
      <c r="P1830" s="10" t="s">
        <v>6066</v>
      </c>
      <c r="Q1830" s="11">
        <v>1</v>
      </c>
      <c r="R1830" s="10" t="s">
        <v>56</v>
      </c>
      <c r="S1830" s="10" t="s">
        <v>137</v>
      </c>
      <c r="T1830" s="10" t="s">
        <v>138</v>
      </c>
      <c r="U1830" s="11">
        <v>4</v>
      </c>
      <c r="V1830" s="11">
        <v>10065</v>
      </c>
      <c r="W1830" s="11">
        <v>108</v>
      </c>
      <c r="X1830" s="11">
        <v>122</v>
      </c>
      <c r="Y1830" s="11">
        <v>122</v>
      </c>
      <c r="Z1830" s="11">
        <v>1041276</v>
      </c>
      <c r="AA1830" s="11">
        <v>1013830050</v>
      </c>
      <c r="AB1830" s="11">
        <v>3951</v>
      </c>
      <c r="AC1830" s="10" t="s">
        <v>6067</v>
      </c>
      <c r="AD1830" s="15"/>
      <c r="AE1830" s="15"/>
      <c r="AF1830" s="11"/>
      <c r="AG1830" s="19"/>
    </row>
    <row r="1831" customHeight="1" spans="1:33">
      <c r="A1831" s="8">
        <v>11456</v>
      </c>
      <c r="B1831" s="9">
        <v>2</v>
      </c>
      <c r="C1831" s="10" t="s">
        <v>31</v>
      </c>
      <c r="D1831" s="10" t="s">
        <v>65</v>
      </c>
      <c r="E1831" s="10" t="s">
        <v>6068</v>
      </c>
      <c r="F1831" s="10" t="s">
        <v>6069</v>
      </c>
      <c r="G1831" s="11">
        <v>40.8167513196</v>
      </c>
      <c r="H1831" s="11">
        <v>-73.9229548104</v>
      </c>
      <c r="I1831" s="13">
        <v>1005575.73883</v>
      </c>
      <c r="J1831" s="13">
        <v>236851.04308</v>
      </c>
      <c r="K1831" s="10" t="s">
        <v>68</v>
      </c>
      <c r="L1831" s="10" t="s">
        <v>69</v>
      </c>
      <c r="M1831" s="10" t="s">
        <v>54</v>
      </c>
      <c r="N1831" s="10" t="s">
        <v>71</v>
      </c>
      <c r="O1831" s="10" t="s">
        <v>6070</v>
      </c>
      <c r="P1831" s="10" t="s">
        <v>6071</v>
      </c>
      <c r="Q1831" s="11">
        <v>2</v>
      </c>
      <c r="R1831" s="10" t="s">
        <v>54</v>
      </c>
      <c r="S1831" s="10" t="s">
        <v>656</v>
      </c>
      <c r="T1831" s="10" t="s">
        <v>657</v>
      </c>
      <c r="U1831" s="11">
        <v>17</v>
      </c>
      <c r="V1831" s="11">
        <v>10451</v>
      </c>
      <c r="W1831" s="11">
        <v>201</v>
      </c>
      <c r="X1831" s="11">
        <v>65</v>
      </c>
      <c r="Y1831" s="11">
        <v>65</v>
      </c>
      <c r="Z1831" s="11">
        <v>2091151</v>
      </c>
      <c r="AA1831" s="11">
        <v>2023300000</v>
      </c>
      <c r="AB1831" s="11">
        <v>3952</v>
      </c>
      <c r="AC1831" s="10" t="s">
        <v>6072</v>
      </c>
      <c r="AD1831" s="15"/>
      <c r="AE1831" s="15"/>
      <c r="AF1831" s="11"/>
      <c r="AG1831" s="19"/>
    </row>
    <row r="1832" customHeight="1" spans="1:33">
      <c r="A1832" s="8">
        <v>11457</v>
      </c>
      <c r="B1832" s="9">
        <v>1</v>
      </c>
      <c r="C1832" s="10" t="s">
        <v>31</v>
      </c>
      <c r="D1832" s="10" t="s">
        <v>65</v>
      </c>
      <c r="E1832" s="10" t="s">
        <v>6073</v>
      </c>
      <c r="F1832" s="10" t="s">
        <v>6074</v>
      </c>
      <c r="G1832" s="11">
        <v>40.7276498662</v>
      </c>
      <c r="H1832" s="11">
        <v>-73.9851189886</v>
      </c>
      <c r="I1832" s="12">
        <v>988374.507815</v>
      </c>
      <c r="J1832" s="12">
        <v>204379.376068</v>
      </c>
      <c r="K1832" s="10" t="s">
        <v>68</v>
      </c>
      <c r="L1832" s="10" t="s">
        <v>69</v>
      </c>
      <c r="M1832" s="10" t="s">
        <v>70</v>
      </c>
      <c r="N1832" s="10" t="s">
        <v>71</v>
      </c>
      <c r="O1832" s="10" t="s">
        <v>6075</v>
      </c>
      <c r="P1832" s="10" t="s">
        <v>3529</v>
      </c>
      <c r="Q1832" s="11">
        <v>1</v>
      </c>
      <c r="R1832" s="10" t="s">
        <v>56</v>
      </c>
      <c r="S1832" s="10" t="s">
        <v>357</v>
      </c>
      <c r="T1832" s="10" t="s">
        <v>358</v>
      </c>
      <c r="U1832" s="11">
        <v>2</v>
      </c>
      <c r="V1832" s="11">
        <v>10009</v>
      </c>
      <c r="W1832" s="11">
        <v>103</v>
      </c>
      <c r="X1832" s="11">
        <v>32</v>
      </c>
      <c r="Y1832" s="11">
        <v>32</v>
      </c>
      <c r="Z1832" s="11">
        <v>1005893</v>
      </c>
      <c r="AA1832" s="11">
        <v>1004360060</v>
      </c>
      <c r="AB1832" s="11">
        <v>3953</v>
      </c>
      <c r="AC1832" s="10" t="s">
        <v>6076</v>
      </c>
      <c r="AD1832" s="15"/>
      <c r="AE1832" s="15"/>
      <c r="AF1832" s="11"/>
      <c r="AG1832" s="19"/>
    </row>
    <row r="1833" customHeight="1" spans="1:33">
      <c r="A1833" s="8">
        <v>11458</v>
      </c>
      <c r="B1833" s="9">
        <v>1</v>
      </c>
      <c r="C1833" s="10" t="s">
        <v>31</v>
      </c>
      <c r="D1833" s="10" t="s">
        <v>65</v>
      </c>
      <c r="E1833" s="10" t="s">
        <v>6077</v>
      </c>
      <c r="F1833" s="10" t="s">
        <v>6078</v>
      </c>
      <c r="G1833" s="11">
        <v>40.8007811996</v>
      </c>
      <c r="H1833" s="11">
        <v>-73.94624056</v>
      </c>
      <c r="I1833" s="12">
        <v>999133.926913</v>
      </c>
      <c r="J1833" s="12">
        <v>231027.750593</v>
      </c>
      <c r="K1833" s="10" t="s">
        <v>68</v>
      </c>
      <c r="L1833" s="10" t="s">
        <v>69</v>
      </c>
      <c r="M1833" s="10" t="s">
        <v>70</v>
      </c>
      <c r="N1833" s="10" t="s">
        <v>71</v>
      </c>
      <c r="O1833" s="10" t="s">
        <v>6079</v>
      </c>
      <c r="P1833" s="10" t="s">
        <v>4049</v>
      </c>
      <c r="Q1833" s="11">
        <v>1</v>
      </c>
      <c r="R1833" s="10" t="s">
        <v>56</v>
      </c>
      <c r="S1833" s="10" t="s">
        <v>95</v>
      </c>
      <c r="T1833" s="10" t="s">
        <v>96</v>
      </c>
      <c r="U1833" s="11">
        <v>9</v>
      </c>
      <c r="V1833" s="11">
        <v>10035</v>
      </c>
      <c r="W1833" s="11">
        <v>111</v>
      </c>
      <c r="X1833" s="11">
        <v>184</v>
      </c>
      <c r="Y1833" s="11">
        <v>184</v>
      </c>
      <c r="Z1833" s="11">
        <v>1051665</v>
      </c>
      <c r="AA1833" s="11">
        <v>1016220000</v>
      </c>
      <c r="AB1833" s="11">
        <v>3954</v>
      </c>
      <c r="AC1833" s="10" t="s">
        <v>6080</v>
      </c>
      <c r="AD1833" s="15"/>
      <c r="AE1833" s="15"/>
      <c r="AF1833" s="11"/>
      <c r="AG1833" s="19"/>
    </row>
    <row r="1834" customHeight="1" spans="1:33">
      <c r="A1834" s="8">
        <v>11459</v>
      </c>
      <c r="B1834" s="9">
        <v>1</v>
      </c>
      <c r="C1834" s="10" t="s">
        <v>31</v>
      </c>
      <c r="D1834" s="10" t="s">
        <v>65</v>
      </c>
      <c r="E1834" s="10" t="s">
        <v>6081</v>
      </c>
      <c r="F1834" s="10" t="s">
        <v>6082</v>
      </c>
      <c r="G1834" s="11">
        <v>40.7365398796</v>
      </c>
      <c r="H1834" s="11">
        <v>-73.9971555402</v>
      </c>
      <c r="I1834" s="12">
        <v>985038.281876</v>
      </c>
      <c r="J1834" s="12">
        <v>207617.948659</v>
      </c>
      <c r="K1834" s="10" t="s">
        <v>68</v>
      </c>
      <c r="L1834" s="10" t="s">
        <v>69</v>
      </c>
      <c r="M1834" s="10" t="s">
        <v>70</v>
      </c>
      <c r="N1834" s="10" t="s">
        <v>71</v>
      </c>
      <c r="O1834" s="10" t="s">
        <v>6083</v>
      </c>
      <c r="P1834" s="10" t="s">
        <v>3470</v>
      </c>
      <c r="Q1834" s="11">
        <v>1</v>
      </c>
      <c r="R1834" s="10" t="s">
        <v>56</v>
      </c>
      <c r="S1834" s="10" t="s">
        <v>270</v>
      </c>
      <c r="T1834" s="10" t="s">
        <v>271</v>
      </c>
      <c r="U1834" s="11">
        <v>3</v>
      </c>
      <c r="V1834" s="11">
        <v>10011</v>
      </c>
      <c r="W1834" s="11">
        <v>102</v>
      </c>
      <c r="X1834" s="11">
        <v>63</v>
      </c>
      <c r="Y1834" s="11">
        <v>63</v>
      </c>
      <c r="Z1834" s="11">
        <v>1080145</v>
      </c>
      <c r="AA1834" s="11">
        <v>1005760010</v>
      </c>
      <c r="AB1834" s="11">
        <v>3955</v>
      </c>
      <c r="AC1834" s="10" t="s">
        <v>6084</v>
      </c>
      <c r="AD1834" s="15"/>
      <c r="AE1834" s="15"/>
      <c r="AF1834" s="11"/>
      <c r="AG1834" s="19"/>
    </row>
    <row r="1835" customHeight="1" spans="1:33">
      <c r="A1835" s="8">
        <v>11460</v>
      </c>
      <c r="B1835" s="9">
        <v>1</v>
      </c>
      <c r="C1835" s="10" t="s">
        <v>31</v>
      </c>
      <c r="D1835" s="10" t="s">
        <v>65</v>
      </c>
      <c r="E1835" s="10" t="s">
        <v>6085</v>
      </c>
      <c r="F1835" s="10" t="s">
        <v>6086</v>
      </c>
      <c r="G1835" s="11">
        <v>40.85225684</v>
      </c>
      <c r="H1835" s="11">
        <v>-73.9314519794</v>
      </c>
      <c r="I1835" s="13">
        <v>1003213.64087</v>
      </c>
      <c r="J1835" s="12">
        <v>249785.060519</v>
      </c>
      <c r="K1835" s="10" t="s">
        <v>68</v>
      </c>
      <c r="L1835" s="10" t="s">
        <v>69</v>
      </c>
      <c r="M1835" s="10" t="s">
        <v>70</v>
      </c>
      <c r="N1835" s="10" t="s">
        <v>71</v>
      </c>
      <c r="O1835" s="10" t="s">
        <v>6087</v>
      </c>
      <c r="P1835" s="10" t="s">
        <v>2119</v>
      </c>
      <c r="Q1835" s="11">
        <v>1</v>
      </c>
      <c r="R1835" s="10" t="s">
        <v>56</v>
      </c>
      <c r="S1835" s="10" t="s">
        <v>644</v>
      </c>
      <c r="T1835" s="10" t="s">
        <v>645</v>
      </c>
      <c r="U1835" s="11">
        <v>10</v>
      </c>
      <c r="V1835" s="11">
        <v>10033</v>
      </c>
      <c r="W1835" s="11">
        <v>112</v>
      </c>
      <c r="X1835" s="11">
        <v>269</v>
      </c>
      <c r="Y1835" s="11">
        <v>269</v>
      </c>
      <c r="Z1835" s="11">
        <v>1063780</v>
      </c>
      <c r="AA1835" s="11">
        <v>1021570040</v>
      </c>
      <c r="AB1835" s="11">
        <v>3956</v>
      </c>
      <c r="AC1835" s="10" t="s">
        <v>6088</v>
      </c>
      <c r="AD1835" s="15"/>
      <c r="AE1835" s="15"/>
      <c r="AF1835" s="11"/>
      <c r="AG1835" s="19"/>
    </row>
    <row r="1836" customHeight="1" spans="1:33">
      <c r="A1836" s="8">
        <v>11461</v>
      </c>
      <c r="B1836" s="9">
        <v>1</v>
      </c>
      <c r="C1836" s="10" t="s">
        <v>31</v>
      </c>
      <c r="D1836" s="10" t="s">
        <v>65</v>
      </c>
      <c r="E1836" s="10" t="s">
        <v>6089</v>
      </c>
      <c r="F1836" s="10" t="s">
        <v>6090</v>
      </c>
      <c r="G1836" s="11">
        <v>40.84727016</v>
      </c>
      <c r="H1836" s="11">
        <v>-73.9353621105</v>
      </c>
      <c r="I1836" s="13">
        <v>1002133.25359</v>
      </c>
      <c r="J1836" s="12">
        <v>247967.401753</v>
      </c>
      <c r="K1836" s="10" t="s">
        <v>68</v>
      </c>
      <c r="L1836" s="10" t="s">
        <v>69</v>
      </c>
      <c r="M1836" s="10" t="s">
        <v>70</v>
      </c>
      <c r="N1836" s="10" t="s">
        <v>71</v>
      </c>
      <c r="O1836" s="10" t="s">
        <v>6091</v>
      </c>
      <c r="P1836" s="10" t="s">
        <v>2456</v>
      </c>
      <c r="Q1836" s="11">
        <v>1</v>
      </c>
      <c r="R1836" s="10" t="s">
        <v>56</v>
      </c>
      <c r="S1836" s="10" t="s">
        <v>783</v>
      </c>
      <c r="T1836" s="10" t="s">
        <v>784</v>
      </c>
      <c r="U1836" s="11">
        <v>10</v>
      </c>
      <c r="V1836" s="11">
        <v>10033</v>
      </c>
      <c r="W1836" s="11">
        <v>112</v>
      </c>
      <c r="X1836" s="11">
        <v>263</v>
      </c>
      <c r="Y1836" s="11">
        <v>263</v>
      </c>
      <c r="Z1836" s="11">
        <v>1063550</v>
      </c>
      <c r="AA1836" s="11">
        <v>1021440040</v>
      </c>
      <c r="AB1836" s="11">
        <v>3957</v>
      </c>
      <c r="AC1836" s="10" t="s">
        <v>6092</v>
      </c>
      <c r="AD1836" s="15"/>
      <c r="AE1836" s="15"/>
      <c r="AF1836" s="11"/>
      <c r="AG1836" s="19"/>
    </row>
    <row r="1837" customHeight="1" spans="1:33">
      <c r="A1837" s="8">
        <v>11462</v>
      </c>
      <c r="B1837" s="9">
        <v>1</v>
      </c>
      <c r="C1837" s="10" t="s">
        <v>31</v>
      </c>
      <c r="D1837" s="10" t="s">
        <v>65</v>
      </c>
      <c r="E1837" s="10" t="s">
        <v>6093</v>
      </c>
      <c r="F1837" s="10" t="s">
        <v>6094</v>
      </c>
      <c r="G1837" s="11">
        <v>40.7776061399</v>
      </c>
      <c r="H1837" s="11">
        <v>-73.9609465702</v>
      </c>
      <c r="I1837" s="12">
        <v>995066.161427</v>
      </c>
      <c r="J1837" s="12">
        <v>222582.124111</v>
      </c>
      <c r="K1837" s="10" t="s">
        <v>68</v>
      </c>
      <c r="L1837" s="10" t="s">
        <v>69</v>
      </c>
      <c r="M1837" s="10" t="s">
        <v>70</v>
      </c>
      <c r="N1837" s="10" t="s">
        <v>71</v>
      </c>
      <c r="O1837" s="10" t="s">
        <v>6095</v>
      </c>
      <c r="P1837" s="10" t="s">
        <v>94</v>
      </c>
      <c r="Q1837" s="11">
        <v>1</v>
      </c>
      <c r="R1837" s="10" t="s">
        <v>56</v>
      </c>
      <c r="S1837" s="10" t="s">
        <v>137</v>
      </c>
      <c r="T1837" s="10" t="s">
        <v>138</v>
      </c>
      <c r="U1837" s="11">
        <v>4</v>
      </c>
      <c r="V1837" s="11">
        <v>10028</v>
      </c>
      <c r="W1837" s="11">
        <v>108</v>
      </c>
      <c r="X1837" s="11">
        <v>142</v>
      </c>
      <c r="Y1837" s="11">
        <v>142</v>
      </c>
      <c r="Z1837" s="11">
        <v>1046668</v>
      </c>
      <c r="AA1837" s="11">
        <v>1014930020</v>
      </c>
      <c r="AB1837" s="11">
        <v>3958</v>
      </c>
      <c r="AC1837" s="10" t="s">
        <v>6096</v>
      </c>
      <c r="AD1837" s="15"/>
      <c r="AE1837" s="15"/>
      <c r="AF1837" s="11"/>
      <c r="AG1837" s="19"/>
    </row>
    <row r="1838" customHeight="1" spans="1:33">
      <c r="A1838" s="8">
        <v>11463</v>
      </c>
      <c r="B1838" s="9">
        <v>1</v>
      </c>
      <c r="C1838" s="10" t="s">
        <v>31</v>
      </c>
      <c r="D1838" s="10" t="s">
        <v>65</v>
      </c>
      <c r="E1838" s="10" t="s">
        <v>6097</v>
      </c>
      <c r="F1838" s="10" t="s">
        <v>6098</v>
      </c>
      <c r="G1838" s="11">
        <v>40.844689118</v>
      </c>
      <c r="H1838" s="11">
        <v>-73.9372591728</v>
      </c>
      <c r="I1838" s="13">
        <v>1001609.07026</v>
      </c>
      <c r="J1838" s="12">
        <v>247026.649369</v>
      </c>
      <c r="K1838" s="10" t="s">
        <v>68</v>
      </c>
      <c r="L1838" s="10" t="s">
        <v>69</v>
      </c>
      <c r="M1838" s="10" t="s">
        <v>70</v>
      </c>
      <c r="N1838" s="10" t="s">
        <v>71</v>
      </c>
      <c r="O1838" s="10" t="s">
        <v>6099</v>
      </c>
      <c r="P1838" s="10" t="s">
        <v>6100</v>
      </c>
      <c r="Q1838" s="11">
        <v>1</v>
      </c>
      <c r="R1838" s="10" t="s">
        <v>56</v>
      </c>
      <c r="S1838" s="10" t="s">
        <v>783</v>
      </c>
      <c r="T1838" s="10" t="s">
        <v>784</v>
      </c>
      <c r="U1838" s="11">
        <v>10</v>
      </c>
      <c r="V1838" s="11">
        <v>10033</v>
      </c>
      <c r="W1838" s="11">
        <v>112</v>
      </c>
      <c r="X1838" s="11">
        <v>263</v>
      </c>
      <c r="Y1838" s="11">
        <v>263</v>
      </c>
      <c r="Z1838" s="11">
        <v>1063524</v>
      </c>
      <c r="AA1838" s="11">
        <v>1021430010</v>
      </c>
      <c r="AB1838" s="11">
        <v>3959</v>
      </c>
      <c r="AC1838" s="10" t="s">
        <v>6101</v>
      </c>
      <c r="AD1838" s="15"/>
      <c r="AE1838" s="15"/>
      <c r="AF1838" s="11"/>
      <c r="AG1838" s="19"/>
    </row>
    <row r="1839" customHeight="1" spans="1:33">
      <c r="A1839" s="8">
        <v>11464</v>
      </c>
      <c r="B1839" s="9">
        <v>1</v>
      </c>
      <c r="C1839" s="10" t="s">
        <v>31</v>
      </c>
      <c r="D1839" s="10" t="s">
        <v>65</v>
      </c>
      <c r="E1839" s="10" t="s">
        <v>6102</v>
      </c>
      <c r="F1839" s="10" t="s">
        <v>6103</v>
      </c>
      <c r="G1839" s="11">
        <v>40.8029842296</v>
      </c>
      <c r="H1839" s="11">
        <v>-73.9678553303</v>
      </c>
      <c r="I1839" s="12">
        <v>993149.331927</v>
      </c>
      <c r="J1839" s="12">
        <v>231827.457327</v>
      </c>
      <c r="K1839" s="10" t="s">
        <v>68</v>
      </c>
      <c r="L1839" s="10" t="s">
        <v>69</v>
      </c>
      <c r="M1839" s="10" t="s">
        <v>70</v>
      </c>
      <c r="N1839" s="10" t="s">
        <v>71</v>
      </c>
      <c r="O1839" s="10" t="s">
        <v>6104</v>
      </c>
      <c r="P1839" s="10" t="s">
        <v>5314</v>
      </c>
      <c r="Q1839" s="11">
        <v>1</v>
      </c>
      <c r="R1839" s="10" t="s">
        <v>56</v>
      </c>
      <c r="S1839" s="10" t="s">
        <v>650</v>
      </c>
      <c r="T1839" s="10" t="s">
        <v>651</v>
      </c>
      <c r="U1839" s="11">
        <v>6</v>
      </c>
      <c r="V1839" s="11">
        <v>10025</v>
      </c>
      <c r="W1839" s="11">
        <v>107</v>
      </c>
      <c r="X1839" s="11">
        <v>195</v>
      </c>
      <c r="Y1839" s="11">
        <v>195</v>
      </c>
      <c r="Z1839" s="11">
        <v>1057285</v>
      </c>
      <c r="AA1839" s="11">
        <v>1018920050</v>
      </c>
      <c r="AB1839" s="11">
        <v>3960</v>
      </c>
      <c r="AC1839" s="10" t="s">
        <v>6105</v>
      </c>
      <c r="AD1839" s="15"/>
      <c r="AE1839" s="15"/>
      <c r="AF1839" s="11"/>
      <c r="AG1839" s="19"/>
    </row>
    <row r="1840" customHeight="1" spans="1:33">
      <c r="A1840" s="8">
        <v>11465</v>
      </c>
      <c r="B1840" s="9">
        <v>1</v>
      </c>
      <c r="C1840" s="10" t="s">
        <v>31</v>
      </c>
      <c r="D1840" s="10" t="s">
        <v>65</v>
      </c>
      <c r="E1840" s="10" t="s">
        <v>6106</v>
      </c>
      <c r="F1840" s="10" t="s">
        <v>6107</v>
      </c>
      <c r="G1840" s="11">
        <v>40.7920347996</v>
      </c>
      <c r="H1840" s="11">
        <v>-73.9719786503</v>
      </c>
      <c r="I1840" s="12">
        <v>992009.056648</v>
      </c>
      <c r="J1840" s="12">
        <v>227837.806841</v>
      </c>
      <c r="K1840" s="10" t="s">
        <v>68</v>
      </c>
      <c r="L1840" s="10" t="s">
        <v>69</v>
      </c>
      <c r="M1840" s="10" t="s">
        <v>70</v>
      </c>
      <c r="N1840" s="10" t="s">
        <v>71</v>
      </c>
      <c r="O1840" s="10" t="s">
        <v>6108</v>
      </c>
      <c r="P1840" s="10" t="s">
        <v>6109</v>
      </c>
      <c r="Q1840" s="11">
        <v>1</v>
      </c>
      <c r="R1840" s="10" t="s">
        <v>56</v>
      </c>
      <c r="S1840" s="10" t="s">
        <v>74</v>
      </c>
      <c r="T1840" s="10" t="s">
        <v>75</v>
      </c>
      <c r="U1840" s="11">
        <v>6</v>
      </c>
      <c r="V1840" s="11">
        <v>10025</v>
      </c>
      <c r="W1840" s="11">
        <v>107</v>
      </c>
      <c r="X1840" s="11">
        <v>179</v>
      </c>
      <c r="Y1840" s="11">
        <v>179</v>
      </c>
      <c r="Z1840" s="11">
        <v>1033614</v>
      </c>
      <c r="AA1840" s="11">
        <v>1012400040</v>
      </c>
      <c r="AB1840" s="11">
        <v>3961</v>
      </c>
      <c r="AC1840" s="10" t="s">
        <v>6110</v>
      </c>
      <c r="AD1840" s="15"/>
      <c r="AE1840" s="15"/>
      <c r="AF1840" s="11"/>
      <c r="AG1840" s="19"/>
    </row>
    <row r="1841" customHeight="1" spans="1:33">
      <c r="A1841" s="8">
        <v>11466</v>
      </c>
      <c r="B1841" s="9">
        <v>1</v>
      </c>
      <c r="C1841" s="10" t="s">
        <v>31</v>
      </c>
      <c r="D1841" s="10" t="s">
        <v>65</v>
      </c>
      <c r="E1841" s="10" t="s">
        <v>6111</v>
      </c>
      <c r="F1841" s="10" t="s">
        <v>6112</v>
      </c>
      <c r="G1841" s="11">
        <v>40.8233610002</v>
      </c>
      <c r="H1841" s="11">
        <v>-73.9488440004</v>
      </c>
      <c r="I1841" s="12">
        <v>998408.329939</v>
      </c>
      <c r="J1841" s="12">
        <v>239253.944442</v>
      </c>
      <c r="K1841" s="10" t="s">
        <v>68</v>
      </c>
      <c r="L1841" s="10" t="s">
        <v>69</v>
      </c>
      <c r="M1841" s="10" t="s">
        <v>70</v>
      </c>
      <c r="N1841" s="10" t="s">
        <v>71</v>
      </c>
      <c r="O1841" s="10" t="s">
        <v>6113</v>
      </c>
      <c r="P1841" s="10" t="s">
        <v>4521</v>
      </c>
      <c r="Q1841" s="11">
        <v>1</v>
      </c>
      <c r="R1841" s="10" t="s">
        <v>56</v>
      </c>
      <c r="S1841" s="10" t="s">
        <v>820</v>
      </c>
      <c r="T1841" s="10" t="s">
        <v>821</v>
      </c>
      <c r="U1841" s="11">
        <v>7</v>
      </c>
      <c r="V1841" s="11">
        <v>10031</v>
      </c>
      <c r="W1841" s="11">
        <v>109</v>
      </c>
      <c r="X1841" s="11">
        <v>227</v>
      </c>
      <c r="Y1841" s="11">
        <v>227</v>
      </c>
      <c r="Z1841" s="11">
        <v>1061246</v>
      </c>
      <c r="AA1841" s="11">
        <v>1020580030</v>
      </c>
      <c r="AB1841" s="11">
        <v>3962</v>
      </c>
      <c r="AC1841" s="10" t="s">
        <v>6114</v>
      </c>
      <c r="AD1841" s="15"/>
      <c r="AE1841" s="15"/>
      <c r="AF1841" s="11"/>
      <c r="AG1841" s="19"/>
    </row>
    <row r="1842" customHeight="1" spans="1:33">
      <c r="A1842" s="8">
        <v>11467</v>
      </c>
      <c r="B1842" s="9">
        <v>1</v>
      </c>
      <c r="C1842" s="10" t="s">
        <v>31</v>
      </c>
      <c r="D1842" s="10" t="s">
        <v>65</v>
      </c>
      <c r="E1842" s="10" t="s">
        <v>6115</v>
      </c>
      <c r="F1842" s="10" t="s">
        <v>6116</v>
      </c>
      <c r="G1842" s="11">
        <v>40.7491525303</v>
      </c>
      <c r="H1842" s="11">
        <v>-73.9918012296</v>
      </c>
      <c r="I1842" s="12">
        <v>986521.685733</v>
      </c>
      <c r="J1842" s="12">
        <v>212213.232447</v>
      </c>
      <c r="K1842" s="10" t="s">
        <v>68</v>
      </c>
      <c r="L1842" s="10" t="s">
        <v>69</v>
      </c>
      <c r="M1842" s="10" t="s">
        <v>70</v>
      </c>
      <c r="N1842" s="10" t="s">
        <v>71</v>
      </c>
      <c r="O1842" s="10" t="s">
        <v>6117</v>
      </c>
      <c r="P1842" s="10" t="s">
        <v>6109</v>
      </c>
      <c r="Q1842" s="11">
        <v>1</v>
      </c>
      <c r="R1842" s="10" t="s">
        <v>56</v>
      </c>
      <c r="S1842" s="10" t="s">
        <v>189</v>
      </c>
      <c r="T1842" s="10" t="s">
        <v>190</v>
      </c>
      <c r="U1842" s="11">
        <v>3</v>
      </c>
      <c r="V1842" s="11">
        <v>10001</v>
      </c>
      <c r="W1842" s="11">
        <v>105</v>
      </c>
      <c r="X1842" s="11">
        <v>101</v>
      </c>
      <c r="Y1842" s="11">
        <v>101</v>
      </c>
      <c r="Z1842" s="11">
        <v>1015175</v>
      </c>
      <c r="AA1842" s="11">
        <v>1008070000</v>
      </c>
      <c r="AB1842" s="11">
        <v>4362</v>
      </c>
      <c r="AC1842" s="10" t="s">
        <v>6118</v>
      </c>
      <c r="AD1842" s="15"/>
      <c r="AE1842" s="15"/>
      <c r="AF1842" s="11"/>
      <c r="AG1842" s="19"/>
    </row>
    <row r="1843" customHeight="1" spans="1:33">
      <c r="A1843" s="8">
        <v>11468</v>
      </c>
      <c r="B1843" s="9">
        <v>1</v>
      </c>
      <c r="C1843" s="10" t="s">
        <v>31</v>
      </c>
      <c r="D1843" s="10" t="s">
        <v>65</v>
      </c>
      <c r="E1843" s="10" t="s">
        <v>6119</v>
      </c>
      <c r="F1843" s="10" t="s">
        <v>6120</v>
      </c>
      <c r="G1843" s="11">
        <v>40.7479040004</v>
      </c>
      <c r="H1843" s="11">
        <v>-73.9927449999</v>
      </c>
      <c r="I1843" s="12">
        <v>986260.226939</v>
      </c>
      <c r="J1843" s="12">
        <v>211758.329814</v>
      </c>
      <c r="K1843" s="10" t="s">
        <v>68</v>
      </c>
      <c r="L1843" s="10" t="s">
        <v>69</v>
      </c>
      <c r="M1843" s="10" t="s">
        <v>70</v>
      </c>
      <c r="N1843" s="10" t="s">
        <v>71</v>
      </c>
      <c r="O1843" s="10" t="s">
        <v>6121</v>
      </c>
      <c r="P1843" s="10" t="s">
        <v>4470</v>
      </c>
      <c r="Q1843" s="11">
        <v>1</v>
      </c>
      <c r="R1843" s="10" t="s">
        <v>56</v>
      </c>
      <c r="S1843" s="10" t="s">
        <v>189</v>
      </c>
      <c r="T1843" s="10" t="s">
        <v>190</v>
      </c>
      <c r="U1843" s="11">
        <v>3</v>
      </c>
      <c r="V1843" s="11">
        <v>10001</v>
      </c>
      <c r="W1843" s="11">
        <v>105</v>
      </c>
      <c r="X1843" s="11">
        <v>95</v>
      </c>
      <c r="Y1843" s="11">
        <v>95</v>
      </c>
      <c r="Z1843" s="11">
        <v>1015135</v>
      </c>
      <c r="AA1843" s="11">
        <v>1008050000</v>
      </c>
      <c r="AB1843" s="11">
        <v>4363</v>
      </c>
      <c r="AC1843" s="10" t="s">
        <v>6122</v>
      </c>
      <c r="AD1843" s="15"/>
      <c r="AE1843" s="15"/>
      <c r="AF1843" s="11"/>
      <c r="AG1843" s="19"/>
    </row>
    <row r="1844" customHeight="1" spans="1:33">
      <c r="A1844" s="8">
        <v>11469</v>
      </c>
      <c r="B1844" s="9">
        <v>1</v>
      </c>
      <c r="C1844" s="10" t="s">
        <v>31</v>
      </c>
      <c r="D1844" s="10" t="s">
        <v>65</v>
      </c>
      <c r="E1844" s="10" t="s">
        <v>6123</v>
      </c>
      <c r="F1844" s="10" t="s">
        <v>6124</v>
      </c>
      <c r="G1844" s="11">
        <v>40.7623284104</v>
      </c>
      <c r="H1844" s="11">
        <v>-73.9936423401</v>
      </c>
      <c r="I1844" s="12">
        <v>986011.209064</v>
      </c>
      <c r="J1844" s="12">
        <v>217013.591613</v>
      </c>
      <c r="K1844" s="10" t="s">
        <v>68</v>
      </c>
      <c r="L1844" s="10" t="s">
        <v>69</v>
      </c>
      <c r="M1844" s="10" t="s">
        <v>70</v>
      </c>
      <c r="N1844" s="10" t="s">
        <v>71</v>
      </c>
      <c r="O1844" s="10" t="s">
        <v>6125</v>
      </c>
      <c r="P1844" s="10" t="s">
        <v>6126</v>
      </c>
      <c r="Q1844" s="11">
        <v>1</v>
      </c>
      <c r="R1844" s="10" t="s">
        <v>56</v>
      </c>
      <c r="S1844" s="10" t="s">
        <v>674</v>
      </c>
      <c r="T1844" s="10" t="s">
        <v>675</v>
      </c>
      <c r="U1844" s="11">
        <v>3</v>
      </c>
      <c r="V1844" s="11">
        <v>10036</v>
      </c>
      <c r="W1844" s="11">
        <v>104</v>
      </c>
      <c r="X1844" s="11">
        <v>129</v>
      </c>
      <c r="Y1844" s="11">
        <v>129</v>
      </c>
      <c r="Z1844" s="11">
        <v>1026966</v>
      </c>
      <c r="AA1844" s="11">
        <v>1010750030</v>
      </c>
      <c r="AB1844" s="11">
        <v>4364</v>
      </c>
      <c r="AC1844" s="10" t="s">
        <v>6127</v>
      </c>
      <c r="AD1844" s="15"/>
      <c r="AE1844" s="15"/>
      <c r="AF1844" s="11"/>
      <c r="AG1844" s="19"/>
    </row>
    <row r="1845" customHeight="1" spans="1:33">
      <c r="A1845" s="8">
        <v>11470</v>
      </c>
      <c r="B1845" s="9">
        <v>1</v>
      </c>
      <c r="C1845" s="10" t="s">
        <v>31</v>
      </c>
      <c r="D1845" s="10" t="s">
        <v>65</v>
      </c>
      <c r="E1845" s="10" t="s">
        <v>6128</v>
      </c>
      <c r="F1845" s="10" t="s">
        <v>6129</v>
      </c>
      <c r="G1845" s="11">
        <v>40.7684058604</v>
      </c>
      <c r="H1845" s="11">
        <v>-73.9892145197</v>
      </c>
      <c r="I1845" s="12">
        <v>987237.538304</v>
      </c>
      <c r="J1845" s="12">
        <v>219227.927408</v>
      </c>
      <c r="K1845" s="10" t="s">
        <v>68</v>
      </c>
      <c r="L1845" s="10" t="s">
        <v>69</v>
      </c>
      <c r="M1845" s="10" t="s">
        <v>70</v>
      </c>
      <c r="N1845" s="10" t="s">
        <v>71</v>
      </c>
      <c r="O1845" s="10" t="s">
        <v>6130</v>
      </c>
      <c r="P1845" s="10" t="s">
        <v>3601</v>
      </c>
      <c r="Q1845" s="11">
        <v>1</v>
      </c>
      <c r="R1845" s="10" t="s">
        <v>56</v>
      </c>
      <c r="S1845" s="10" t="s">
        <v>674</v>
      </c>
      <c r="T1845" s="10" t="s">
        <v>675</v>
      </c>
      <c r="U1845" s="11">
        <v>6</v>
      </c>
      <c r="V1845" s="11">
        <v>10019</v>
      </c>
      <c r="W1845" s="11">
        <v>104</v>
      </c>
      <c r="X1845" s="11">
        <v>135</v>
      </c>
      <c r="Y1845" s="11">
        <v>135</v>
      </c>
      <c r="Z1845" s="11">
        <v>1087635</v>
      </c>
      <c r="AA1845" s="11">
        <v>1010840030</v>
      </c>
      <c r="AB1845" s="11">
        <v>4365</v>
      </c>
      <c r="AC1845" s="10" t="s">
        <v>6131</v>
      </c>
      <c r="AD1845" s="15"/>
      <c r="AE1845" s="15"/>
      <c r="AF1845" s="11"/>
      <c r="AG1845" s="19"/>
    </row>
    <row r="1846" customHeight="1" spans="1:33">
      <c r="A1846" s="8">
        <v>11471</v>
      </c>
      <c r="B1846" s="9">
        <v>1</v>
      </c>
      <c r="C1846" s="10" t="s">
        <v>31</v>
      </c>
      <c r="D1846" s="10" t="s">
        <v>65</v>
      </c>
      <c r="E1846" s="10" t="s">
        <v>6132</v>
      </c>
      <c r="F1846" s="10" t="s">
        <v>6133</v>
      </c>
      <c r="G1846" s="11">
        <v>40.7435101303</v>
      </c>
      <c r="H1846" s="11">
        <v>-73.9925082602</v>
      </c>
      <c r="I1846" s="12">
        <v>986325.960075</v>
      </c>
      <c r="J1846" s="12">
        <v>210157.507884</v>
      </c>
      <c r="K1846" s="10" t="s">
        <v>68</v>
      </c>
      <c r="L1846" s="10" t="s">
        <v>69</v>
      </c>
      <c r="M1846" s="10" t="s">
        <v>70</v>
      </c>
      <c r="N1846" s="10" t="s">
        <v>71</v>
      </c>
      <c r="O1846" s="10" t="s">
        <v>6134</v>
      </c>
      <c r="P1846" s="10" t="s">
        <v>2420</v>
      </c>
      <c r="Q1846" s="11">
        <v>1</v>
      </c>
      <c r="R1846" s="10" t="s">
        <v>56</v>
      </c>
      <c r="S1846" s="10" t="s">
        <v>210</v>
      </c>
      <c r="T1846" s="10" t="s">
        <v>211</v>
      </c>
      <c r="U1846" s="11">
        <v>3</v>
      </c>
      <c r="V1846" s="11">
        <v>10011</v>
      </c>
      <c r="W1846" s="11">
        <v>104</v>
      </c>
      <c r="X1846" s="11">
        <v>91</v>
      </c>
      <c r="Y1846" s="11">
        <v>91</v>
      </c>
      <c r="Z1846" s="11">
        <v>1014956</v>
      </c>
      <c r="AA1846" s="11">
        <v>1007990040</v>
      </c>
      <c r="AB1846" s="11">
        <v>4366</v>
      </c>
      <c r="AC1846" s="10" t="s">
        <v>6135</v>
      </c>
      <c r="AD1846" s="15"/>
      <c r="AE1846" s="15"/>
      <c r="AF1846" s="11"/>
      <c r="AG1846" s="19"/>
    </row>
    <row r="1847" customHeight="1" spans="1:33">
      <c r="A1847" s="8">
        <v>11472</v>
      </c>
      <c r="B1847" s="9">
        <v>1</v>
      </c>
      <c r="C1847" s="10" t="s">
        <v>31</v>
      </c>
      <c r="D1847" s="10" t="s">
        <v>65</v>
      </c>
      <c r="E1847" s="10" t="s">
        <v>6136</v>
      </c>
      <c r="F1847" s="10" t="s">
        <v>6137</v>
      </c>
      <c r="G1847" s="11">
        <v>40.7487722201</v>
      </c>
      <c r="H1847" s="11">
        <v>-73.9886730297</v>
      </c>
      <c r="I1847" s="12">
        <v>987388.454013</v>
      </c>
      <c r="J1847" s="12">
        <v>212074.769798</v>
      </c>
      <c r="K1847" s="10" t="s">
        <v>68</v>
      </c>
      <c r="L1847" s="10" t="s">
        <v>69</v>
      </c>
      <c r="M1847" s="10" t="s">
        <v>70</v>
      </c>
      <c r="N1847" s="10" t="s">
        <v>71</v>
      </c>
      <c r="O1847" s="10" t="s">
        <v>6138</v>
      </c>
      <c r="P1847" s="10" t="s">
        <v>6139</v>
      </c>
      <c r="Q1847" s="11">
        <v>1</v>
      </c>
      <c r="R1847" s="10" t="s">
        <v>56</v>
      </c>
      <c r="S1847" s="10" t="s">
        <v>189</v>
      </c>
      <c r="T1847" s="10" t="s">
        <v>190</v>
      </c>
      <c r="U1847" s="11">
        <v>3</v>
      </c>
      <c r="V1847" s="11">
        <v>10001</v>
      </c>
      <c r="W1847" s="11">
        <v>105</v>
      </c>
      <c r="X1847" s="11">
        <v>101</v>
      </c>
      <c r="Y1847" s="11">
        <v>101</v>
      </c>
      <c r="Z1847" s="11">
        <v>1015190</v>
      </c>
      <c r="AA1847" s="11">
        <v>1008080040</v>
      </c>
      <c r="AB1847" s="11">
        <v>4367</v>
      </c>
      <c r="AC1847" s="10" t="s">
        <v>6140</v>
      </c>
      <c r="AD1847" s="15"/>
      <c r="AE1847" s="15"/>
      <c r="AF1847" s="11"/>
      <c r="AG1847" s="19"/>
    </row>
    <row r="1848" customHeight="1" spans="1:33">
      <c r="A1848" s="8">
        <v>11473</v>
      </c>
      <c r="B1848" s="9">
        <v>1</v>
      </c>
      <c r="C1848" s="10" t="s">
        <v>31</v>
      </c>
      <c r="D1848" s="10" t="s">
        <v>65</v>
      </c>
      <c r="E1848" s="10" t="s">
        <v>6141</v>
      </c>
      <c r="F1848" s="10" t="s">
        <v>6142</v>
      </c>
      <c r="G1848" s="11">
        <v>40.7717801999</v>
      </c>
      <c r="H1848" s="11">
        <v>-73.9827730899</v>
      </c>
      <c r="I1848" s="12">
        <v>989021.548844</v>
      </c>
      <c r="J1848" s="12">
        <v>220457.596864</v>
      </c>
      <c r="K1848" s="10" t="s">
        <v>68</v>
      </c>
      <c r="L1848" s="10" t="s">
        <v>69</v>
      </c>
      <c r="M1848" s="10" t="s">
        <v>70</v>
      </c>
      <c r="N1848" s="10" t="s">
        <v>71</v>
      </c>
      <c r="O1848" s="10" t="s">
        <v>6143</v>
      </c>
      <c r="P1848" s="10" t="s">
        <v>3470</v>
      </c>
      <c r="Q1848" s="11">
        <v>1</v>
      </c>
      <c r="R1848" s="10" t="s">
        <v>56</v>
      </c>
      <c r="S1848" s="10" t="s">
        <v>638</v>
      </c>
      <c r="T1848" s="10" t="s">
        <v>639</v>
      </c>
      <c r="U1848" s="11">
        <v>6</v>
      </c>
      <c r="V1848" s="11">
        <v>10023</v>
      </c>
      <c r="W1848" s="11">
        <v>107</v>
      </c>
      <c r="X1848" s="11">
        <v>149</v>
      </c>
      <c r="Y1848" s="11">
        <v>149</v>
      </c>
      <c r="Z1848" s="11">
        <v>1027465</v>
      </c>
      <c r="AA1848" s="11">
        <v>1011150060</v>
      </c>
      <c r="AB1848" s="11">
        <v>4368</v>
      </c>
      <c r="AC1848" s="10" t="s">
        <v>6144</v>
      </c>
      <c r="AD1848" s="15"/>
      <c r="AE1848" s="15"/>
      <c r="AF1848" s="11"/>
      <c r="AG1848" s="19"/>
    </row>
    <row r="1849" customHeight="1" spans="1:33">
      <c r="A1849" s="8">
        <v>11474</v>
      </c>
      <c r="B1849" s="9">
        <v>1</v>
      </c>
      <c r="C1849" s="10" t="s">
        <v>31</v>
      </c>
      <c r="D1849" s="10" t="s">
        <v>65</v>
      </c>
      <c r="E1849" s="10" t="s">
        <v>6145</v>
      </c>
      <c r="F1849" s="10" t="s">
        <v>6146</v>
      </c>
      <c r="G1849" s="11">
        <v>40.7604737301</v>
      </c>
      <c r="H1849" s="11">
        <v>-73.9760991397</v>
      </c>
      <c r="I1849" s="12">
        <v>990871.238714</v>
      </c>
      <c r="J1849" s="12">
        <v>216338.710089</v>
      </c>
      <c r="K1849" s="10" t="s">
        <v>68</v>
      </c>
      <c r="L1849" s="10" t="s">
        <v>69</v>
      </c>
      <c r="M1849" s="10" t="s">
        <v>70</v>
      </c>
      <c r="N1849" s="10" t="s">
        <v>71</v>
      </c>
      <c r="O1849" s="10" t="s">
        <v>6147</v>
      </c>
      <c r="P1849" s="10" t="s">
        <v>4908</v>
      </c>
      <c r="Q1849" s="11">
        <v>1</v>
      </c>
      <c r="R1849" s="10" t="s">
        <v>56</v>
      </c>
      <c r="S1849" s="10" t="s">
        <v>189</v>
      </c>
      <c r="T1849" s="10" t="s">
        <v>190</v>
      </c>
      <c r="U1849" s="11">
        <v>4</v>
      </c>
      <c r="V1849" s="11">
        <v>10019</v>
      </c>
      <c r="W1849" s="11">
        <v>105</v>
      </c>
      <c r="X1849" s="11">
        <v>104</v>
      </c>
      <c r="Y1849" s="11">
        <v>104</v>
      </c>
      <c r="Z1849" s="11">
        <v>1034520</v>
      </c>
      <c r="AA1849" s="11">
        <v>1012687500</v>
      </c>
      <c r="AB1849" s="11">
        <v>4369</v>
      </c>
      <c r="AC1849" s="10" t="s">
        <v>6148</v>
      </c>
      <c r="AD1849" s="15"/>
      <c r="AE1849" s="15"/>
      <c r="AF1849" s="11"/>
      <c r="AG1849" s="19"/>
    </row>
    <row r="1850" customHeight="1" spans="1:33">
      <c r="A1850" s="8">
        <v>11475</v>
      </c>
      <c r="B1850" s="9">
        <v>1</v>
      </c>
      <c r="C1850" s="10" t="s">
        <v>31</v>
      </c>
      <c r="D1850" s="10" t="s">
        <v>65</v>
      </c>
      <c r="E1850" s="10" t="s">
        <v>6149</v>
      </c>
      <c r="F1850" s="10" t="s">
        <v>6150</v>
      </c>
      <c r="G1850" s="11">
        <v>40.7579579121</v>
      </c>
      <c r="H1850" s="11">
        <v>-73.9779256304</v>
      </c>
      <c r="I1850" s="12">
        <v>990365.478243</v>
      </c>
      <c r="J1850" s="12">
        <v>215421.982592</v>
      </c>
      <c r="K1850" s="10" t="s">
        <v>68</v>
      </c>
      <c r="L1850" s="10" t="s">
        <v>69</v>
      </c>
      <c r="M1850" s="10" t="s">
        <v>70</v>
      </c>
      <c r="N1850" s="10" t="s">
        <v>71</v>
      </c>
      <c r="O1850" s="10" t="s">
        <v>6151</v>
      </c>
      <c r="P1850" s="10" t="s">
        <v>4908</v>
      </c>
      <c r="Q1850" s="11">
        <v>1</v>
      </c>
      <c r="R1850" s="10" t="s">
        <v>56</v>
      </c>
      <c r="S1850" s="10" t="s">
        <v>189</v>
      </c>
      <c r="T1850" s="10" t="s">
        <v>190</v>
      </c>
      <c r="U1850" s="11">
        <v>4</v>
      </c>
      <c r="V1850" s="11">
        <v>10020</v>
      </c>
      <c r="W1850" s="11">
        <v>105</v>
      </c>
      <c r="X1850" s="11">
        <v>96</v>
      </c>
      <c r="Y1850" s="11">
        <v>96</v>
      </c>
      <c r="Z1850" s="11">
        <v>1034508</v>
      </c>
      <c r="AA1850" s="11">
        <v>1012640040</v>
      </c>
      <c r="AB1850" s="11">
        <v>4370</v>
      </c>
      <c r="AC1850" s="10" t="s">
        <v>6152</v>
      </c>
      <c r="AD1850" s="15"/>
      <c r="AE1850" s="15"/>
      <c r="AF1850" s="11"/>
      <c r="AG1850" s="19"/>
    </row>
    <row r="1851" customHeight="1" spans="1:33">
      <c r="A1851" s="8">
        <v>11476</v>
      </c>
      <c r="B1851" s="9">
        <v>1</v>
      </c>
      <c r="C1851" s="10" t="s">
        <v>31</v>
      </c>
      <c r="D1851" s="10" t="s">
        <v>65</v>
      </c>
      <c r="E1851" s="10" t="s">
        <v>6153</v>
      </c>
      <c r="F1851" s="10" t="s">
        <v>6154</v>
      </c>
      <c r="G1851" s="11">
        <v>40.7394089998</v>
      </c>
      <c r="H1851" s="11">
        <v>-73.9867120002</v>
      </c>
      <c r="I1851" s="12">
        <v>987932.329566</v>
      </c>
      <c r="J1851" s="12">
        <v>208663.526292</v>
      </c>
      <c r="K1851" s="10" t="s">
        <v>68</v>
      </c>
      <c r="L1851" s="10" t="s">
        <v>69</v>
      </c>
      <c r="M1851" s="10" t="s">
        <v>70</v>
      </c>
      <c r="N1851" s="10" t="s">
        <v>71</v>
      </c>
      <c r="O1851" s="10" t="s">
        <v>6155</v>
      </c>
      <c r="P1851" s="10" t="s">
        <v>4593</v>
      </c>
      <c r="Q1851" s="11">
        <v>1</v>
      </c>
      <c r="R1851" s="10" t="s">
        <v>56</v>
      </c>
      <c r="S1851" s="10" t="s">
        <v>289</v>
      </c>
      <c r="T1851" s="10" t="s">
        <v>290</v>
      </c>
      <c r="U1851" s="11">
        <v>2</v>
      </c>
      <c r="V1851" s="11">
        <v>10010</v>
      </c>
      <c r="W1851" s="11">
        <v>105</v>
      </c>
      <c r="X1851" s="11">
        <v>68</v>
      </c>
      <c r="Y1851" s="11">
        <v>68</v>
      </c>
      <c r="Z1851" s="11">
        <v>1018009</v>
      </c>
      <c r="AA1851" s="11">
        <v>1008770090</v>
      </c>
      <c r="AB1851" s="11">
        <v>4371</v>
      </c>
      <c r="AC1851" s="10" t="s">
        <v>6156</v>
      </c>
      <c r="AD1851" s="15"/>
      <c r="AE1851" s="15"/>
      <c r="AF1851" s="11"/>
      <c r="AG1851" s="19"/>
    </row>
    <row r="1852" customHeight="1" spans="1:33">
      <c r="A1852" s="8">
        <v>11477</v>
      </c>
      <c r="B1852" s="9">
        <v>1</v>
      </c>
      <c r="C1852" s="10" t="s">
        <v>31</v>
      </c>
      <c r="D1852" s="10" t="s">
        <v>65</v>
      </c>
      <c r="E1852" s="10" t="s">
        <v>6157</v>
      </c>
      <c r="F1852" s="10" t="s">
        <v>6158</v>
      </c>
      <c r="G1852" s="11">
        <v>40.7323914704</v>
      </c>
      <c r="H1852" s="11">
        <v>-73.9913869298</v>
      </c>
      <c r="I1852" s="12">
        <v>986637.078875</v>
      </c>
      <c r="J1852" s="13">
        <v>206106.65739</v>
      </c>
      <c r="K1852" s="10" t="s">
        <v>68</v>
      </c>
      <c r="L1852" s="10" t="s">
        <v>69</v>
      </c>
      <c r="M1852" s="10" t="s">
        <v>70</v>
      </c>
      <c r="N1852" s="10" t="s">
        <v>71</v>
      </c>
      <c r="O1852" s="10" t="s">
        <v>6159</v>
      </c>
      <c r="P1852" s="10" t="s">
        <v>6160</v>
      </c>
      <c r="Q1852" s="11">
        <v>1</v>
      </c>
      <c r="R1852" s="10" t="s">
        <v>56</v>
      </c>
      <c r="S1852" s="10" t="s">
        <v>270</v>
      </c>
      <c r="T1852" s="10" t="s">
        <v>271</v>
      </c>
      <c r="U1852" s="11">
        <v>2</v>
      </c>
      <c r="V1852" s="11">
        <v>10003</v>
      </c>
      <c r="W1852" s="11">
        <v>102</v>
      </c>
      <c r="X1852" s="11">
        <v>61</v>
      </c>
      <c r="Y1852" s="11">
        <v>61</v>
      </c>
      <c r="Z1852" s="11">
        <v>1009108</v>
      </c>
      <c r="AA1852" s="11">
        <v>1005620020</v>
      </c>
      <c r="AB1852" s="11">
        <v>4372</v>
      </c>
      <c r="AC1852" s="10" t="s">
        <v>6161</v>
      </c>
      <c r="AD1852" s="15"/>
      <c r="AE1852" s="15"/>
      <c r="AF1852" s="11"/>
      <c r="AG1852" s="19"/>
    </row>
    <row r="1853" customHeight="1" spans="1:33">
      <c r="A1853" s="8">
        <v>11478</v>
      </c>
      <c r="B1853" s="9">
        <v>1</v>
      </c>
      <c r="C1853" s="10" t="s">
        <v>31</v>
      </c>
      <c r="D1853" s="10" t="s">
        <v>65</v>
      </c>
      <c r="E1853" s="10" t="s">
        <v>6162</v>
      </c>
      <c r="F1853" s="10" t="s">
        <v>6163</v>
      </c>
      <c r="G1853" s="11">
        <v>40.7295577004</v>
      </c>
      <c r="H1853" s="11">
        <v>-74.0023853495</v>
      </c>
      <c r="I1853" s="13">
        <v>983588.88156</v>
      </c>
      <c r="J1853" s="12">
        <v>205074.118117</v>
      </c>
      <c r="K1853" s="10" t="s">
        <v>68</v>
      </c>
      <c r="L1853" s="10" t="s">
        <v>69</v>
      </c>
      <c r="M1853" s="10" t="s">
        <v>70</v>
      </c>
      <c r="N1853" s="10" t="s">
        <v>71</v>
      </c>
      <c r="O1853" s="10" t="s">
        <v>6164</v>
      </c>
      <c r="P1853" s="10" t="s">
        <v>1926</v>
      </c>
      <c r="Q1853" s="11">
        <v>1</v>
      </c>
      <c r="R1853" s="10" t="s">
        <v>56</v>
      </c>
      <c r="S1853" s="10" t="s">
        <v>270</v>
      </c>
      <c r="T1853" s="10" t="s">
        <v>271</v>
      </c>
      <c r="U1853" s="11">
        <v>3</v>
      </c>
      <c r="V1853" s="11">
        <v>10014</v>
      </c>
      <c r="W1853" s="11">
        <v>102</v>
      </c>
      <c r="X1853" s="11">
        <v>67</v>
      </c>
      <c r="Y1853" s="11">
        <v>67</v>
      </c>
      <c r="Z1853" s="11">
        <v>1008350</v>
      </c>
      <c r="AA1853" s="11">
        <v>1005270030</v>
      </c>
      <c r="AB1853" s="11">
        <v>4373</v>
      </c>
      <c r="AC1853" s="10" t="s">
        <v>6165</v>
      </c>
      <c r="AD1853" s="15"/>
      <c r="AE1853" s="15"/>
      <c r="AF1853" s="11"/>
      <c r="AG1853" s="19"/>
    </row>
    <row r="1854" customHeight="1" spans="1:33">
      <c r="A1854" s="8">
        <v>11479</v>
      </c>
      <c r="B1854" s="9">
        <v>1</v>
      </c>
      <c r="C1854" s="10" t="s">
        <v>31</v>
      </c>
      <c r="D1854" s="10" t="s">
        <v>65</v>
      </c>
      <c r="E1854" s="10" t="s">
        <v>6166</v>
      </c>
      <c r="F1854" s="10" t="s">
        <v>6167</v>
      </c>
      <c r="G1854" s="11">
        <v>40.7351870003</v>
      </c>
      <c r="H1854" s="11">
        <v>-73.9898710002</v>
      </c>
      <c r="I1854" s="12">
        <v>987057.095096</v>
      </c>
      <c r="J1854" s="12">
        <v>207125.201613</v>
      </c>
      <c r="K1854" s="10" t="s">
        <v>68</v>
      </c>
      <c r="L1854" s="10" t="s">
        <v>69</v>
      </c>
      <c r="M1854" s="10" t="s">
        <v>70</v>
      </c>
      <c r="N1854" s="10" t="s">
        <v>71</v>
      </c>
      <c r="O1854" s="10" t="s">
        <v>6168</v>
      </c>
      <c r="P1854" s="10" t="s">
        <v>3340</v>
      </c>
      <c r="Q1854" s="11">
        <v>1</v>
      </c>
      <c r="R1854" s="10" t="s">
        <v>56</v>
      </c>
      <c r="S1854" s="10" t="s">
        <v>289</v>
      </c>
      <c r="T1854" s="10" t="s">
        <v>290</v>
      </c>
      <c r="U1854" s="11">
        <v>2</v>
      </c>
      <c r="V1854" s="11">
        <v>10003</v>
      </c>
      <c r="W1854" s="11">
        <v>105</v>
      </c>
      <c r="X1854" s="11">
        <v>50</v>
      </c>
      <c r="Y1854" s="11">
        <v>50</v>
      </c>
      <c r="Z1854" s="11">
        <v>1083247</v>
      </c>
      <c r="AA1854" s="11">
        <v>1008707500</v>
      </c>
      <c r="AB1854" s="11">
        <v>4374</v>
      </c>
      <c r="AC1854" s="10" t="s">
        <v>6169</v>
      </c>
      <c r="AD1854" s="15"/>
      <c r="AE1854" s="15"/>
      <c r="AF1854" s="11"/>
      <c r="AG1854" s="19"/>
    </row>
    <row r="1855" customHeight="1" spans="1:33">
      <c r="A1855" s="8">
        <v>11480</v>
      </c>
      <c r="B1855" s="9">
        <v>1</v>
      </c>
      <c r="C1855" s="10" t="s">
        <v>31</v>
      </c>
      <c r="D1855" s="10" t="s">
        <v>65</v>
      </c>
      <c r="E1855" s="10" t="s">
        <v>6170</v>
      </c>
      <c r="F1855" s="10" t="s">
        <v>6171</v>
      </c>
      <c r="G1855" s="11">
        <v>40.7322469404</v>
      </c>
      <c r="H1855" s="11">
        <v>-73.9851321</v>
      </c>
      <c r="I1855" s="12">
        <v>988370.589516</v>
      </c>
      <c r="J1855" s="12">
        <v>206054.232954</v>
      </c>
      <c r="K1855" s="10" t="s">
        <v>68</v>
      </c>
      <c r="L1855" s="10" t="s">
        <v>69</v>
      </c>
      <c r="M1855" s="10" t="s">
        <v>70</v>
      </c>
      <c r="N1855" s="10" t="s">
        <v>71</v>
      </c>
      <c r="O1855" s="10" t="s">
        <v>6172</v>
      </c>
      <c r="P1855" s="10" t="s">
        <v>5314</v>
      </c>
      <c r="Q1855" s="11">
        <v>1</v>
      </c>
      <c r="R1855" s="10" t="s">
        <v>56</v>
      </c>
      <c r="S1855" s="10" t="s">
        <v>357</v>
      </c>
      <c r="T1855" s="10" t="s">
        <v>358</v>
      </c>
      <c r="U1855" s="11">
        <v>2</v>
      </c>
      <c r="V1855" s="11">
        <v>10003</v>
      </c>
      <c r="W1855" s="11">
        <v>103</v>
      </c>
      <c r="X1855" s="11">
        <v>40</v>
      </c>
      <c r="Y1855" s="11">
        <v>40</v>
      </c>
      <c r="Z1855" s="11">
        <v>1006906</v>
      </c>
      <c r="AA1855" s="11">
        <v>1004690030</v>
      </c>
      <c r="AB1855" s="11">
        <v>4375</v>
      </c>
      <c r="AC1855" s="10" t="s">
        <v>6173</v>
      </c>
      <c r="AD1855" s="15"/>
      <c r="AE1855" s="15"/>
      <c r="AF1855" s="11"/>
      <c r="AG1855" s="19"/>
    </row>
    <row r="1856" customHeight="1" spans="1:33">
      <c r="A1856" s="8">
        <v>11481</v>
      </c>
      <c r="B1856" s="9">
        <v>1</v>
      </c>
      <c r="C1856" s="10" t="s">
        <v>31</v>
      </c>
      <c r="D1856" s="10" t="s">
        <v>65</v>
      </c>
      <c r="E1856" s="10" t="s">
        <v>6174</v>
      </c>
      <c r="F1856" s="10" t="s">
        <v>6175</v>
      </c>
      <c r="G1856" s="11">
        <v>40.73083305</v>
      </c>
      <c r="H1856" s="11">
        <v>-73.9830979697</v>
      </c>
      <c r="I1856" s="12">
        <v>988934.441407</v>
      </c>
      <c r="J1856" s="12">
        <v>205539.210691</v>
      </c>
      <c r="K1856" s="10" t="s">
        <v>68</v>
      </c>
      <c r="L1856" s="10" t="s">
        <v>69</v>
      </c>
      <c r="M1856" s="10" t="s">
        <v>70</v>
      </c>
      <c r="N1856" s="10" t="s">
        <v>71</v>
      </c>
      <c r="O1856" s="10" t="s">
        <v>6176</v>
      </c>
      <c r="P1856" s="10" t="s">
        <v>4422</v>
      </c>
      <c r="Q1856" s="11">
        <v>1</v>
      </c>
      <c r="R1856" s="10" t="s">
        <v>56</v>
      </c>
      <c r="S1856" s="10" t="s">
        <v>357</v>
      </c>
      <c r="T1856" s="10" t="s">
        <v>358</v>
      </c>
      <c r="U1856" s="11">
        <v>2</v>
      </c>
      <c r="V1856" s="11">
        <v>10003</v>
      </c>
      <c r="W1856" s="11">
        <v>103</v>
      </c>
      <c r="X1856" s="11">
        <v>40</v>
      </c>
      <c r="Y1856" s="11">
        <v>40</v>
      </c>
      <c r="Z1856" s="11">
        <v>1083488</v>
      </c>
      <c r="AA1856" s="11">
        <v>1004550040</v>
      </c>
      <c r="AB1856" s="11">
        <v>4376</v>
      </c>
      <c r="AC1856" s="10" t="s">
        <v>6177</v>
      </c>
      <c r="AD1856" s="15"/>
      <c r="AE1856" s="15"/>
      <c r="AF1856" s="11"/>
      <c r="AG1856" s="19"/>
    </row>
    <row r="1857" customHeight="1" spans="1:33">
      <c r="A1857" s="8">
        <v>11482</v>
      </c>
      <c r="B1857" s="9">
        <v>1</v>
      </c>
      <c r="C1857" s="10" t="s">
        <v>31</v>
      </c>
      <c r="D1857" s="10" t="s">
        <v>65</v>
      </c>
      <c r="E1857" s="10" t="s">
        <v>6178</v>
      </c>
      <c r="F1857" s="10" t="s">
        <v>6179</v>
      </c>
      <c r="G1857" s="11">
        <v>40.7329605004</v>
      </c>
      <c r="H1857" s="11">
        <v>-73.9861729396</v>
      </c>
      <c r="I1857" s="12">
        <v>988082.083203</v>
      </c>
      <c r="J1857" s="13">
        <v>206314.15796</v>
      </c>
      <c r="K1857" s="10" t="s">
        <v>68</v>
      </c>
      <c r="L1857" s="10" t="s">
        <v>69</v>
      </c>
      <c r="M1857" s="10" t="s">
        <v>70</v>
      </c>
      <c r="N1857" s="10" t="s">
        <v>71</v>
      </c>
      <c r="O1857" s="10" t="s">
        <v>6180</v>
      </c>
      <c r="P1857" s="10" t="s">
        <v>4620</v>
      </c>
      <c r="Q1857" s="11">
        <v>1</v>
      </c>
      <c r="R1857" s="10" t="s">
        <v>56</v>
      </c>
      <c r="S1857" s="10" t="s">
        <v>289</v>
      </c>
      <c r="T1857" s="10" t="s">
        <v>290</v>
      </c>
      <c r="U1857" s="11">
        <v>2</v>
      </c>
      <c r="V1857" s="11">
        <v>10003</v>
      </c>
      <c r="W1857" s="11">
        <v>106</v>
      </c>
      <c r="X1857" s="11">
        <v>48</v>
      </c>
      <c r="Y1857" s="11">
        <v>48</v>
      </c>
      <c r="Z1857" s="11">
        <v>1019504</v>
      </c>
      <c r="AA1857" s="11">
        <v>1008960010</v>
      </c>
      <c r="AB1857" s="11">
        <v>4377</v>
      </c>
      <c r="AC1857" s="10" t="s">
        <v>6181</v>
      </c>
      <c r="AD1857" s="15"/>
      <c r="AE1857" s="15"/>
      <c r="AF1857" s="11"/>
      <c r="AG1857" s="19"/>
    </row>
    <row r="1858" customHeight="1" spans="1:33">
      <c r="A1858" s="8">
        <v>11483</v>
      </c>
      <c r="B1858" s="9">
        <v>1</v>
      </c>
      <c r="C1858" s="10" t="s">
        <v>31</v>
      </c>
      <c r="D1858" s="10" t="s">
        <v>65</v>
      </c>
      <c r="E1858" s="10" t="s">
        <v>6182</v>
      </c>
      <c r="F1858" s="10" t="s">
        <v>6183</v>
      </c>
      <c r="G1858" s="11">
        <v>40.7408361702</v>
      </c>
      <c r="H1858" s="11">
        <v>-73.9881357799</v>
      </c>
      <c r="I1858" s="12">
        <v>987537.705683</v>
      </c>
      <c r="J1858" s="12">
        <v>209183.433061</v>
      </c>
      <c r="K1858" s="10" t="s">
        <v>68</v>
      </c>
      <c r="L1858" s="10" t="s">
        <v>69</v>
      </c>
      <c r="M1858" s="10" t="s">
        <v>70</v>
      </c>
      <c r="N1858" s="10" t="s">
        <v>71</v>
      </c>
      <c r="O1858" s="10" t="s">
        <v>6184</v>
      </c>
      <c r="P1858" s="10" t="s">
        <v>4593</v>
      </c>
      <c r="Q1858" s="11">
        <v>1</v>
      </c>
      <c r="R1858" s="10" t="s">
        <v>56</v>
      </c>
      <c r="S1858" s="10" t="s">
        <v>210</v>
      </c>
      <c r="T1858" s="10" t="s">
        <v>211</v>
      </c>
      <c r="U1858" s="11">
        <v>2</v>
      </c>
      <c r="V1858" s="11">
        <v>10010</v>
      </c>
      <c r="W1858" s="11">
        <v>105</v>
      </c>
      <c r="X1858" s="11">
        <v>56</v>
      </c>
      <c r="Y1858" s="11">
        <v>56</v>
      </c>
      <c r="Z1858" s="11">
        <v>1016302</v>
      </c>
      <c r="AA1858" s="11">
        <v>1008510060</v>
      </c>
      <c r="AB1858" s="11">
        <v>4378</v>
      </c>
      <c r="AC1858" s="10" t="s">
        <v>6185</v>
      </c>
      <c r="AD1858" s="15"/>
      <c r="AE1858" s="15"/>
      <c r="AF1858" s="11"/>
      <c r="AG1858" s="19"/>
    </row>
    <row r="1859" customHeight="1" spans="1:33">
      <c r="A1859" s="8">
        <v>11484</v>
      </c>
      <c r="B1859" s="9">
        <v>1</v>
      </c>
      <c r="C1859" s="10" t="s">
        <v>31</v>
      </c>
      <c r="D1859" s="10" t="s">
        <v>65</v>
      </c>
      <c r="E1859" s="10" t="s">
        <v>6186</v>
      </c>
      <c r="F1859" s="10" t="s">
        <v>6187</v>
      </c>
      <c r="G1859" s="12">
        <v>40.744815</v>
      </c>
      <c r="H1859" s="11">
        <v>-73.9949859998</v>
      </c>
      <c r="I1859" s="13">
        <v>985639.35154</v>
      </c>
      <c r="J1859" s="12">
        <v>210632.864545</v>
      </c>
      <c r="K1859" s="10" t="s">
        <v>68</v>
      </c>
      <c r="L1859" s="10" t="s">
        <v>69</v>
      </c>
      <c r="M1859" s="10" t="s">
        <v>70</v>
      </c>
      <c r="N1859" s="10" t="s">
        <v>71</v>
      </c>
      <c r="O1859" s="10" t="s">
        <v>6188</v>
      </c>
      <c r="P1859" s="10" t="s">
        <v>5995</v>
      </c>
      <c r="Q1859" s="11">
        <v>1</v>
      </c>
      <c r="R1859" s="10" t="s">
        <v>56</v>
      </c>
      <c r="S1859" s="10" t="s">
        <v>210</v>
      </c>
      <c r="T1859" s="10" t="s">
        <v>211</v>
      </c>
      <c r="U1859" s="11">
        <v>3</v>
      </c>
      <c r="V1859" s="11">
        <v>10001</v>
      </c>
      <c r="W1859" s="11">
        <v>104</v>
      </c>
      <c r="X1859" s="11">
        <v>91</v>
      </c>
      <c r="Y1859" s="11">
        <v>91</v>
      </c>
      <c r="Z1859" s="11">
        <v>1085464</v>
      </c>
      <c r="AA1859" s="11">
        <v>1008007500</v>
      </c>
      <c r="AB1859" s="11">
        <v>4379</v>
      </c>
      <c r="AC1859" s="10" t="s">
        <v>6189</v>
      </c>
      <c r="AD1859" s="15"/>
      <c r="AE1859" s="15"/>
      <c r="AF1859" s="11"/>
      <c r="AG1859" s="19"/>
    </row>
    <row r="1860" customHeight="1" spans="1:33">
      <c r="A1860" s="8">
        <v>11485</v>
      </c>
      <c r="B1860" s="9">
        <v>1</v>
      </c>
      <c r="C1860" s="10" t="s">
        <v>31</v>
      </c>
      <c r="D1860" s="10" t="s">
        <v>65</v>
      </c>
      <c r="E1860" s="10" t="s">
        <v>6190</v>
      </c>
      <c r="F1860" s="10" t="s">
        <v>6191</v>
      </c>
      <c r="G1860" s="11">
        <v>40.7441140004</v>
      </c>
      <c r="H1860" s="11">
        <v>-73.9958919999</v>
      </c>
      <c r="I1860" s="12">
        <v>985388.315953</v>
      </c>
      <c r="J1860" s="12">
        <v>210377.454951</v>
      </c>
      <c r="K1860" s="10" t="s">
        <v>68</v>
      </c>
      <c r="L1860" s="10" t="s">
        <v>69</v>
      </c>
      <c r="M1860" s="10" t="s">
        <v>70</v>
      </c>
      <c r="N1860" s="10" t="s">
        <v>71</v>
      </c>
      <c r="O1860" s="10" t="s">
        <v>6192</v>
      </c>
      <c r="P1860" s="10" t="s">
        <v>3308</v>
      </c>
      <c r="Q1860" s="11">
        <v>1</v>
      </c>
      <c r="R1860" s="10" t="s">
        <v>56</v>
      </c>
      <c r="S1860" s="10" t="s">
        <v>210</v>
      </c>
      <c r="T1860" s="10" t="s">
        <v>211</v>
      </c>
      <c r="U1860" s="11">
        <v>3</v>
      </c>
      <c r="V1860" s="11">
        <v>10011</v>
      </c>
      <c r="W1860" s="11">
        <v>104</v>
      </c>
      <c r="X1860" s="11">
        <v>91</v>
      </c>
      <c r="Y1860" s="11">
        <v>91</v>
      </c>
      <c r="Z1860" s="11">
        <v>1014127</v>
      </c>
      <c r="AA1860" s="11">
        <v>1007720050</v>
      </c>
      <c r="AB1860" s="11">
        <v>4380</v>
      </c>
      <c r="AC1860" s="10" t="s">
        <v>6193</v>
      </c>
      <c r="AD1860" s="15"/>
      <c r="AE1860" s="15"/>
      <c r="AF1860" s="11"/>
      <c r="AG1860" s="19"/>
    </row>
    <row r="1861" customHeight="1" spans="1:33">
      <c r="A1861" s="8">
        <v>11486</v>
      </c>
      <c r="B1861" s="9">
        <v>1</v>
      </c>
      <c r="C1861" s="10" t="s">
        <v>31</v>
      </c>
      <c r="D1861" s="10" t="s">
        <v>65</v>
      </c>
      <c r="E1861" s="10" t="s">
        <v>6194</v>
      </c>
      <c r="F1861" s="10" t="s">
        <v>6195</v>
      </c>
      <c r="G1861" s="11">
        <v>40.74356421</v>
      </c>
      <c r="H1861" s="11">
        <v>-73.9961680101</v>
      </c>
      <c r="I1861" s="12">
        <v>985311.843009</v>
      </c>
      <c r="J1861" s="12">
        <v>210177.145312</v>
      </c>
      <c r="K1861" s="10" t="s">
        <v>68</v>
      </c>
      <c r="L1861" s="10" t="s">
        <v>69</v>
      </c>
      <c r="M1861" s="10" t="s">
        <v>70</v>
      </c>
      <c r="N1861" s="10" t="s">
        <v>71</v>
      </c>
      <c r="O1861" s="10" t="s">
        <v>6196</v>
      </c>
      <c r="P1861" s="10" t="s">
        <v>3534</v>
      </c>
      <c r="Q1861" s="11">
        <v>1</v>
      </c>
      <c r="R1861" s="10" t="s">
        <v>56</v>
      </c>
      <c r="S1861" s="10" t="s">
        <v>210</v>
      </c>
      <c r="T1861" s="10" t="s">
        <v>211</v>
      </c>
      <c r="U1861" s="11">
        <v>3</v>
      </c>
      <c r="V1861" s="11">
        <v>10011</v>
      </c>
      <c r="W1861" s="11">
        <v>104</v>
      </c>
      <c r="X1861" s="11">
        <v>91</v>
      </c>
      <c r="Y1861" s="11">
        <v>91</v>
      </c>
      <c r="Z1861" s="11">
        <v>1014126</v>
      </c>
      <c r="AA1861" s="11">
        <v>1007720040</v>
      </c>
      <c r="AB1861" s="11">
        <v>4381</v>
      </c>
      <c r="AC1861" s="10" t="s">
        <v>6197</v>
      </c>
      <c r="AD1861" s="15"/>
      <c r="AE1861" s="15"/>
      <c r="AF1861" s="11"/>
      <c r="AG1861" s="19"/>
    </row>
    <row r="1862" customHeight="1" spans="1:33">
      <c r="A1862" s="8">
        <v>11487</v>
      </c>
      <c r="B1862" s="9">
        <v>1</v>
      </c>
      <c r="C1862" s="10" t="s">
        <v>31</v>
      </c>
      <c r="D1862" s="10" t="s">
        <v>65</v>
      </c>
      <c r="E1862" s="10" t="s">
        <v>6198</v>
      </c>
      <c r="F1862" s="10" t="s">
        <v>6199</v>
      </c>
      <c r="G1862" s="11">
        <v>40.7487578396</v>
      </c>
      <c r="H1862" s="11">
        <v>-74.0069037095</v>
      </c>
      <c r="I1862" s="12">
        <v>982337.133735</v>
      </c>
      <c r="J1862" s="12">
        <v>212069.403011</v>
      </c>
      <c r="K1862" s="10" t="s">
        <v>68</v>
      </c>
      <c r="L1862" s="10" t="s">
        <v>69</v>
      </c>
      <c r="M1862" s="10" t="s">
        <v>70</v>
      </c>
      <c r="N1862" s="10" t="s">
        <v>71</v>
      </c>
      <c r="O1862" s="10" t="s">
        <v>6200</v>
      </c>
      <c r="P1862" s="10" t="s">
        <v>123</v>
      </c>
      <c r="Q1862" s="11">
        <v>1</v>
      </c>
      <c r="R1862" s="10" t="s">
        <v>56</v>
      </c>
      <c r="S1862" s="10" t="s">
        <v>210</v>
      </c>
      <c r="T1862" s="10" t="s">
        <v>211</v>
      </c>
      <c r="U1862" s="11">
        <v>3</v>
      </c>
      <c r="V1862" s="11">
        <v>10011</v>
      </c>
      <c r="W1862" s="11">
        <v>104</v>
      </c>
      <c r="X1862" s="11">
        <v>99</v>
      </c>
      <c r="Y1862" s="11">
        <v>99</v>
      </c>
      <c r="Z1862" s="11">
        <v>1012340</v>
      </c>
      <c r="AA1862" s="11">
        <v>1006940070</v>
      </c>
      <c r="AB1862" s="11">
        <v>4382</v>
      </c>
      <c r="AC1862" s="10" t="s">
        <v>6201</v>
      </c>
      <c r="AD1862" s="15"/>
      <c r="AE1862" s="15"/>
      <c r="AF1862" s="11"/>
      <c r="AG1862" s="19"/>
    </row>
    <row r="1863" customHeight="1" spans="1:33">
      <c r="A1863" s="8">
        <v>11488</v>
      </c>
      <c r="B1863" s="9">
        <v>1</v>
      </c>
      <c r="C1863" s="10" t="s">
        <v>31</v>
      </c>
      <c r="D1863" s="10" t="s">
        <v>65</v>
      </c>
      <c r="E1863" s="10" t="s">
        <v>6202</v>
      </c>
      <c r="F1863" s="10" t="s">
        <v>6203</v>
      </c>
      <c r="G1863" s="11">
        <v>40.7454479996</v>
      </c>
      <c r="H1863" s="11">
        <v>-73.9945369999</v>
      </c>
      <c r="I1863" s="12">
        <v>985763.752538</v>
      </c>
      <c r="J1863" s="12">
        <v>210863.494005</v>
      </c>
      <c r="K1863" s="10" t="s">
        <v>68</v>
      </c>
      <c r="L1863" s="10" t="s">
        <v>69</v>
      </c>
      <c r="M1863" s="10" t="s">
        <v>70</v>
      </c>
      <c r="N1863" s="10" t="s">
        <v>71</v>
      </c>
      <c r="O1863" s="10" t="s">
        <v>6204</v>
      </c>
      <c r="P1863" s="10" t="s">
        <v>4557</v>
      </c>
      <c r="Q1863" s="11">
        <v>1</v>
      </c>
      <c r="R1863" s="10" t="s">
        <v>56</v>
      </c>
      <c r="S1863" s="10" t="s">
        <v>210</v>
      </c>
      <c r="T1863" s="10" t="s">
        <v>211</v>
      </c>
      <c r="U1863" s="11">
        <v>3</v>
      </c>
      <c r="V1863" s="11">
        <v>10001</v>
      </c>
      <c r="W1863" s="11">
        <v>104</v>
      </c>
      <c r="X1863" s="11">
        <v>91</v>
      </c>
      <c r="Y1863" s="11">
        <v>91</v>
      </c>
      <c r="Z1863" s="11">
        <v>1015000</v>
      </c>
      <c r="AA1863" s="11">
        <v>1008010000</v>
      </c>
      <c r="AB1863" s="11">
        <v>4383</v>
      </c>
      <c r="AC1863" s="10" t="s">
        <v>6205</v>
      </c>
      <c r="AD1863" s="15"/>
      <c r="AE1863" s="15"/>
      <c r="AF1863" s="11"/>
      <c r="AG1863" s="19"/>
    </row>
    <row r="1864" customHeight="1" spans="1:33">
      <c r="A1864" s="8">
        <v>11489</v>
      </c>
      <c r="B1864" s="9">
        <v>1</v>
      </c>
      <c r="C1864" s="10" t="s">
        <v>31</v>
      </c>
      <c r="D1864" s="10" t="s">
        <v>65</v>
      </c>
      <c r="E1864" s="10" t="s">
        <v>6206</v>
      </c>
      <c r="F1864" s="10" t="s">
        <v>6207</v>
      </c>
      <c r="G1864" s="11">
        <v>40.7446140001</v>
      </c>
      <c r="H1864" s="11">
        <v>-73.9850689994</v>
      </c>
      <c r="I1864" s="12">
        <v>988387.309627</v>
      </c>
      <c r="J1864" s="12">
        <v>210559.946712</v>
      </c>
      <c r="K1864" s="10" t="s">
        <v>68</v>
      </c>
      <c r="L1864" s="10" t="s">
        <v>69</v>
      </c>
      <c r="M1864" s="10" t="s">
        <v>70</v>
      </c>
      <c r="N1864" s="10" t="s">
        <v>71</v>
      </c>
      <c r="O1864" s="10" t="s">
        <v>6208</v>
      </c>
      <c r="P1864" s="10" t="s">
        <v>4983</v>
      </c>
      <c r="Q1864" s="11">
        <v>1</v>
      </c>
      <c r="R1864" s="10" t="s">
        <v>56</v>
      </c>
      <c r="S1864" s="10" t="s">
        <v>189</v>
      </c>
      <c r="T1864" s="10" t="s">
        <v>190</v>
      </c>
      <c r="U1864" s="11">
        <v>2</v>
      </c>
      <c r="V1864" s="11">
        <v>10016</v>
      </c>
      <c r="W1864" s="11">
        <v>105</v>
      </c>
      <c r="X1864" s="11">
        <v>74</v>
      </c>
      <c r="Y1864" s="11">
        <v>74</v>
      </c>
      <c r="Z1864" s="11">
        <v>1016929</v>
      </c>
      <c r="AA1864" s="11">
        <v>1008590020</v>
      </c>
      <c r="AB1864" s="11">
        <v>4384</v>
      </c>
      <c r="AC1864" s="10" t="s">
        <v>6209</v>
      </c>
      <c r="AD1864" s="15"/>
      <c r="AE1864" s="15"/>
      <c r="AF1864" s="11"/>
      <c r="AG1864" s="19"/>
    </row>
    <row r="1865" customHeight="1" spans="1:33">
      <c r="A1865" s="8">
        <v>11490</v>
      </c>
      <c r="B1865" s="9">
        <v>1</v>
      </c>
      <c r="C1865" s="10" t="s">
        <v>31</v>
      </c>
      <c r="D1865" s="10" t="s">
        <v>65</v>
      </c>
      <c r="E1865" s="10" t="s">
        <v>6210</v>
      </c>
      <c r="F1865" s="10" t="s">
        <v>6211</v>
      </c>
      <c r="G1865" s="11">
        <v>40.7315385703</v>
      </c>
      <c r="H1865" s="11">
        <v>-73.9832456504</v>
      </c>
      <c r="I1865" s="12">
        <v>988893.462158</v>
      </c>
      <c r="J1865" s="12">
        <v>205796.245938</v>
      </c>
      <c r="K1865" s="10" t="s">
        <v>68</v>
      </c>
      <c r="L1865" s="10" t="s">
        <v>69</v>
      </c>
      <c r="M1865" s="10" t="s">
        <v>70</v>
      </c>
      <c r="N1865" s="10" t="s">
        <v>71</v>
      </c>
      <c r="O1865" s="10" t="s">
        <v>6212</v>
      </c>
      <c r="P1865" s="10" t="s">
        <v>4470</v>
      </c>
      <c r="Q1865" s="11">
        <v>1</v>
      </c>
      <c r="R1865" s="10" t="s">
        <v>56</v>
      </c>
      <c r="S1865" s="10" t="s">
        <v>357</v>
      </c>
      <c r="T1865" s="10" t="s">
        <v>358</v>
      </c>
      <c r="U1865" s="11">
        <v>2</v>
      </c>
      <c r="V1865" s="11">
        <v>10003</v>
      </c>
      <c r="W1865" s="11">
        <v>103</v>
      </c>
      <c r="X1865" s="11">
        <v>40</v>
      </c>
      <c r="Y1865" s="11">
        <v>40</v>
      </c>
      <c r="Z1865" s="11">
        <v>1006521</v>
      </c>
      <c r="AA1865" s="11">
        <v>1004550030</v>
      </c>
      <c r="AB1865" s="11">
        <v>4385</v>
      </c>
      <c r="AC1865" s="10" t="s">
        <v>6213</v>
      </c>
      <c r="AD1865" s="15"/>
      <c r="AE1865" s="15"/>
      <c r="AF1865" s="11"/>
      <c r="AG1865" s="19"/>
    </row>
    <row r="1866" customHeight="1" spans="1:33">
      <c r="A1866" s="8">
        <v>11491</v>
      </c>
      <c r="B1866" s="9">
        <v>1</v>
      </c>
      <c r="C1866" s="10" t="s">
        <v>31</v>
      </c>
      <c r="D1866" s="10" t="s">
        <v>65</v>
      </c>
      <c r="E1866" s="10" t="s">
        <v>6214</v>
      </c>
      <c r="F1866" s="10" t="s">
        <v>6215</v>
      </c>
      <c r="G1866" s="11">
        <v>40.7312190398</v>
      </c>
      <c r="H1866" s="11">
        <v>-73.9828270001</v>
      </c>
      <c r="I1866" s="12">
        <v>989009.513763</v>
      </c>
      <c r="J1866" s="12">
        <v>205679.853454</v>
      </c>
      <c r="K1866" s="10" t="s">
        <v>68</v>
      </c>
      <c r="L1866" s="10" t="s">
        <v>69</v>
      </c>
      <c r="M1866" s="10" t="s">
        <v>70</v>
      </c>
      <c r="N1866" s="10" t="s">
        <v>71</v>
      </c>
      <c r="O1866" s="10" t="s">
        <v>6216</v>
      </c>
      <c r="P1866" s="10" t="s">
        <v>920</v>
      </c>
      <c r="Q1866" s="11">
        <v>1</v>
      </c>
      <c r="R1866" s="10" t="s">
        <v>56</v>
      </c>
      <c r="S1866" s="10" t="s">
        <v>357</v>
      </c>
      <c r="T1866" s="10" t="s">
        <v>358</v>
      </c>
      <c r="U1866" s="11">
        <v>2</v>
      </c>
      <c r="V1866" s="11">
        <v>10003</v>
      </c>
      <c r="W1866" s="11">
        <v>103</v>
      </c>
      <c r="X1866" s="11">
        <v>40</v>
      </c>
      <c r="Y1866" s="11">
        <v>40</v>
      </c>
      <c r="Z1866" s="11">
        <v>1006522</v>
      </c>
      <c r="AA1866" s="11">
        <v>1004550030</v>
      </c>
      <c r="AB1866" s="11">
        <v>4386</v>
      </c>
      <c r="AC1866" s="10" t="s">
        <v>6217</v>
      </c>
      <c r="AD1866" s="15"/>
      <c r="AE1866" s="15"/>
      <c r="AF1866" s="11"/>
      <c r="AG1866" s="19"/>
    </row>
    <row r="1867" customHeight="1" spans="1:33">
      <c r="A1867" s="8">
        <v>11492</v>
      </c>
      <c r="B1867" s="9">
        <v>2</v>
      </c>
      <c r="C1867" s="10" t="s">
        <v>31</v>
      </c>
      <c r="D1867" s="10" t="s">
        <v>65</v>
      </c>
      <c r="E1867" s="10" t="s">
        <v>6218</v>
      </c>
      <c r="F1867" s="10" t="s">
        <v>6219</v>
      </c>
      <c r="G1867" s="11">
        <v>40.8184607404</v>
      </c>
      <c r="H1867" s="11">
        <v>-73.9146837503</v>
      </c>
      <c r="I1867" s="13">
        <v>1007864.52133</v>
      </c>
      <c r="J1867" s="12">
        <v>237475.968011</v>
      </c>
      <c r="K1867" s="10" t="s">
        <v>68</v>
      </c>
      <c r="L1867" s="10" t="s">
        <v>69</v>
      </c>
      <c r="M1867" s="10" t="s">
        <v>54</v>
      </c>
      <c r="N1867" s="10" t="s">
        <v>71</v>
      </c>
      <c r="O1867" s="10" t="s">
        <v>6220</v>
      </c>
      <c r="P1867" s="10" t="s">
        <v>3519</v>
      </c>
      <c r="Q1867" s="11">
        <v>2</v>
      </c>
      <c r="R1867" s="10" t="s">
        <v>54</v>
      </c>
      <c r="S1867" s="15"/>
      <c r="T1867" s="15"/>
      <c r="U1867" s="11">
        <v>17</v>
      </c>
      <c r="V1867" s="11">
        <v>10455</v>
      </c>
      <c r="W1867" s="11">
        <v>201</v>
      </c>
      <c r="X1867" s="11">
        <v>67</v>
      </c>
      <c r="Y1867" s="11">
        <v>67</v>
      </c>
      <c r="Z1867" s="11">
        <v>2001382</v>
      </c>
      <c r="AA1867" s="11">
        <v>2023750050</v>
      </c>
      <c r="AB1867" s="11">
        <v>4387</v>
      </c>
      <c r="AC1867" s="10" t="s">
        <v>6221</v>
      </c>
      <c r="AD1867" s="15"/>
      <c r="AE1867" s="15"/>
      <c r="AF1867" s="11"/>
      <c r="AG1867" s="19"/>
    </row>
    <row r="1868" customHeight="1" spans="1:33">
      <c r="A1868" s="8">
        <v>11493</v>
      </c>
      <c r="B1868" s="9">
        <v>3</v>
      </c>
      <c r="C1868" s="10" t="s">
        <v>31</v>
      </c>
      <c r="D1868" s="10" t="s">
        <v>65</v>
      </c>
      <c r="E1868" s="10" t="s">
        <v>6222</v>
      </c>
      <c r="F1868" s="10" t="s">
        <v>6223</v>
      </c>
      <c r="G1868" s="11">
        <v>40.6706468699</v>
      </c>
      <c r="H1868" s="11">
        <v>-73.95035244</v>
      </c>
      <c r="I1868" s="12">
        <v>998022.376971</v>
      </c>
      <c r="J1868" s="12">
        <v>183615.043253</v>
      </c>
      <c r="K1868" s="10" t="s">
        <v>68</v>
      </c>
      <c r="L1868" s="10" t="s">
        <v>69</v>
      </c>
      <c r="M1868" s="10" t="s">
        <v>55</v>
      </c>
      <c r="N1868" s="10" t="s">
        <v>71</v>
      </c>
      <c r="O1868" s="10" t="s">
        <v>6224</v>
      </c>
      <c r="P1868" s="10" t="s">
        <v>6225</v>
      </c>
      <c r="Q1868" s="11">
        <v>3</v>
      </c>
      <c r="R1868" s="10" t="s">
        <v>55</v>
      </c>
      <c r="S1868" s="10" t="s">
        <v>486</v>
      </c>
      <c r="T1868" s="10" t="s">
        <v>487</v>
      </c>
      <c r="U1868" s="11">
        <v>35</v>
      </c>
      <c r="V1868" s="11">
        <v>11216</v>
      </c>
      <c r="W1868" s="11">
        <v>308</v>
      </c>
      <c r="X1868" s="11">
        <v>317</v>
      </c>
      <c r="Y1868" s="11">
        <v>317</v>
      </c>
      <c r="Z1868" s="11">
        <v>3032653</v>
      </c>
      <c r="AA1868" s="11">
        <v>3012620000</v>
      </c>
      <c r="AB1868" s="11">
        <v>4388</v>
      </c>
      <c r="AC1868" s="10" t="s">
        <v>6226</v>
      </c>
      <c r="AD1868" s="15"/>
      <c r="AE1868" s="15"/>
      <c r="AF1868" s="11"/>
      <c r="AG1868" s="19"/>
    </row>
    <row r="1869" customHeight="1" spans="1:33">
      <c r="A1869" s="8">
        <v>11494</v>
      </c>
      <c r="B1869" s="9">
        <v>4</v>
      </c>
      <c r="C1869" s="10" t="s">
        <v>31</v>
      </c>
      <c r="D1869" s="10" t="s">
        <v>65</v>
      </c>
      <c r="E1869" s="10" t="s">
        <v>6227</v>
      </c>
      <c r="F1869" s="10" t="s">
        <v>6228</v>
      </c>
      <c r="G1869" s="11">
        <v>40.6952564004</v>
      </c>
      <c r="H1869" s="11">
        <v>-73.8428399501</v>
      </c>
      <c r="I1869" s="13">
        <v>1027830.54603</v>
      </c>
      <c r="J1869" s="12">
        <v>192616.199463</v>
      </c>
      <c r="K1869" s="10" t="s">
        <v>68</v>
      </c>
      <c r="L1869" s="10" t="s">
        <v>69</v>
      </c>
      <c r="M1869" s="10" t="s">
        <v>37</v>
      </c>
      <c r="N1869" s="10" t="s">
        <v>71</v>
      </c>
      <c r="O1869" s="10" t="s">
        <v>6229</v>
      </c>
      <c r="P1869" s="10" t="s">
        <v>5022</v>
      </c>
      <c r="Q1869" s="11">
        <v>4</v>
      </c>
      <c r="R1869" s="10" t="s">
        <v>37</v>
      </c>
      <c r="S1869" s="10" t="s">
        <v>778</v>
      </c>
      <c r="T1869" s="10" t="s">
        <v>779</v>
      </c>
      <c r="U1869" s="11">
        <v>32</v>
      </c>
      <c r="V1869" s="11">
        <v>11418</v>
      </c>
      <c r="W1869" s="11">
        <v>409</v>
      </c>
      <c r="X1869" s="11">
        <v>26</v>
      </c>
      <c r="Y1869" s="11">
        <v>26</v>
      </c>
      <c r="Z1869" s="11">
        <v>4192008</v>
      </c>
      <c r="AA1869" s="11">
        <v>4092000040</v>
      </c>
      <c r="AB1869" s="11">
        <v>4389</v>
      </c>
      <c r="AC1869" s="10" t="s">
        <v>6230</v>
      </c>
      <c r="AD1869" s="15"/>
      <c r="AE1869" s="15"/>
      <c r="AF1869" s="11"/>
      <c r="AG1869" s="19"/>
    </row>
    <row r="1870" customHeight="1" spans="1:33">
      <c r="A1870" s="8">
        <v>11495</v>
      </c>
      <c r="B1870" s="9">
        <v>1</v>
      </c>
      <c r="C1870" s="10" t="s">
        <v>31</v>
      </c>
      <c r="D1870" s="10" t="s">
        <v>65</v>
      </c>
      <c r="E1870" s="10" t="s">
        <v>6231</v>
      </c>
      <c r="F1870" s="10" t="s">
        <v>6232</v>
      </c>
      <c r="G1870" s="11">
        <v>40.7460729996</v>
      </c>
      <c r="H1870" s="11">
        <v>-73.9907319999</v>
      </c>
      <c r="I1870" s="12">
        <v>986818.062765</v>
      </c>
      <c r="J1870" s="12">
        <v>211091.290138</v>
      </c>
      <c r="K1870" s="10" t="s">
        <v>68</v>
      </c>
      <c r="L1870" s="10" t="s">
        <v>69</v>
      </c>
      <c r="M1870" s="10" t="s">
        <v>70</v>
      </c>
      <c r="N1870" s="10" t="s">
        <v>71</v>
      </c>
      <c r="O1870" s="10" t="s">
        <v>6233</v>
      </c>
      <c r="P1870" s="10" t="s">
        <v>356</v>
      </c>
      <c r="Q1870" s="11">
        <v>1</v>
      </c>
      <c r="R1870" s="10" t="s">
        <v>56</v>
      </c>
      <c r="S1870" s="10" t="s">
        <v>189</v>
      </c>
      <c r="T1870" s="10" t="s">
        <v>190</v>
      </c>
      <c r="U1870" s="11">
        <v>3</v>
      </c>
      <c r="V1870" s="11">
        <v>10001</v>
      </c>
      <c r="W1870" s="11">
        <v>105</v>
      </c>
      <c r="X1870" s="11">
        <v>95</v>
      </c>
      <c r="Y1870" s="11">
        <v>95</v>
      </c>
      <c r="Z1870" s="11">
        <v>1015082</v>
      </c>
      <c r="AA1870" s="11">
        <v>1008030040</v>
      </c>
      <c r="AB1870" s="11">
        <v>4390</v>
      </c>
      <c r="AC1870" s="10" t="s">
        <v>6234</v>
      </c>
      <c r="AD1870" s="15"/>
      <c r="AE1870" s="15"/>
      <c r="AF1870" s="11"/>
      <c r="AG1870" s="19"/>
    </row>
    <row r="1871" customHeight="1" spans="1:33">
      <c r="A1871" s="8">
        <v>11496</v>
      </c>
      <c r="B1871" s="9">
        <v>5</v>
      </c>
      <c r="C1871" s="10" t="s">
        <v>386</v>
      </c>
      <c r="D1871" s="10" t="s">
        <v>510</v>
      </c>
      <c r="E1871" s="10" t="s">
        <v>2868</v>
      </c>
      <c r="F1871" s="10" t="s">
        <v>2869</v>
      </c>
      <c r="G1871" s="11">
        <v>40.5750829999</v>
      </c>
      <c r="H1871" s="11">
        <v>-74.0816830001</v>
      </c>
      <c r="I1871" s="12">
        <v>961558.435463</v>
      </c>
      <c r="J1871" s="12">
        <v>148805.269369</v>
      </c>
      <c r="K1871" s="10" t="s">
        <v>390</v>
      </c>
      <c r="L1871" s="10" t="s">
        <v>391</v>
      </c>
      <c r="M1871" s="10" t="s">
        <v>60</v>
      </c>
      <c r="N1871" s="10" t="s">
        <v>392</v>
      </c>
      <c r="O1871" s="11">
        <v>0</v>
      </c>
      <c r="P1871" s="10" t="s">
        <v>123</v>
      </c>
      <c r="Q1871" s="11">
        <v>5</v>
      </c>
      <c r="R1871" s="10" t="s">
        <v>60</v>
      </c>
      <c r="S1871" s="10" t="s">
        <v>830</v>
      </c>
      <c r="T1871" s="10" t="s">
        <v>831</v>
      </c>
      <c r="U1871" s="11">
        <v>50</v>
      </c>
      <c r="V1871" s="11">
        <v>10305</v>
      </c>
      <c r="W1871" s="11">
        <v>595</v>
      </c>
      <c r="X1871" s="11">
        <v>11201</v>
      </c>
      <c r="Y1871" s="11">
        <v>11201</v>
      </c>
      <c r="Z1871" s="11">
        <v>0</v>
      </c>
      <c r="AA1871" s="11">
        <v>5038510050</v>
      </c>
      <c r="AB1871" s="11">
        <v>200</v>
      </c>
      <c r="AC1871" s="10" t="s">
        <v>6235</v>
      </c>
      <c r="AD1871" s="15"/>
      <c r="AE1871" s="15"/>
      <c r="AF1871" s="11"/>
      <c r="AG1871" s="19"/>
    </row>
    <row r="1872" customHeight="1" spans="1:33">
      <c r="A1872" s="8">
        <v>11497</v>
      </c>
      <c r="B1872" s="9">
        <v>5</v>
      </c>
      <c r="C1872" s="10" t="s">
        <v>386</v>
      </c>
      <c r="D1872" s="10" t="s">
        <v>510</v>
      </c>
      <c r="E1872" s="10" t="s">
        <v>2868</v>
      </c>
      <c r="F1872" s="10" t="s">
        <v>2869</v>
      </c>
      <c r="G1872" s="12">
        <v>40.575748</v>
      </c>
      <c r="H1872" s="11">
        <v>-74.0806770005</v>
      </c>
      <c r="I1872" s="12">
        <v>961838.125521</v>
      </c>
      <c r="J1872" s="12">
        <v>149047.286273</v>
      </c>
      <c r="K1872" s="10" t="s">
        <v>390</v>
      </c>
      <c r="L1872" s="10" t="s">
        <v>391</v>
      </c>
      <c r="M1872" s="10" t="s">
        <v>60</v>
      </c>
      <c r="N1872" s="10" t="s">
        <v>392</v>
      </c>
      <c r="O1872" s="11">
        <v>0</v>
      </c>
      <c r="P1872" s="10" t="s">
        <v>123</v>
      </c>
      <c r="Q1872" s="11">
        <v>5</v>
      </c>
      <c r="R1872" s="10" t="s">
        <v>60</v>
      </c>
      <c r="S1872" s="10" t="s">
        <v>830</v>
      </c>
      <c r="T1872" s="10" t="s">
        <v>831</v>
      </c>
      <c r="U1872" s="11">
        <v>50</v>
      </c>
      <c r="V1872" s="11">
        <v>10305</v>
      </c>
      <c r="W1872" s="11">
        <v>595</v>
      </c>
      <c r="X1872" s="11">
        <v>11201</v>
      </c>
      <c r="Y1872" s="11">
        <v>11201</v>
      </c>
      <c r="Z1872" s="11">
        <v>0</v>
      </c>
      <c r="AA1872" s="11">
        <v>5038330003</v>
      </c>
      <c r="AB1872" s="11">
        <v>201</v>
      </c>
      <c r="AC1872" s="10" t="s">
        <v>6236</v>
      </c>
      <c r="AD1872" s="15"/>
      <c r="AE1872" s="15"/>
      <c r="AF1872" s="11"/>
      <c r="AG1872" s="19"/>
    </row>
    <row r="1873" customHeight="1" spans="1:33">
      <c r="A1873" s="8">
        <v>11498</v>
      </c>
      <c r="B1873" s="9">
        <v>5</v>
      </c>
      <c r="C1873" s="10" t="s">
        <v>386</v>
      </c>
      <c r="D1873" s="10" t="s">
        <v>510</v>
      </c>
      <c r="E1873" s="10" t="s">
        <v>2868</v>
      </c>
      <c r="F1873" s="10" t="s">
        <v>2869</v>
      </c>
      <c r="G1873" s="11">
        <v>40.5762360004</v>
      </c>
      <c r="H1873" s="11">
        <v>-74.0799869999</v>
      </c>
      <c r="I1873" s="12">
        <v>962029.968313</v>
      </c>
      <c r="J1873" s="12">
        <v>149224.901075</v>
      </c>
      <c r="K1873" s="10" t="s">
        <v>390</v>
      </c>
      <c r="L1873" s="10" t="s">
        <v>391</v>
      </c>
      <c r="M1873" s="10" t="s">
        <v>60</v>
      </c>
      <c r="N1873" s="10" t="s">
        <v>392</v>
      </c>
      <c r="O1873" s="11">
        <v>0</v>
      </c>
      <c r="P1873" s="10" t="s">
        <v>123</v>
      </c>
      <c r="Q1873" s="11">
        <v>5</v>
      </c>
      <c r="R1873" s="10" t="s">
        <v>60</v>
      </c>
      <c r="S1873" s="10" t="s">
        <v>830</v>
      </c>
      <c r="T1873" s="10" t="s">
        <v>831</v>
      </c>
      <c r="U1873" s="11">
        <v>50</v>
      </c>
      <c r="V1873" s="11">
        <v>10305</v>
      </c>
      <c r="W1873" s="11">
        <v>595</v>
      </c>
      <c r="X1873" s="11">
        <v>11201</v>
      </c>
      <c r="Y1873" s="11">
        <v>11201</v>
      </c>
      <c r="Z1873" s="11">
        <v>0</v>
      </c>
      <c r="AA1873" s="11">
        <v>5038330003</v>
      </c>
      <c r="AB1873" s="11">
        <v>202</v>
      </c>
      <c r="AC1873" s="10" t="s">
        <v>6237</v>
      </c>
      <c r="AD1873" s="15"/>
      <c r="AE1873" s="15"/>
      <c r="AF1873" s="11"/>
      <c r="AG1873" s="19"/>
    </row>
    <row r="1874" customHeight="1" spans="1:33">
      <c r="A1874" s="8">
        <v>11499</v>
      </c>
      <c r="B1874" s="9">
        <v>5</v>
      </c>
      <c r="C1874" s="10" t="s">
        <v>386</v>
      </c>
      <c r="D1874" s="10" t="s">
        <v>510</v>
      </c>
      <c r="E1874" s="10" t="s">
        <v>2868</v>
      </c>
      <c r="F1874" s="10" t="s">
        <v>2869</v>
      </c>
      <c r="G1874" s="11">
        <v>40.5764829999</v>
      </c>
      <c r="H1874" s="11">
        <v>-74.0796240005</v>
      </c>
      <c r="I1874" s="12">
        <v>962130.889699</v>
      </c>
      <c r="J1874" s="12">
        <v>149314.797221</v>
      </c>
      <c r="K1874" s="10" t="s">
        <v>390</v>
      </c>
      <c r="L1874" s="10" t="s">
        <v>391</v>
      </c>
      <c r="M1874" s="10" t="s">
        <v>60</v>
      </c>
      <c r="N1874" s="10" t="s">
        <v>392</v>
      </c>
      <c r="O1874" s="11">
        <v>0</v>
      </c>
      <c r="P1874" s="10" t="s">
        <v>123</v>
      </c>
      <c r="Q1874" s="11">
        <v>5</v>
      </c>
      <c r="R1874" s="10" t="s">
        <v>60</v>
      </c>
      <c r="S1874" s="10" t="s">
        <v>830</v>
      </c>
      <c r="T1874" s="10" t="s">
        <v>831</v>
      </c>
      <c r="U1874" s="11">
        <v>50</v>
      </c>
      <c r="V1874" s="11">
        <v>10305</v>
      </c>
      <c r="W1874" s="11">
        <v>595</v>
      </c>
      <c r="X1874" s="11">
        <v>11201</v>
      </c>
      <c r="Y1874" s="11">
        <v>11201</v>
      </c>
      <c r="Z1874" s="11">
        <v>0</v>
      </c>
      <c r="AA1874" s="11">
        <v>5038330003</v>
      </c>
      <c r="AB1874" s="11">
        <v>203</v>
      </c>
      <c r="AC1874" s="10" t="s">
        <v>6238</v>
      </c>
      <c r="AD1874" s="15"/>
      <c r="AE1874" s="15"/>
      <c r="AF1874" s="11"/>
      <c r="AG1874" s="19"/>
    </row>
    <row r="1875" customHeight="1" spans="1:33">
      <c r="A1875" s="8">
        <v>11500</v>
      </c>
      <c r="B1875" s="9">
        <v>5</v>
      </c>
      <c r="C1875" s="10" t="s">
        <v>386</v>
      </c>
      <c r="D1875" s="10" t="s">
        <v>510</v>
      </c>
      <c r="E1875" s="10" t="s">
        <v>2868</v>
      </c>
      <c r="F1875" s="10" t="s">
        <v>2869</v>
      </c>
      <c r="G1875" s="11">
        <v>40.5772219997</v>
      </c>
      <c r="H1875" s="11">
        <v>-74.0785809996</v>
      </c>
      <c r="I1875" s="12">
        <v>962420.871074</v>
      </c>
      <c r="J1875" s="12">
        <v>149583.771421</v>
      </c>
      <c r="K1875" s="10" t="s">
        <v>390</v>
      </c>
      <c r="L1875" s="10" t="s">
        <v>391</v>
      </c>
      <c r="M1875" s="10" t="s">
        <v>60</v>
      </c>
      <c r="N1875" s="10" t="s">
        <v>392</v>
      </c>
      <c r="O1875" s="11">
        <v>0</v>
      </c>
      <c r="P1875" s="10" t="s">
        <v>123</v>
      </c>
      <c r="Q1875" s="11">
        <v>5</v>
      </c>
      <c r="R1875" s="10" t="s">
        <v>60</v>
      </c>
      <c r="S1875" s="10" t="s">
        <v>830</v>
      </c>
      <c r="T1875" s="10" t="s">
        <v>831</v>
      </c>
      <c r="U1875" s="11">
        <v>50</v>
      </c>
      <c r="V1875" s="11">
        <v>10305</v>
      </c>
      <c r="W1875" s="11">
        <v>595</v>
      </c>
      <c r="X1875" s="11">
        <v>11201</v>
      </c>
      <c r="Y1875" s="11">
        <v>11201</v>
      </c>
      <c r="Z1875" s="11">
        <v>0</v>
      </c>
      <c r="AA1875" s="11">
        <v>5038330100</v>
      </c>
      <c r="AB1875" s="11">
        <v>204</v>
      </c>
      <c r="AC1875" s="10" t="s">
        <v>6239</v>
      </c>
      <c r="AD1875" s="15"/>
      <c r="AE1875" s="15"/>
      <c r="AF1875" s="11"/>
      <c r="AG1875" s="19"/>
    </row>
    <row r="1876" customHeight="1" spans="1:33">
      <c r="A1876" s="8">
        <v>11501</v>
      </c>
      <c r="B1876" s="9">
        <v>5</v>
      </c>
      <c r="C1876" s="10" t="s">
        <v>386</v>
      </c>
      <c r="D1876" s="10" t="s">
        <v>510</v>
      </c>
      <c r="E1876" s="10" t="s">
        <v>2868</v>
      </c>
      <c r="F1876" s="10" t="s">
        <v>2869</v>
      </c>
      <c r="G1876" s="11">
        <v>40.5777720004</v>
      </c>
      <c r="H1876" s="11">
        <v>-74.0779929997</v>
      </c>
      <c r="I1876" s="13">
        <v>962584.39076</v>
      </c>
      <c r="J1876" s="12">
        <v>149784.004288</v>
      </c>
      <c r="K1876" s="10" t="s">
        <v>390</v>
      </c>
      <c r="L1876" s="10" t="s">
        <v>391</v>
      </c>
      <c r="M1876" s="10" t="s">
        <v>60</v>
      </c>
      <c r="N1876" s="10" t="s">
        <v>392</v>
      </c>
      <c r="O1876" s="11">
        <v>0</v>
      </c>
      <c r="P1876" s="10" t="s">
        <v>123</v>
      </c>
      <c r="Q1876" s="11">
        <v>5</v>
      </c>
      <c r="R1876" s="10" t="s">
        <v>60</v>
      </c>
      <c r="S1876" s="10" t="s">
        <v>830</v>
      </c>
      <c r="T1876" s="10" t="s">
        <v>831</v>
      </c>
      <c r="U1876" s="11">
        <v>50</v>
      </c>
      <c r="V1876" s="11">
        <v>10305</v>
      </c>
      <c r="W1876" s="11">
        <v>595</v>
      </c>
      <c r="X1876" s="11">
        <v>11201</v>
      </c>
      <c r="Y1876" s="11">
        <v>11201</v>
      </c>
      <c r="Z1876" s="11">
        <v>0</v>
      </c>
      <c r="AA1876" s="11">
        <v>5038330100</v>
      </c>
      <c r="AB1876" s="11">
        <v>205</v>
      </c>
      <c r="AC1876" s="10" t="s">
        <v>6240</v>
      </c>
      <c r="AD1876" s="15"/>
      <c r="AE1876" s="15"/>
      <c r="AF1876" s="11"/>
      <c r="AG1876" s="19"/>
    </row>
    <row r="1877" customHeight="1" spans="1:33">
      <c r="A1877" s="8">
        <v>11502</v>
      </c>
      <c r="B1877" s="9">
        <v>5</v>
      </c>
      <c r="C1877" s="10" t="s">
        <v>386</v>
      </c>
      <c r="D1877" s="10" t="s">
        <v>510</v>
      </c>
      <c r="E1877" s="10" t="s">
        <v>2868</v>
      </c>
      <c r="F1877" s="10" t="s">
        <v>2869</v>
      </c>
      <c r="G1877" s="11">
        <v>40.5786309996</v>
      </c>
      <c r="H1877" s="11">
        <v>-74.0768009998</v>
      </c>
      <c r="I1877" s="12">
        <v>962915.789704</v>
      </c>
      <c r="J1877" s="12">
        <v>150096.666392</v>
      </c>
      <c r="K1877" s="10" t="s">
        <v>390</v>
      </c>
      <c r="L1877" s="10" t="s">
        <v>391</v>
      </c>
      <c r="M1877" s="10" t="s">
        <v>60</v>
      </c>
      <c r="N1877" s="10" t="s">
        <v>392</v>
      </c>
      <c r="O1877" s="11">
        <v>0</v>
      </c>
      <c r="P1877" s="10" t="s">
        <v>123</v>
      </c>
      <c r="Q1877" s="11">
        <v>5</v>
      </c>
      <c r="R1877" s="10" t="s">
        <v>60</v>
      </c>
      <c r="S1877" s="10" t="s">
        <v>830</v>
      </c>
      <c r="T1877" s="10" t="s">
        <v>831</v>
      </c>
      <c r="U1877" s="11">
        <v>50</v>
      </c>
      <c r="V1877" s="11">
        <v>10305</v>
      </c>
      <c r="W1877" s="11">
        <v>595</v>
      </c>
      <c r="X1877" s="11">
        <v>11201</v>
      </c>
      <c r="Y1877" s="11">
        <v>11201</v>
      </c>
      <c r="Z1877" s="11">
        <v>0</v>
      </c>
      <c r="AA1877" s="11">
        <v>5035250200</v>
      </c>
      <c r="AB1877" s="11">
        <v>206</v>
      </c>
      <c r="AC1877" s="10" t="s">
        <v>6241</v>
      </c>
      <c r="AD1877" s="15"/>
      <c r="AE1877" s="15"/>
      <c r="AF1877" s="11"/>
      <c r="AG1877" s="19"/>
    </row>
    <row r="1878" customHeight="1" spans="1:33">
      <c r="A1878" s="8">
        <v>11503</v>
      </c>
      <c r="B1878" s="9">
        <v>5</v>
      </c>
      <c r="C1878" s="10" t="s">
        <v>386</v>
      </c>
      <c r="D1878" s="10" t="s">
        <v>510</v>
      </c>
      <c r="E1878" s="10" t="s">
        <v>2868</v>
      </c>
      <c r="F1878" s="10" t="s">
        <v>2869</v>
      </c>
      <c r="G1878" s="11">
        <v>40.5795809999</v>
      </c>
      <c r="H1878" s="11">
        <v>-74.0763590003</v>
      </c>
      <c r="I1878" s="12">
        <v>963038.872463</v>
      </c>
      <c r="J1878" s="12">
        <v>150442.667669</v>
      </c>
      <c r="K1878" s="10" t="s">
        <v>390</v>
      </c>
      <c r="L1878" s="10" t="s">
        <v>391</v>
      </c>
      <c r="M1878" s="10" t="s">
        <v>60</v>
      </c>
      <c r="N1878" s="10" t="s">
        <v>392</v>
      </c>
      <c r="O1878" s="11">
        <v>0</v>
      </c>
      <c r="P1878" s="10" t="s">
        <v>123</v>
      </c>
      <c r="Q1878" s="11">
        <v>5</v>
      </c>
      <c r="R1878" s="10" t="s">
        <v>60</v>
      </c>
      <c r="S1878" s="10" t="s">
        <v>830</v>
      </c>
      <c r="T1878" s="10" t="s">
        <v>831</v>
      </c>
      <c r="U1878" s="11">
        <v>50</v>
      </c>
      <c r="V1878" s="11">
        <v>10305</v>
      </c>
      <c r="W1878" s="11">
        <v>595</v>
      </c>
      <c r="X1878" s="11">
        <v>70</v>
      </c>
      <c r="Y1878" s="11">
        <v>70</v>
      </c>
      <c r="Z1878" s="11">
        <v>0</v>
      </c>
      <c r="AA1878" s="11">
        <v>5035250200</v>
      </c>
      <c r="AB1878" s="11">
        <v>207</v>
      </c>
      <c r="AC1878" s="10" t="s">
        <v>6242</v>
      </c>
      <c r="AD1878" s="15"/>
      <c r="AE1878" s="15"/>
      <c r="AF1878" s="11"/>
      <c r="AG1878" s="19"/>
    </row>
    <row r="1879" customHeight="1" spans="1:33">
      <c r="A1879" s="8">
        <v>11504</v>
      </c>
      <c r="B1879" s="9">
        <v>5</v>
      </c>
      <c r="C1879" s="10" t="s">
        <v>386</v>
      </c>
      <c r="D1879" s="10" t="s">
        <v>510</v>
      </c>
      <c r="E1879" s="10" t="s">
        <v>2868</v>
      </c>
      <c r="F1879" s="10" t="s">
        <v>2869</v>
      </c>
      <c r="G1879" s="11">
        <v>40.5799860004</v>
      </c>
      <c r="H1879" s="11">
        <v>-74.0758989996</v>
      </c>
      <c r="I1879" s="12">
        <v>963166.780016</v>
      </c>
      <c r="J1879" s="12">
        <v>150590.108319</v>
      </c>
      <c r="K1879" s="10" t="s">
        <v>390</v>
      </c>
      <c r="L1879" s="10" t="s">
        <v>391</v>
      </c>
      <c r="M1879" s="10" t="s">
        <v>60</v>
      </c>
      <c r="N1879" s="10" t="s">
        <v>392</v>
      </c>
      <c r="O1879" s="11">
        <v>0</v>
      </c>
      <c r="P1879" s="10" t="s">
        <v>123</v>
      </c>
      <c r="Q1879" s="11">
        <v>5</v>
      </c>
      <c r="R1879" s="10" t="s">
        <v>60</v>
      </c>
      <c r="S1879" s="10" t="s">
        <v>830</v>
      </c>
      <c r="T1879" s="10" t="s">
        <v>831</v>
      </c>
      <c r="U1879" s="11">
        <v>50</v>
      </c>
      <c r="V1879" s="11">
        <v>10305</v>
      </c>
      <c r="W1879" s="11">
        <v>595</v>
      </c>
      <c r="X1879" s="11">
        <v>70</v>
      </c>
      <c r="Y1879" s="11">
        <v>70</v>
      </c>
      <c r="Z1879" s="11">
        <v>0</v>
      </c>
      <c r="AA1879" s="11">
        <v>5035250200</v>
      </c>
      <c r="AB1879" s="11">
        <v>208</v>
      </c>
      <c r="AC1879" s="10" t="s">
        <v>6243</v>
      </c>
      <c r="AD1879" s="15"/>
      <c r="AE1879" s="15"/>
      <c r="AF1879" s="11"/>
      <c r="AG1879" s="19"/>
    </row>
    <row r="1880" customHeight="1" spans="1:33">
      <c r="A1880" s="8">
        <v>11505</v>
      </c>
      <c r="B1880" s="9">
        <v>4</v>
      </c>
      <c r="C1880" s="10" t="s">
        <v>386</v>
      </c>
      <c r="D1880" s="10" t="s">
        <v>510</v>
      </c>
      <c r="E1880" s="10" t="s">
        <v>6244</v>
      </c>
      <c r="F1880" s="10" t="s">
        <v>6245</v>
      </c>
      <c r="G1880" s="11">
        <v>40.7108180001</v>
      </c>
      <c r="H1880" s="11">
        <v>-73.8355280003</v>
      </c>
      <c r="I1880" s="13">
        <v>1029847.50525</v>
      </c>
      <c r="J1880" s="12">
        <v>198289.467644</v>
      </c>
      <c r="K1880" s="10" t="s">
        <v>451</v>
      </c>
      <c r="L1880" s="10" t="s">
        <v>391</v>
      </c>
      <c r="M1880" s="10" t="s">
        <v>37</v>
      </c>
      <c r="N1880" s="10" t="s">
        <v>392</v>
      </c>
      <c r="O1880" s="11">
        <v>0</v>
      </c>
      <c r="P1880" s="10" t="s">
        <v>123</v>
      </c>
      <c r="Q1880" s="11">
        <v>4</v>
      </c>
      <c r="R1880" s="10" t="s">
        <v>37</v>
      </c>
      <c r="S1880" s="10" t="s">
        <v>2374</v>
      </c>
      <c r="T1880" s="10" t="s">
        <v>2375</v>
      </c>
      <c r="U1880" s="11">
        <v>29</v>
      </c>
      <c r="V1880" s="11">
        <v>11415</v>
      </c>
      <c r="W1880" s="11">
        <v>482</v>
      </c>
      <c r="X1880" s="11">
        <v>773</v>
      </c>
      <c r="Y1880" s="11">
        <v>773</v>
      </c>
      <c r="Z1880" s="11">
        <v>4442874</v>
      </c>
      <c r="AA1880" s="11">
        <v>4033122000</v>
      </c>
      <c r="AB1880" s="11">
        <v>209</v>
      </c>
      <c r="AC1880" s="10" t="s">
        <v>6246</v>
      </c>
      <c r="AD1880" s="15"/>
      <c r="AE1880" s="15"/>
      <c r="AF1880" s="11"/>
      <c r="AG1880" s="19"/>
    </row>
    <row r="1881" customHeight="1" spans="1:33">
      <c r="A1881" s="8">
        <v>11506</v>
      </c>
      <c r="B1881" s="9">
        <v>4</v>
      </c>
      <c r="C1881" s="10" t="s">
        <v>386</v>
      </c>
      <c r="D1881" s="10" t="s">
        <v>510</v>
      </c>
      <c r="E1881" s="10" t="s">
        <v>6244</v>
      </c>
      <c r="F1881" s="10" t="s">
        <v>6247</v>
      </c>
      <c r="G1881" s="12">
        <v>40.709773</v>
      </c>
      <c r="H1881" s="11">
        <v>-73.8355990001</v>
      </c>
      <c r="I1881" s="13">
        <v>1029828.53613</v>
      </c>
      <c r="J1881" s="12">
        <v>197908.706267</v>
      </c>
      <c r="K1881" s="10" t="s">
        <v>390</v>
      </c>
      <c r="L1881" s="10" t="s">
        <v>391</v>
      </c>
      <c r="M1881" s="10" t="s">
        <v>37</v>
      </c>
      <c r="N1881" s="10" t="s">
        <v>392</v>
      </c>
      <c r="O1881" s="11">
        <v>0</v>
      </c>
      <c r="P1881" s="10" t="s">
        <v>123</v>
      </c>
      <c r="Q1881" s="11">
        <v>4</v>
      </c>
      <c r="R1881" s="10" t="s">
        <v>37</v>
      </c>
      <c r="S1881" s="10" t="s">
        <v>2374</v>
      </c>
      <c r="T1881" s="10" t="s">
        <v>2375</v>
      </c>
      <c r="U1881" s="11">
        <v>29</v>
      </c>
      <c r="V1881" s="11">
        <v>11415</v>
      </c>
      <c r="W1881" s="11">
        <v>482</v>
      </c>
      <c r="X1881" s="11">
        <v>773</v>
      </c>
      <c r="Y1881" s="11">
        <v>773</v>
      </c>
      <c r="Z1881" s="11">
        <v>0</v>
      </c>
      <c r="AA1881" s="11">
        <v>4033122000</v>
      </c>
      <c r="AB1881" s="11">
        <v>210</v>
      </c>
      <c r="AC1881" s="10" t="s">
        <v>6248</v>
      </c>
      <c r="AD1881" s="15"/>
      <c r="AE1881" s="15"/>
      <c r="AF1881" s="11"/>
      <c r="AG1881" s="19"/>
    </row>
    <row r="1882" customHeight="1" spans="1:33">
      <c r="A1882" s="8">
        <v>11507</v>
      </c>
      <c r="B1882" s="9">
        <v>4</v>
      </c>
      <c r="C1882" s="10" t="s">
        <v>386</v>
      </c>
      <c r="D1882" s="10" t="s">
        <v>510</v>
      </c>
      <c r="E1882" s="10" t="s">
        <v>6244</v>
      </c>
      <c r="F1882" s="10" t="s">
        <v>6249</v>
      </c>
      <c r="G1882" s="11">
        <v>40.7106879997</v>
      </c>
      <c r="H1882" s="11">
        <v>-73.8355149994</v>
      </c>
      <c r="I1882" s="13">
        <v>1029851.19848</v>
      </c>
      <c r="J1882" s="13">
        <v>198242.11144</v>
      </c>
      <c r="K1882" s="10" t="s">
        <v>390</v>
      </c>
      <c r="L1882" s="10" t="s">
        <v>391</v>
      </c>
      <c r="M1882" s="10" t="s">
        <v>37</v>
      </c>
      <c r="N1882" s="10" t="s">
        <v>392</v>
      </c>
      <c r="O1882" s="11">
        <v>0</v>
      </c>
      <c r="P1882" s="10" t="s">
        <v>123</v>
      </c>
      <c r="Q1882" s="11">
        <v>4</v>
      </c>
      <c r="R1882" s="10" t="s">
        <v>37</v>
      </c>
      <c r="S1882" s="10" t="s">
        <v>2374</v>
      </c>
      <c r="T1882" s="10" t="s">
        <v>2375</v>
      </c>
      <c r="U1882" s="11">
        <v>29</v>
      </c>
      <c r="V1882" s="11">
        <v>11415</v>
      </c>
      <c r="W1882" s="11">
        <v>482</v>
      </c>
      <c r="X1882" s="11">
        <v>773</v>
      </c>
      <c r="Y1882" s="11">
        <v>773</v>
      </c>
      <c r="Z1882" s="11">
        <v>0</v>
      </c>
      <c r="AA1882" s="11">
        <v>4033122000</v>
      </c>
      <c r="AB1882" s="11">
        <v>211</v>
      </c>
      <c r="AC1882" s="10" t="s">
        <v>6250</v>
      </c>
      <c r="AD1882" s="15"/>
      <c r="AE1882" s="15"/>
      <c r="AF1882" s="11"/>
      <c r="AG1882" s="19"/>
    </row>
    <row r="1883" customHeight="1" spans="1:33">
      <c r="A1883" s="8">
        <v>11508</v>
      </c>
      <c r="B1883" s="9">
        <v>3</v>
      </c>
      <c r="C1883" s="10" t="s">
        <v>386</v>
      </c>
      <c r="D1883" s="10" t="s">
        <v>510</v>
      </c>
      <c r="E1883" s="10" t="s">
        <v>6251</v>
      </c>
      <c r="F1883" s="10" t="s">
        <v>6252</v>
      </c>
      <c r="G1883" s="12">
        <v>40.639278</v>
      </c>
      <c r="H1883" s="11">
        <v>-74.0320909998</v>
      </c>
      <c r="I1883" s="12">
        <v>975343.676593</v>
      </c>
      <c r="J1883" s="12">
        <v>172184.221954</v>
      </c>
      <c r="K1883" s="10" t="s">
        <v>390</v>
      </c>
      <c r="L1883" s="10" t="s">
        <v>391</v>
      </c>
      <c r="M1883" s="10" t="s">
        <v>55</v>
      </c>
      <c r="N1883" s="10" t="s">
        <v>392</v>
      </c>
      <c r="O1883" s="11">
        <v>0</v>
      </c>
      <c r="P1883" s="10" t="s">
        <v>123</v>
      </c>
      <c r="Q1883" s="11">
        <v>3</v>
      </c>
      <c r="R1883" s="10" t="s">
        <v>55</v>
      </c>
      <c r="S1883" s="10" t="s">
        <v>1431</v>
      </c>
      <c r="T1883" s="10" t="s">
        <v>1432</v>
      </c>
      <c r="U1883" s="11">
        <v>43</v>
      </c>
      <c r="V1883" s="11">
        <v>11220</v>
      </c>
      <c r="W1883" s="11">
        <v>310</v>
      </c>
      <c r="X1883" s="11">
        <v>34</v>
      </c>
      <c r="Y1883" s="11">
        <v>34</v>
      </c>
      <c r="Z1883" s="11">
        <v>0</v>
      </c>
      <c r="AA1883" s="11">
        <v>3058320002</v>
      </c>
      <c r="AB1883" s="11">
        <v>212</v>
      </c>
      <c r="AC1883" s="10" t="s">
        <v>6253</v>
      </c>
      <c r="AD1883" s="15"/>
      <c r="AE1883" s="15"/>
      <c r="AF1883" s="11"/>
      <c r="AG1883" s="19"/>
    </row>
    <row r="1884" customHeight="1" spans="1:33">
      <c r="A1884" s="8">
        <v>11509</v>
      </c>
      <c r="B1884" s="9">
        <v>3</v>
      </c>
      <c r="C1884" s="10" t="s">
        <v>386</v>
      </c>
      <c r="D1884" s="10" t="s">
        <v>510</v>
      </c>
      <c r="E1884" s="10" t="s">
        <v>6251</v>
      </c>
      <c r="F1884" s="10" t="s">
        <v>6254</v>
      </c>
      <c r="G1884" s="12">
        <v>40.639231</v>
      </c>
      <c r="H1884" s="11">
        <v>-74.0319329997</v>
      </c>
      <c r="I1884" s="12">
        <v>975387.520666</v>
      </c>
      <c r="J1884" s="12">
        <v>172167.082553</v>
      </c>
      <c r="K1884" s="10" t="s">
        <v>390</v>
      </c>
      <c r="L1884" s="10" t="s">
        <v>391</v>
      </c>
      <c r="M1884" s="10" t="s">
        <v>55</v>
      </c>
      <c r="N1884" s="10" t="s">
        <v>392</v>
      </c>
      <c r="O1884" s="11">
        <v>0</v>
      </c>
      <c r="P1884" s="10" t="s">
        <v>123</v>
      </c>
      <c r="Q1884" s="11">
        <v>3</v>
      </c>
      <c r="R1884" s="10" t="s">
        <v>55</v>
      </c>
      <c r="S1884" s="10" t="s">
        <v>1431</v>
      </c>
      <c r="T1884" s="10" t="s">
        <v>1432</v>
      </c>
      <c r="U1884" s="11">
        <v>43</v>
      </c>
      <c r="V1884" s="11">
        <v>11220</v>
      </c>
      <c r="W1884" s="11">
        <v>310</v>
      </c>
      <c r="X1884" s="11">
        <v>34</v>
      </c>
      <c r="Y1884" s="11">
        <v>34</v>
      </c>
      <c r="Z1884" s="11">
        <v>0</v>
      </c>
      <c r="AA1884" s="11">
        <v>3058320002</v>
      </c>
      <c r="AB1884" s="11">
        <v>213</v>
      </c>
      <c r="AC1884" s="10" t="s">
        <v>6255</v>
      </c>
      <c r="AD1884" s="15"/>
      <c r="AE1884" s="15"/>
      <c r="AF1884" s="11"/>
      <c r="AG1884" s="19"/>
    </row>
    <row r="1885" customHeight="1" spans="1:33">
      <c r="A1885" s="8">
        <v>11510</v>
      </c>
      <c r="B1885" s="9">
        <v>3</v>
      </c>
      <c r="C1885" s="10" t="s">
        <v>386</v>
      </c>
      <c r="D1885" s="10" t="s">
        <v>510</v>
      </c>
      <c r="E1885" s="10" t="s">
        <v>6251</v>
      </c>
      <c r="F1885" s="10" t="s">
        <v>6256</v>
      </c>
      <c r="G1885" s="11">
        <v>40.6392919997</v>
      </c>
      <c r="H1885" s="11">
        <v>-74.0318959995</v>
      </c>
      <c r="I1885" s="12">
        <v>975397.797548</v>
      </c>
      <c r="J1885" s="12">
        <v>172189.302653</v>
      </c>
      <c r="K1885" s="10" t="s">
        <v>390</v>
      </c>
      <c r="L1885" s="10" t="s">
        <v>391</v>
      </c>
      <c r="M1885" s="10" t="s">
        <v>55</v>
      </c>
      <c r="N1885" s="10" t="s">
        <v>392</v>
      </c>
      <c r="O1885" s="11">
        <v>0</v>
      </c>
      <c r="P1885" s="10" t="s">
        <v>123</v>
      </c>
      <c r="Q1885" s="11">
        <v>3</v>
      </c>
      <c r="R1885" s="10" t="s">
        <v>55</v>
      </c>
      <c r="S1885" s="10" t="s">
        <v>1431</v>
      </c>
      <c r="T1885" s="10" t="s">
        <v>1432</v>
      </c>
      <c r="U1885" s="11">
        <v>43</v>
      </c>
      <c r="V1885" s="11">
        <v>11220</v>
      </c>
      <c r="W1885" s="11">
        <v>310</v>
      </c>
      <c r="X1885" s="11">
        <v>34</v>
      </c>
      <c r="Y1885" s="11">
        <v>34</v>
      </c>
      <c r="Z1885" s="11">
        <v>0</v>
      </c>
      <c r="AA1885" s="11">
        <v>3058320002</v>
      </c>
      <c r="AB1885" s="11">
        <v>214</v>
      </c>
      <c r="AC1885" s="10" t="s">
        <v>6257</v>
      </c>
      <c r="AD1885" s="15"/>
      <c r="AE1885" s="15"/>
      <c r="AF1885" s="11"/>
      <c r="AG1885" s="19"/>
    </row>
    <row r="1886" customHeight="1" spans="1:33">
      <c r="A1886" s="8">
        <v>11511</v>
      </c>
      <c r="B1886" s="9">
        <v>3</v>
      </c>
      <c r="C1886" s="10" t="s">
        <v>386</v>
      </c>
      <c r="D1886" s="10" t="s">
        <v>387</v>
      </c>
      <c r="E1886" s="10" t="s">
        <v>2567</v>
      </c>
      <c r="F1886" s="10" t="s">
        <v>6258</v>
      </c>
      <c r="G1886" s="11">
        <v>40.6586619999</v>
      </c>
      <c r="H1886" s="11">
        <v>-73.8877700002</v>
      </c>
      <c r="I1886" s="13">
        <v>1015388.51448</v>
      </c>
      <c r="J1886" s="13">
        <v>179264.66219</v>
      </c>
      <c r="K1886" s="10" t="s">
        <v>390</v>
      </c>
      <c r="L1886" s="10" t="s">
        <v>391</v>
      </c>
      <c r="M1886" s="10" t="s">
        <v>55</v>
      </c>
      <c r="N1886" s="10" t="s">
        <v>392</v>
      </c>
      <c r="O1886" s="15"/>
      <c r="P1886" s="10" t="s">
        <v>123</v>
      </c>
      <c r="Q1886" s="11">
        <v>3</v>
      </c>
      <c r="R1886" s="10" t="s">
        <v>55</v>
      </c>
      <c r="S1886" s="10" t="s">
        <v>1200</v>
      </c>
      <c r="T1886" s="10" t="s">
        <v>1201</v>
      </c>
      <c r="U1886" s="11">
        <v>42</v>
      </c>
      <c r="V1886" s="11">
        <v>11207</v>
      </c>
      <c r="W1886" s="11">
        <v>305</v>
      </c>
      <c r="X1886" s="11">
        <v>1104</v>
      </c>
      <c r="Y1886" s="11">
        <v>1104</v>
      </c>
      <c r="Z1886" s="11">
        <v>0</v>
      </c>
      <c r="AA1886" s="11">
        <v>3043490001</v>
      </c>
      <c r="AB1886" s="11">
        <v>215</v>
      </c>
      <c r="AC1886" s="10" t="s">
        <v>6259</v>
      </c>
      <c r="AD1886" s="15"/>
      <c r="AE1886" s="15"/>
      <c r="AF1886" s="11"/>
      <c r="AG1886" s="19"/>
    </row>
    <row r="1887" customHeight="1" spans="1:33">
      <c r="A1887" s="8">
        <v>11512</v>
      </c>
      <c r="B1887" s="9">
        <v>3</v>
      </c>
      <c r="C1887" s="10" t="s">
        <v>386</v>
      </c>
      <c r="D1887" s="10" t="s">
        <v>387</v>
      </c>
      <c r="E1887" s="10" t="s">
        <v>2567</v>
      </c>
      <c r="F1887" s="10" t="s">
        <v>6260</v>
      </c>
      <c r="G1887" s="11">
        <v>40.6581479998</v>
      </c>
      <c r="H1887" s="13">
        <v>-73.88744</v>
      </c>
      <c r="I1887" s="14">
        <v>1015480.3145</v>
      </c>
      <c r="J1887" s="12">
        <v>179077.515254</v>
      </c>
      <c r="K1887" s="10" t="s">
        <v>390</v>
      </c>
      <c r="L1887" s="10" t="s">
        <v>391</v>
      </c>
      <c r="M1887" s="10" t="s">
        <v>55</v>
      </c>
      <c r="N1887" s="10" t="s">
        <v>392</v>
      </c>
      <c r="O1887" s="15"/>
      <c r="P1887" s="10" t="s">
        <v>123</v>
      </c>
      <c r="Q1887" s="11">
        <v>3</v>
      </c>
      <c r="R1887" s="10" t="s">
        <v>55</v>
      </c>
      <c r="S1887" s="10" t="s">
        <v>1200</v>
      </c>
      <c r="T1887" s="10" t="s">
        <v>1201</v>
      </c>
      <c r="U1887" s="11">
        <v>42</v>
      </c>
      <c r="V1887" s="11">
        <v>11207</v>
      </c>
      <c r="W1887" s="11">
        <v>305</v>
      </c>
      <c r="X1887" s="11">
        <v>1104</v>
      </c>
      <c r="Y1887" s="11">
        <v>1104</v>
      </c>
      <c r="Z1887" s="11">
        <v>0</v>
      </c>
      <c r="AA1887" s="11">
        <v>3043490001</v>
      </c>
      <c r="AB1887" s="11">
        <v>216</v>
      </c>
      <c r="AC1887" s="10" t="s">
        <v>6261</v>
      </c>
      <c r="AD1887" s="15"/>
      <c r="AE1887" s="15"/>
      <c r="AF1887" s="11"/>
      <c r="AG1887" s="19"/>
    </row>
    <row r="1888" customHeight="1" spans="1:33">
      <c r="A1888" s="8">
        <v>11513</v>
      </c>
      <c r="B1888" s="9">
        <v>3</v>
      </c>
      <c r="C1888" s="10" t="s">
        <v>31</v>
      </c>
      <c r="D1888" s="10" t="s">
        <v>957</v>
      </c>
      <c r="E1888" s="15"/>
      <c r="F1888" s="10" t="s">
        <v>6262</v>
      </c>
      <c r="G1888" s="11">
        <v>40.6893339998</v>
      </c>
      <c r="H1888" s="11">
        <v>-73.9819749997</v>
      </c>
      <c r="I1888" s="12">
        <v>989248.786578</v>
      </c>
      <c r="J1888" s="12">
        <v>190419.914814</v>
      </c>
      <c r="K1888" s="10" t="s">
        <v>390</v>
      </c>
      <c r="L1888" s="15"/>
      <c r="M1888" s="10" t="s">
        <v>55</v>
      </c>
      <c r="N1888" s="10" t="s">
        <v>959</v>
      </c>
      <c r="O1888" s="15"/>
      <c r="P1888" s="10" t="s">
        <v>123</v>
      </c>
      <c r="Q1888" s="11">
        <v>3</v>
      </c>
      <c r="R1888" s="10" t="s">
        <v>55</v>
      </c>
      <c r="S1888" s="10" t="s">
        <v>542</v>
      </c>
      <c r="T1888" s="10" t="s">
        <v>543</v>
      </c>
      <c r="U1888" s="11">
        <v>33</v>
      </c>
      <c r="V1888" s="11">
        <v>11201</v>
      </c>
      <c r="W1888" s="11">
        <v>302</v>
      </c>
      <c r="X1888" s="11">
        <v>37</v>
      </c>
      <c r="Y1888" s="11">
        <v>37</v>
      </c>
      <c r="Z1888" s="11">
        <v>3000447</v>
      </c>
      <c r="AA1888" s="11">
        <v>3001570016</v>
      </c>
      <c r="AB1888" s="11">
        <v>1035</v>
      </c>
      <c r="AC1888" s="10" t="s">
        <v>5547</v>
      </c>
      <c r="AD1888" s="15"/>
      <c r="AE1888" s="15"/>
      <c r="AF1888" s="11"/>
      <c r="AG1888" s="19"/>
    </row>
    <row r="1889" customHeight="1" spans="1:33">
      <c r="A1889" s="8">
        <v>11514</v>
      </c>
      <c r="B1889" s="9">
        <v>3</v>
      </c>
      <c r="C1889" s="10" t="s">
        <v>31</v>
      </c>
      <c r="D1889" s="10" t="s">
        <v>957</v>
      </c>
      <c r="E1889" s="15"/>
      <c r="F1889" s="10" t="s">
        <v>6262</v>
      </c>
      <c r="G1889" s="11">
        <v>40.6893339998</v>
      </c>
      <c r="H1889" s="11">
        <v>-73.9819749997</v>
      </c>
      <c r="I1889" s="12">
        <v>989248.786578</v>
      </c>
      <c r="J1889" s="12">
        <v>190419.914814</v>
      </c>
      <c r="K1889" s="10" t="s">
        <v>390</v>
      </c>
      <c r="L1889" s="15"/>
      <c r="M1889" s="10" t="s">
        <v>55</v>
      </c>
      <c r="N1889" s="10" t="s">
        <v>959</v>
      </c>
      <c r="O1889" s="15"/>
      <c r="P1889" s="10" t="s">
        <v>123</v>
      </c>
      <c r="Q1889" s="11">
        <v>3</v>
      </c>
      <c r="R1889" s="10" t="s">
        <v>55</v>
      </c>
      <c r="S1889" s="10" t="s">
        <v>542</v>
      </c>
      <c r="T1889" s="10" t="s">
        <v>543</v>
      </c>
      <c r="U1889" s="11">
        <v>33</v>
      </c>
      <c r="V1889" s="11">
        <v>11201</v>
      </c>
      <c r="W1889" s="11">
        <v>302</v>
      </c>
      <c r="X1889" s="11">
        <v>37</v>
      </c>
      <c r="Y1889" s="11">
        <v>37</v>
      </c>
      <c r="Z1889" s="11">
        <v>3000447</v>
      </c>
      <c r="AA1889" s="11">
        <v>3001570016</v>
      </c>
      <c r="AB1889" s="11">
        <v>1036</v>
      </c>
      <c r="AC1889" s="10" t="s">
        <v>5547</v>
      </c>
      <c r="AD1889" s="15"/>
      <c r="AE1889" s="15"/>
      <c r="AF1889" s="11"/>
      <c r="AG1889" s="19"/>
    </row>
    <row r="1890" customHeight="1" spans="1:33">
      <c r="A1890" s="8">
        <v>11515</v>
      </c>
      <c r="B1890" s="9">
        <v>3</v>
      </c>
      <c r="C1890" s="10" t="s">
        <v>31</v>
      </c>
      <c r="D1890" s="10" t="s">
        <v>957</v>
      </c>
      <c r="E1890" s="15"/>
      <c r="F1890" s="10" t="s">
        <v>5578</v>
      </c>
      <c r="G1890" s="11">
        <v>40.6912240004</v>
      </c>
      <c r="H1890" s="11">
        <v>-73.9866200005</v>
      </c>
      <c r="I1890" s="13">
        <v>987960.50569</v>
      </c>
      <c r="J1890" s="12">
        <v>191108.266455</v>
      </c>
      <c r="K1890" s="10" t="s">
        <v>390</v>
      </c>
      <c r="L1890" s="15"/>
      <c r="M1890" s="10" t="s">
        <v>55</v>
      </c>
      <c r="N1890" s="10" t="s">
        <v>959</v>
      </c>
      <c r="O1890" s="15"/>
      <c r="P1890" s="10" t="s">
        <v>123</v>
      </c>
      <c r="Q1890" s="11">
        <v>3</v>
      </c>
      <c r="R1890" s="10" t="s">
        <v>55</v>
      </c>
      <c r="S1890" s="10" t="s">
        <v>548</v>
      </c>
      <c r="T1890" s="10" t="s">
        <v>549</v>
      </c>
      <c r="U1890" s="11">
        <v>33</v>
      </c>
      <c r="V1890" s="11">
        <v>11201</v>
      </c>
      <c r="W1890" s="11">
        <v>302</v>
      </c>
      <c r="X1890" s="11">
        <v>11</v>
      </c>
      <c r="Y1890" s="11">
        <v>11</v>
      </c>
      <c r="Z1890" s="11">
        <v>3000376</v>
      </c>
      <c r="AA1890" s="11">
        <v>3001510001</v>
      </c>
      <c r="AB1890" s="11">
        <v>1038</v>
      </c>
      <c r="AC1890" s="10" t="s">
        <v>5579</v>
      </c>
      <c r="AD1890" s="15"/>
      <c r="AE1890" s="15"/>
      <c r="AF1890" s="11"/>
      <c r="AG1890" s="19"/>
    </row>
    <row r="1891" customHeight="1" spans="1:33">
      <c r="A1891" s="8">
        <v>11516</v>
      </c>
      <c r="B1891" s="9">
        <v>3</v>
      </c>
      <c r="C1891" s="10" t="s">
        <v>31</v>
      </c>
      <c r="D1891" s="10" t="s">
        <v>957</v>
      </c>
      <c r="E1891" s="15"/>
      <c r="F1891" s="10" t="s">
        <v>6263</v>
      </c>
      <c r="G1891" s="11">
        <v>40.6896330001</v>
      </c>
      <c r="H1891" s="11">
        <v>-73.9831650003</v>
      </c>
      <c r="I1891" s="12">
        <v>988918.748525</v>
      </c>
      <c r="J1891" s="13">
        <v>190528.78369</v>
      </c>
      <c r="K1891" s="10" t="s">
        <v>390</v>
      </c>
      <c r="L1891" s="15"/>
      <c r="M1891" s="10" t="s">
        <v>55</v>
      </c>
      <c r="N1891" s="10" t="s">
        <v>959</v>
      </c>
      <c r="O1891" s="15"/>
      <c r="P1891" s="10" t="s">
        <v>123</v>
      </c>
      <c r="Q1891" s="11">
        <v>3</v>
      </c>
      <c r="R1891" s="10" t="s">
        <v>55</v>
      </c>
      <c r="S1891" s="10" t="s">
        <v>548</v>
      </c>
      <c r="T1891" s="10" t="s">
        <v>549</v>
      </c>
      <c r="U1891" s="11">
        <v>33</v>
      </c>
      <c r="V1891" s="11">
        <v>11201</v>
      </c>
      <c r="W1891" s="11">
        <v>302</v>
      </c>
      <c r="X1891" s="11">
        <v>37</v>
      </c>
      <c r="Y1891" s="11">
        <v>37</v>
      </c>
      <c r="Z1891" s="11">
        <v>3000454</v>
      </c>
      <c r="AA1891" s="11">
        <v>3001597501</v>
      </c>
      <c r="AB1891" s="11">
        <v>1039</v>
      </c>
      <c r="AC1891" s="10" t="s">
        <v>6264</v>
      </c>
      <c r="AD1891" s="15"/>
      <c r="AE1891" s="15"/>
      <c r="AF1891" s="11"/>
      <c r="AG1891" s="19"/>
    </row>
    <row r="1892" customHeight="1" spans="1:33">
      <c r="A1892" s="8">
        <v>11517</v>
      </c>
      <c r="B1892" s="9">
        <v>3</v>
      </c>
      <c r="C1892" s="10" t="s">
        <v>31</v>
      </c>
      <c r="D1892" s="10" t="s">
        <v>957</v>
      </c>
      <c r="E1892" s="15"/>
      <c r="F1892" s="10" t="s">
        <v>6263</v>
      </c>
      <c r="G1892" s="11">
        <v>40.6896330001</v>
      </c>
      <c r="H1892" s="11">
        <v>-73.9831650003</v>
      </c>
      <c r="I1892" s="12">
        <v>988918.748525</v>
      </c>
      <c r="J1892" s="13">
        <v>190528.78369</v>
      </c>
      <c r="K1892" s="10" t="s">
        <v>390</v>
      </c>
      <c r="L1892" s="15"/>
      <c r="M1892" s="10" t="s">
        <v>55</v>
      </c>
      <c r="N1892" s="10" t="s">
        <v>959</v>
      </c>
      <c r="O1892" s="15"/>
      <c r="P1892" s="10" t="s">
        <v>123</v>
      </c>
      <c r="Q1892" s="11">
        <v>3</v>
      </c>
      <c r="R1892" s="10" t="s">
        <v>55</v>
      </c>
      <c r="S1892" s="10" t="s">
        <v>548</v>
      </c>
      <c r="T1892" s="10" t="s">
        <v>549</v>
      </c>
      <c r="U1892" s="11">
        <v>33</v>
      </c>
      <c r="V1892" s="11">
        <v>11201</v>
      </c>
      <c r="W1892" s="11">
        <v>302</v>
      </c>
      <c r="X1892" s="11">
        <v>37</v>
      </c>
      <c r="Y1892" s="11">
        <v>37</v>
      </c>
      <c r="Z1892" s="11">
        <v>3000454</v>
      </c>
      <c r="AA1892" s="11">
        <v>3001597501</v>
      </c>
      <c r="AB1892" s="11">
        <v>1040</v>
      </c>
      <c r="AC1892" s="10" t="s">
        <v>6264</v>
      </c>
      <c r="AD1892" s="15"/>
      <c r="AE1892" s="15"/>
      <c r="AF1892" s="11"/>
      <c r="AG1892" s="19"/>
    </row>
    <row r="1893" customHeight="1" spans="1:33">
      <c r="A1893" s="8">
        <v>11518</v>
      </c>
      <c r="B1893" s="9">
        <v>3</v>
      </c>
      <c r="C1893" s="10" t="s">
        <v>31</v>
      </c>
      <c r="D1893" s="10" t="s">
        <v>957</v>
      </c>
      <c r="E1893" s="15"/>
      <c r="F1893" s="10" t="s">
        <v>6263</v>
      </c>
      <c r="G1893" s="11">
        <v>40.6896330001</v>
      </c>
      <c r="H1893" s="11">
        <v>-73.9831650003</v>
      </c>
      <c r="I1893" s="12">
        <v>988918.748525</v>
      </c>
      <c r="J1893" s="13">
        <v>190528.78369</v>
      </c>
      <c r="K1893" s="10" t="s">
        <v>390</v>
      </c>
      <c r="L1893" s="15"/>
      <c r="M1893" s="10" t="s">
        <v>55</v>
      </c>
      <c r="N1893" s="10" t="s">
        <v>959</v>
      </c>
      <c r="O1893" s="15"/>
      <c r="P1893" s="10" t="s">
        <v>123</v>
      </c>
      <c r="Q1893" s="11">
        <v>3</v>
      </c>
      <c r="R1893" s="10" t="s">
        <v>55</v>
      </c>
      <c r="S1893" s="10" t="s">
        <v>548</v>
      </c>
      <c r="T1893" s="10" t="s">
        <v>549</v>
      </c>
      <c r="U1893" s="11">
        <v>33</v>
      </c>
      <c r="V1893" s="11">
        <v>11201</v>
      </c>
      <c r="W1893" s="11">
        <v>302</v>
      </c>
      <c r="X1893" s="11">
        <v>37</v>
      </c>
      <c r="Y1893" s="11">
        <v>37</v>
      </c>
      <c r="Z1893" s="11">
        <v>3000454</v>
      </c>
      <c r="AA1893" s="11">
        <v>3001597501</v>
      </c>
      <c r="AB1893" s="11">
        <v>1041</v>
      </c>
      <c r="AC1893" s="10" t="s">
        <v>6264</v>
      </c>
      <c r="AD1893" s="15"/>
      <c r="AE1893" s="15"/>
      <c r="AF1893" s="11"/>
      <c r="AG1893" s="19"/>
    </row>
    <row r="1894" customHeight="1" spans="1:33">
      <c r="A1894" s="8">
        <v>11519</v>
      </c>
      <c r="B1894" s="9">
        <v>3</v>
      </c>
      <c r="C1894" s="10" t="s">
        <v>31</v>
      </c>
      <c r="D1894" s="10" t="s">
        <v>957</v>
      </c>
      <c r="E1894" s="15"/>
      <c r="F1894" s="10" t="s">
        <v>6263</v>
      </c>
      <c r="G1894" s="11">
        <v>40.6896330001</v>
      </c>
      <c r="H1894" s="11">
        <v>-73.9831650003</v>
      </c>
      <c r="I1894" s="12">
        <v>988918.748525</v>
      </c>
      <c r="J1894" s="13">
        <v>190528.78369</v>
      </c>
      <c r="K1894" s="10" t="s">
        <v>390</v>
      </c>
      <c r="L1894" s="15"/>
      <c r="M1894" s="10" t="s">
        <v>55</v>
      </c>
      <c r="N1894" s="10" t="s">
        <v>959</v>
      </c>
      <c r="O1894" s="15"/>
      <c r="P1894" s="10" t="s">
        <v>123</v>
      </c>
      <c r="Q1894" s="11">
        <v>3</v>
      </c>
      <c r="R1894" s="10" t="s">
        <v>55</v>
      </c>
      <c r="S1894" s="10" t="s">
        <v>548</v>
      </c>
      <c r="T1894" s="10" t="s">
        <v>549</v>
      </c>
      <c r="U1894" s="11">
        <v>33</v>
      </c>
      <c r="V1894" s="11">
        <v>11201</v>
      </c>
      <c r="W1894" s="11">
        <v>302</v>
      </c>
      <c r="X1894" s="11">
        <v>37</v>
      </c>
      <c r="Y1894" s="11">
        <v>37</v>
      </c>
      <c r="Z1894" s="11">
        <v>3000454</v>
      </c>
      <c r="AA1894" s="11">
        <v>3001597501</v>
      </c>
      <c r="AB1894" s="11">
        <v>1042</v>
      </c>
      <c r="AC1894" s="10" t="s">
        <v>6264</v>
      </c>
      <c r="AD1894" s="15"/>
      <c r="AE1894" s="15"/>
      <c r="AF1894" s="11"/>
      <c r="AG1894" s="19"/>
    </row>
    <row r="1895" customHeight="1" spans="1:33">
      <c r="A1895" s="8">
        <v>11520</v>
      </c>
      <c r="B1895" s="9">
        <v>3</v>
      </c>
      <c r="C1895" s="10" t="s">
        <v>31</v>
      </c>
      <c r="D1895" s="10" t="s">
        <v>957</v>
      </c>
      <c r="E1895" s="15"/>
      <c r="F1895" s="10" t="s">
        <v>6263</v>
      </c>
      <c r="G1895" s="11">
        <v>40.6896330001</v>
      </c>
      <c r="H1895" s="11">
        <v>-73.9831650003</v>
      </c>
      <c r="I1895" s="12">
        <v>988918.748525</v>
      </c>
      <c r="J1895" s="13">
        <v>190528.78369</v>
      </c>
      <c r="K1895" s="10" t="s">
        <v>390</v>
      </c>
      <c r="L1895" s="15"/>
      <c r="M1895" s="10" t="s">
        <v>55</v>
      </c>
      <c r="N1895" s="10" t="s">
        <v>959</v>
      </c>
      <c r="O1895" s="15"/>
      <c r="P1895" s="10" t="s">
        <v>123</v>
      </c>
      <c r="Q1895" s="11">
        <v>3</v>
      </c>
      <c r="R1895" s="10" t="s">
        <v>55</v>
      </c>
      <c r="S1895" s="10" t="s">
        <v>548</v>
      </c>
      <c r="T1895" s="10" t="s">
        <v>549</v>
      </c>
      <c r="U1895" s="11">
        <v>33</v>
      </c>
      <c r="V1895" s="11">
        <v>11201</v>
      </c>
      <c r="W1895" s="11">
        <v>302</v>
      </c>
      <c r="X1895" s="11">
        <v>37</v>
      </c>
      <c r="Y1895" s="11">
        <v>37</v>
      </c>
      <c r="Z1895" s="11">
        <v>3000454</v>
      </c>
      <c r="AA1895" s="11">
        <v>3001597501</v>
      </c>
      <c r="AB1895" s="11">
        <v>1043</v>
      </c>
      <c r="AC1895" s="10" t="s">
        <v>6264</v>
      </c>
      <c r="AD1895" s="15"/>
      <c r="AE1895" s="15"/>
      <c r="AF1895" s="11"/>
      <c r="AG1895" s="19"/>
    </row>
    <row r="1896" customHeight="1" spans="1:33">
      <c r="A1896" s="8">
        <v>11521</v>
      </c>
      <c r="B1896" s="9">
        <v>3</v>
      </c>
      <c r="C1896" s="10" t="s">
        <v>31</v>
      </c>
      <c r="D1896" s="10" t="s">
        <v>957</v>
      </c>
      <c r="E1896" s="15"/>
      <c r="F1896" s="10" t="s">
        <v>6265</v>
      </c>
      <c r="G1896" s="12">
        <v>40.692144</v>
      </c>
      <c r="H1896" s="11">
        <v>-73.9867870001</v>
      </c>
      <c r="I1896" s="13">
        <v>987914.14325</v>
      </c>
      <c r="J1896" s="12">
        <v>191443.442294</v>
      </c>
      <c r="K1896" s="10" t="s">
        <v>390</v>
      </c>
      <c r="L1896" s="15"/>
      <c r="M1896" s="10" t="s">
        <v>55</v>
      </c>
      <c r="N1896" s="10" t="s">
        <v>959</v>
      </c>
      <c r="O1896" s="15"/>
      <c r="P1896" s="10" t="s">
        <v>123</v>
      </c>
      <c r="Q1896" s="11">
        <v>3</v>
      </c>
      <c r="R1896" s="10" t="s">
        <v>55</v>
      </c>
      <c r="S1896" s="10" t="s">
        <v>548</v>
      </c>
      <c r="T1896" s="10" t="s">
        <v>549</v>
      </c>
      <c r="U1896" s="11">
        <v>33</v>
      </c>
      <c r="V1896" s="11">
        <v>11201</v>
      </c>
      <c r="W1896" s="11">
        <v>302</v>
      </c>
      <c r="X1896" s="11">
        <v>11</v>
      </c>
      <c r="Y1896" s="11">
        <v>11</v>
      </c>
      <c r="Z1896" s="11">
        <v>3000391</v>
      </c>
      <c r="AA1896" s="11">
        <v>3001510027</v>
      </c>
      <c r="AB1896" s="11">
        <v>1044</v>
      </c>
      <c r="AC1896" s="10" t="s">
        <v>6266</v>
      </c>
      <c r="AD1896" s="15"/>
      <c r="AE1896" s="15"/>
      <c r="AF1896" s="11"/>
      <c r="AG1896" s="19"/>
    </row>
    <row r="1897" customHeight="1" spans="1:33">
      <c r="A1897" s="8">
        <v>11522</v>
      </c>
      <c r="B1897" s="9">
        <v>3</v>
      </c>
      <c r="C1897" s="10" t="s">
        <v>31</v>
      </c>
      <c r="D1897" s="10" t="s">
        <v>957</v>
      </c>
      <c r="E1897" s="15"/>
      <c r="F1897" s="10" t="s">
        <v>6265</v>
      </c>
      <c r="G1897" s="12">
        <v>40.692144</v>
      </c>
      <c r="H1897" s="11">
        <v>-73.9867870001</v>
      </c>
      <c r="I1897" s="13">
        <v>987914.14325</v>
      </c>
      <c r="J1897" s="12">
        <v>191443.442294</v>
      </c>
      <c r="K1897" s="10" t="s">
        <v>390</v>
      </c>
      <c r="L1897" s="15"/>
      <c r="M1897" s="10" t="s">
        <v>55</v>
      </c>
      <c r="N1897" s="10" t="s">
        <v>959</v>
      </c>
      <c r="O1897" s="15"/>
      <c r="P1897" s="10" t="s">
        <v>123</v>
      </c>
      <c r="Q1897" s="11">
        <v>3</v>
      </c>
      <c r="R1897" s="10" t="s">
        <v>55</v>
      </c>
      <c r="S1897" s="10" t="s">
        <v>548</v>
      </c>
      <c r="T1897" s="10" t="s">
        <v>549</v>
      </c>
      <c r="U1897" s="11">
        <v>33</v>
      </c>
      <c r="V1897" s="11">
        <v>11201</v>
      </c>
      <c r="W1897" s="11">
        <v>302</v>
      </c>
      <c r="X1897" s="11">
        <v>11</v>
      </c>
      <c r="Y1897" s="11">
        <v>11</v>
      </c>
      <c r="Z1897" s="11">
        <v>3000391</v>
      </c>
      <c r="AA1897" s="11">
        <v>3001510027</v>
      </c>
      <c r="AB1897" s="11">
        <v>1045</v>
      </c>
      <c r="AC1897" s="10" t="s">
        <v>6266</v>
      </c>
      <c r="AD1897" s="15"/>
      <c r="AE1897" s="15"/>
      <c r="AF1897" s="11"/>
      <c r="AG1897" s="19"/>
    </row>
    <row r="1898" customHeight="1" spans="1:33">
      <c r="A1898" s="8">
        <v>11523</v>
      </c>
      <c r="B1898" s="9">
        <v>3</v>
      </c>
      <c r="C1898" s="10" t="s">
        <v>31</v>
      </c>
      <c r="D1898" s="10" t="s">
        <v>957</v>
      </c>
      <c r="E1898" s="15"/>
      <c r="F1898" s="10" t="s">
        <v>5546</v>
      </c>
      <c r="G1898" s="11">
        <v>40.6893339998</v>
      </c>
      <c r="H1898" s="11">
        <v>-73.9819749997</v>
      </c>
      <c r="I1898" s="12">
        <v>989248.786578</v>
      </c>
      <c r="J1898" s="12">
        <v>190419.914814</v>
      </c>
      <c r="K1898" s="10" t="s">
        <v>390</v>
      </c>
      <c r="L1898" s="15"/>
      <c r="M1898" s="10" t="s">
        <v>55</v>
      </c>
      <c r="N1898" s="10" t="s">
        <v>959</v>
      </c>
      <c r="O1898" s="15"/>
      <c r="P1898" s="10" t="s">
        <v>123</v>
      </c>
      <c r="Q1898" s="11">
        <v>3</v>
      </c>
      <c r="R1898" s="10" t="s">
        <v>55</v>
      </c>
      <c r="S1898" s="10" t="s">
        <v>542</v>
      </c>
      <c r="T1898" s="10" t="s">
        <v>543</v>
      </c>
      <c r="U1898" s="11">
        <v>33</v>
      </c>
      <c r="V1898" s="11">
        <v>11201</v>
      </c>
      <c r="W1898" s="11">
        <v>302</v>
      </c>
      <c r="X1898" s="11">
        <v>33</v>
      </c>
      <c r="Y1898" s="11">
        <v>33</v>
      </c>
      <c r="Z1898" s="11">
        <v>3000357</v>
      </c>
      <c r="AA1898" s="11">
        <v>3001490022</v>
      </c>
      <c r="AB1898" s="11">
        <v>1047</v>
      </c>
      <c r="AC1898" s="10" t="s">
        <v>5547</v>
      </c>
      <c r="AD1898" s="15"/>
      <c r="AE1898" s="15"/>
      <c r="AF1898" s="11"/>
      <c r="AG1898" s="19"/>
    </row>
    <row r="1899" customHeight="1" spans="1:33">
      <c r="A1899" s="8">
        <v>11524</v>
      </c>
      <c r="B1899" s="9">
        <v>3</v>
      </c>
      <c r="C1899" s="10" t="s">
        <v>31</v>
      </c>
      <c r="D1899" s="10" t="s">
        <v>957</v>
      </c>
      <c r="E1899" s="15"/>
      <c r="F1899" s="10" t="s">
        <v>6267</v>
      </c>
      <c r="G1899" s="11">
        <v>40.6853080003</v>
      </c>
      <c r="H1899" s="11">
        <v>-73.9744719998</v>
      </c>
      <c r="I1899" s="12">
        <v>991329.984844</v>
      </c>
      <c r="J1899" s="13">
        <v>188953.64314</v>
      </c>
      <c r="K1899" s="10" t="s">
        <v>390</v>
      </c>
      <c r="L1899" s="15"/>
      <c r="M1899" s="10" t="s">
        <v>55</v>
      </c>
      <c r="N1899" s="10" t="s">
        <v>959</v>
      </c>
      <c r="O1899" s="15"/>
      <c r="P1899" s="10" t="s">
        <v>123</v>
      </c>
      <c r="Q1899" s="11">
        <v>3</v>
      </c>
      <c r="R1899" s="10" t="s">
        <v>55</v>
      </c>
      <c r="S1899" s="10" t="s">
        <v>542</v>
      </c>
      <c r="T1899" s="10" t="s">
        <v>543</v>
      </c>
      <c r="U1899" s="11">
        <v>35</v>
      </c>
      <c r="V1899" s="11">
        <v>11217</v>
      </c>
      <c r="W1899" s="11">
        <v>302</v>
      </c>
      <c r="X1899" s="11">
        <v>35</v>
      </c>
      <c r="Y1899" s="11">
        <v>35</v>
      </c>
      <c r="Z1899" s="11">
        <v>3057479</v>
      </c>
      <c r="AA1899" s="11">
        <v>3020030034</v>
      </c>
      <c r="AB1899" s="11">
        <v>1048</v>
      </c>
      <c r="AC1899" s="10" t="s">
        <v>6268</v>
      </c>
      <c r="AD1899" s="15"/>
      <c r="AE1899" s="15"/>
      <c r="AF1899" s="11"/>
      <c r="AG1899" s="19"/>
    </row>
    <row r="1900" customHeight="1" spans="1:33">
      <c r="A1900" s="8">
        <v>11525</v>
      </c>
      <c r="B1900" s="9">
        <v>3</v>
      </c>
      <c r="C1900" s="10" t="s">
        <v>31</v>
      </c>
      <c r="D1900" s="10" t="s">
        <v>957</v>
      </c>
      <c r="E1900" s="15"/>
      <c r="F1900" s="10" t="s">
        <v>6267</v>
      </c>
      <c r="G1900" s="11">
        <v>40.6853080003</v>
      </c>
      <c r="H1900" s="11">
        <v>-73.9744719998</v>
      </c>
      <c r="I1900" s="12">
        <v>991329.984844</v>
      </c>
      <c r="J1900" s="13">
        <v>188953.64314</v>
      </c>
      <c r="K1900" s="10" t="s">
        <v>390</v>
      </c>
      <c r="L1900" s="15"/>
      <c r="M1900" s="10" t="s">
        <v>55</v>
      </c>
      <c r="N1900" s="10" t="s">
        <v>959</v>
      </c>
      <c r="O1900" s="15"/>
      <c r="P1900" s="10" t="s">
        <v>123</v>
      </c>
      <c r="Q1900" s="11">
        <v>3</v>
      </c>
      <c r="R1900" s="10" t="s">
        <v>55</v>
      </c>
      <c r="S1900" s="10" t="s">
        <v>542</v>
      </c>
      <c r="T1900" s="10" t="s">
        <v>543</v>
      </c>
      <c r="U1900" s="11">
        <v>35</v>
      </c>
      <c r="V1900" s="11">
        <v>11217</v>
      </c>
      <c r="W1900" s="11">
        <v>302</v>
      </c>
      <c r="X1900" s="11">
        <v>35</v>
      </c>
      <c r="Y1900" s="11">
        <v>35</v>
      </c>
      <c r="Z1900" s="11">
        <v>3057479</v>
      </c>
      <c r="AA1900" s="11">
        <v>3020030034</v>
      </c>
      <c r="AB1900" s="11">
        <v>1049</v>
      </c>
      <c r="AC1900" s="10" t="s">
        <v>6268</v>
      </c>
      <c r="AD1900" s="15"/>
      <c r="AE1900" s="15"/>
      <c r="AF1900" s="11"/>
      <c r="AG1900" s="19"/>
    </row>
    <row r="1901" customHeight="1" spans="1:33">
      <c r="A1901" s="8">
        <v>11526</v>
      </c>
      <c r="B1901" s="9">
        <v>3</v>
      </c>
      <c r="C1901" s="10" t="s">
        <v>31</v>
      </c>
      <c r="D1901" s="10" t="s">
        <v>957</v>
      </c>
      <c r="E1901" s="15"/>
      <c r="F1901" s="10" t="s">
        <v>6269</v>
      </c>
      <c r="G1901" s="11">
        <v>40.6888250003</v>
      </c>
      <c r="H1901" s="11">
        <v>-73.9823019994</v>
      </c>
      <c r="I1901" s="12">
        <v>989158.138794</v>
      </c>
      <c r="J1901" s="12">
        <v>190234.452914</v>
      </c>
      <c r="K1901" s="10" t="s">
        <v>390</v>
      </c>
      <c r="L1901" s="15"/>
      <c r="M1901" s="10" t="s">
        <v>55</v>
      </c>
      <c r="N1901" s="10" t="s">
        <v>959</v>
      </c>
      <c r="O1901" s="15"/>
      <c r="P1901" s="10" t="s">
        <v>123</v>
      </c>
      <c r="Q1901" s="11">
        <v>3</v>
      </c>
      <c r="R1901" s="10" t="s">
        <v>55</v>
      </c>
      <c r="S1901" s="10" t="s">
        <v>548</v>
      </c>
      <c r="T1901" s="10" t="s">
        <v>549</v>
      </c>
      <c r="U1901" s="11">
        <v>33</v>
      </c>
      <c r="V1901" s="11">
        <v>11201</v>
      </c>
      <c r="W1901" s="11">
        <v>302</v>
      </c>
      <c r="X1901" s="11">
        <v>37</v>
      </c>
      <c r="Y1901" s="11">
        <v>37</v>
      </c>
      <c r="Z1901" s="11">
        <v>3000464</v>
      </c>
      <c r="AA1901" s="11">
        <v>3001610027</v>
      </c>
      <c r="AB1901" s="11">
        <v>1050</v>
      </c>
      <c r="AC1901" s="10" t="s">
        <v>6270</v>
      </c>
      <c r="AD1901" s="15"/>
      <c r="AE1901" s="15"/>
      <c r="AF1901" s="11"/>
      <c r="AG1901" s="19"/>
    </row>
    <row r="1902" customHeight="1" spans="1:33">
      <c r="A1902" s="8">
        <v>11527</v>
      </c>
      <c r="B1902" s="9">
        <v>3</v>
      </c>
      <c r="C1902" s="10" t="s">
        <v>31</v>
      </c>
      <c r="D1902" s="10" t="s">
        <v>957</v>
      </c>
      <c r="E1902" s="15"/>
      <c r="F1902" s="10" t="s">
        <v>6269</v>
      </c>
      <c r="G1902" s="11">
        <v>40.6888250003</v>
      </c>
      <c r="H1902" s="11">
        <v>-73.9823019994</v>
      </c>
      <c r="I1902" s="12">
        <v>989158.138794</v>
      </c>
      <c r="J1902" s="12">
        <v>190234.452914</v>
      </c>
      <c r="K1902" s="10" t="s">
        <v>390</v>
      </c>
      <c r="L1902" s="15"/>
      <c r="M1902" s="10" t="s">
        <v>55</v>
      </c>
      <c r="N1902" s="10" t="s">
        <v>959</v>
      </c>
      <c r="O1902" s="15"/>
      <c r="P1902" s="10" t="s">
        <v>123</v>
      </c>
      <c r="Q1902" s="11">
        <v>3</v>
      </c>
      <c r="R1902" s="10" t="s">
        <v>55</v>
      </c>
      <c r="S1902" s="10" t="s">
        <v>548</v>
      </c>
      <c r="T1902" s="10" t="s">
        <v>549</v>
      </c>
      <c r="U1902" s="11">
        <v>33</v>
      </c>
      <c r="V1902" s="11">
        <v>11201</v>
      </c>
      <c r="W1902" s="11">
        <v>302</v>
      </c>
      <c r="X1902" s="11">
        <v>37</v>
      </c>
      <c r="Y1902" s="11">
        <v>37</v>
      </c>
      <c r="Z1902" s="11">
        <v>3000464</v>
      </c>
      <c r="AA1902" s="11">
        <v>3001610027</v>
      </c>
      <c r="AB1902" s="11">
        <v>1051</v>
      </c>
      <c r="AC1902" s="10" t="s">
        <v>6270</v>
      </c>
      <c r="AD1902" s="15"/>
      <c r="AE1902" s="15"/>
      <c r="AF1902" s="11"/>
      <c r="AG1902" s="19"/>
    </row>
    <row r="1903" customHeight="1" spans="1:33">
      <c r="A1903" s="8">
        <v>11528</v>
      </c>
      <c r="B1903" s="9">
        <v>3</v>
      </c>
      <c r="C1903" s="10" t="s">
        <v>31</v>
      </c>
      <c r="D1903" s="10" t="s">
        <v>957</v>
      </c>
      <c r="E1903" s="15"/>
      <c r="F1903" s="10" t="s">
        <v>6271</v>
      </c>
      <c r="G1903" s="12">
        <v>40.693069</v>
      </c>
      <c r="H1903" s="11">
        <v>-73.9900889997</v>
      </c>
      <c r="I1903" s="12">
        <v>986998.416079</v>
      </c>
      <c r="J1903" s="12">
        <v>191780.326135</v>
      </c>
      <c r="K1903" s="10" t="s">
        <v>390</v>
      </c>
      <c r="L1903" s="15"/>
      <c r="M1903" s="10" t="s">
        <v>55</v>
      </c>
      <c r="N1903" s="10" t="s">
        <v>959</v>
      </c>
      <c r="O1903" s="15"/>
      <c r="P1903" s="10" t="s">
        <v>123</v>
      </c>
      <c r="Q1903" s="11">
        <v>3</v>
      </c>
      <c r="R1903" s="10" t="s">
        <v>55</v>
      </c>
      <c r="S1903" s="10" t="s">
        <v>548</v>
      </c>
      <c r="T1903" s="10" t="s">
        <v>549</v>
      </c>
      <c r="U1903" s="11">
        <v>33</v>
      </c>
      <c r="V1903" s="11">
        <v>11201</v>
      </c>
      <c r="W1903" s="11">
        <v>302</v>
      </c>
      <c r="X1903" s="11">
        <v>11</v>
      </c>
      <c r="Y1903" s="11">
        <v>11</v>
      </c>
      <c r="Z1903" s="11">
        <v>0</v>
      </c>
      <c r="AA1903" s="11">
        <v>3001390001</v>
      </c>
      <c r="AB1903" s="11">
        <v>1052</v>
      </c>
      <c r="AC1903" s="10" t="s">
        <v>6272</v>
      </c>
      <c r="AD1903" s="15"/>
      <c r="AE1903" s="15"/>
      <c r="AF1903" s="11"/>
      <c r="AG1903" s="19"/>
    </row>
    <row r="1904" customHeight="1" spans="1:33">
      <c r="A1904" s="8">
        <v>11529</v>
      </c>
      <c r="B1904" s="9">
        <v>3</v>
      </c>
      <c r="C1904" s="10" t="s">
        <v>31</v>
      </c>
      <c r="D1904" s="10" t="s">
        <v>957</v>
      </c>
      <c r="E1904" s="15"/>
      <c r="F1904" s="10" t="s">
        <v>6271</v>
      </c>
      <c r="G1904" s="12">
        <v>40.693069</v>
      </c>
      <c r="H1904" s="11">
        <v>-73.9900889997</v>
      </c>
      <c r="I1904" s="12">
        <v>986998.416079</v>
      </c>
      <c r="J1904" s="12">
        <v>191780.326135</v>
      </c>
      <c r="K1904" s="10" t="s">
        <v>390</v>
      </c>
      <c r="L1904" s="15"/>
      <c r="M1904" s="10" t="s">
        <v>55</v>
      </c>
      <c r="N1904" s="10" t="s">
        <v>959</v>
      </c>
      <c r="O1904" s="15"/>
      <c r="P1904" s="10" t="s">
        <v>123</v>
      </c>
      <c r="Q1904" s="11">
        <v>3</v>
      </c>
      <c r="R1904" s="10" t="s">
        <v>55</v>
      </c>
      <c r="S1904" s="10" t="s">
        <v>548</v>
      </c>
      <c r="T1904" s="10" t="s">
        <v>549</v>
      </c>
      <c r="U1904" s="11">
        <v>33</v>
      </c>
      <c r="V1904" s="11">
        <v>11201</v>
      </c>
      <c r="W1904" s="11">
        <v>302</v>
      </c>
      <c r="X1904" s="11">
        <v>11</v>
      </c>
      <c r="Y1904" s="11">
        <v>11</v>
      </c>
      <c r="Z1904" s="11">
        <v>0</v>
      </c>
      <c r="AA1904" s="11">
        <v>3001390001</v>
      </c>
      <c r="AB1904" s="11">
        <v>1053</v>
      </c>
      <c r="AC1904" s="10" t="s">
        <v>6272</v>
      </c>
      <c r="AD1904" s="15"/>
      <c r="AE1904" s="15"/>
      <c r="AF1904" s="11"/>
      <c r="AG1904" s="19"/>
    </row>
    <row r="1905" customHeight="1" spans="1:33">
      <c r="A1905" s="8">
        <v>11530</v>
      </c>
      <c r="B1905" s="9">
        <v>3</v>
      </c>
      <c r="C1905" s="10" t="s">
        <v>31</v>
      </c>
      <c r="D1905" s="10" t="s">
        <v>957</v>
      </c>
      <c r="E1905" s="15"/>
      <c r="F1905" s="10" t="s">
        <v>6273</v>
      </c>
      <c r="G1905" s="12">
        <v>40.693069</v>
      </c>
      <c r="H1905" s="11">
        <v>-73.9900889997</v>
      </c>
      <c r="I1905" s="12">
        <v>986998.416079</v>
      </c>
      <c r="J1905" s="12">
        <v>191780.326135</v>
      </c>
      <c r="K1905" s="10" t="s">
        <v>390</v>
      </c>
      <c r="L1905" s="15"/>
      <c r="M1905" s="10" t="s">
        <v>55</v>
      </c>
      <c r="N1905" s="10" t="s">
        <v>959</v>
      </c>
      <c r="O1905" s="15"/>
      <c r="P1905" s="10" t="s">
        <v>123</v>
      </c>
      <c r="Q1905" s="11">
        <v>3</v>
      </c>
      <c r="R1905" s="10" t="s">
        <v>55</v>
      </c>
      <c r="S1905" s="10" t="s">
        <v>548</v>
      </c>
      <c r="T1905" s="10" t="s">
        <v>549</v>
      </c>
      <c r="U1905" s="11">
        <v>33</v>
      </c>
      <c r="V1905" s="11">
        <v>11201</v>
      </c>
      <c r="W1905" s="11">
        <v>302</v>
      </c>
      <c r="X1905" s="11">
        <v>11</v>
      </c>
      <c r="Y1905" s="11">
        <v>11</v>
      </c>
      <c r="Z1905" s="11">
        <v>0</v>
      </c>
      <c r="AA1905" s="11">
        <v>3001390001</v>
      </c>
      <c r="AB1905" s="11">
        <v>1054</v>
      </c>
      <c r="AC1905" s="10" t="s">
        <v>6272</v>
      </c>
      <c r="AD1905" s="15"/>
      <c r="AE1905" s="15"/>
      <c r="AF1905" s="11"/>
      <c r="AG1905" s="19"/>
    </row>
    <row r="1906" customHeight="1" spans="1:33">
      <c r="A1906" s="8">
        <v>11531</v>
      </c>
      <c r="B1906" s="9">
        <v>3</v>
      </c>
      <c r="C1906" s="10" t="s">
        <v>31</v>
      </c>
      <c r="D1906" s="10" t="s">
        <v>957</v>
      </c>
      <c r="E1906" s="15"/>
      <c r="F1906" s="10" t="s">
        <v>6273</v>
      </c>
      <c r="G1906" s="12">
        <v>40.693069</v>
      </c>
      <c r="H1906" s="11">
        <v>-73.9900889997</v>
      </c>
      <c r="I1906" s="12">
        <v>986998.416079</v>
      </c>
      <c r="J1906" s="12">
        <v>191780.326135</v>
      </c>
      <c r="K1906" s="10" t="s">
        <v>390</v>
      </c>
      <c r="L1906" s="15"/>
      <c r="M1906" s="10" t="s">
        <v>55</v>
      </c>
      <c r="N1906" s="10" t="s">
        <v>959</v>
      </c>
      <c r="O1906" s="15"/>
      <c r="P1906" s="10" t="s">
        <v>123</v>
      </c>
      <c r="Q1906" s="11">
        <v>3</v>
      </c>
      <c r="R1906" s="10" t="s">
        <v>55</v>
      </c>
      <c r="S1906" s="10" t="s">
        <v>548</v>
      </c>
      <c r="T1906" s="10" t="s">
        <v>549</v>
      </c>
      <c r="U1906" s="11">
        <v>33</v>
      </c>
      <c r="V1906" s="11">
        <v>11201</v>
      </c>
      <c r="W1906" s="11">
        <v>302</v>
      </c>
      <c r="X1906" s="11">
        <v>11</v>
      </c>
      <c r="Y1906" s="11">
        <v>11</v>
      </c>
      <c r="Z1906" s="11">
        <v>0</v>
      </c>
      <c r="AA1906" s="11">
        <v>3001390001</v>
      </c>
      <c r="AB1906" s="11">
        <v>1055</v>
      </c>
      <c r="AC1906" s="10" t="s">
        <v>6272</v>
      </c>
      <c r="AD1906" s="15"/>
      <c r="AE1906" s="15"/>
      <c r="AF1906" s="11"/>
      <c r="AG1906" s="19"/>
    </row>
    <row r="1907" customHeight="1" spans="1:33">
      <c r="A1907" s="8">
        <v>11532</v>
      </c>
      <c r="B1907" s="9">
        <v>3</v>
      </c>
      <c r="C1907" s="10" t="s">
        <v>31</v>
      </c>
      <c r="D1907" s="10" t="s">
        <v>957</v>
      </c>
      <c r="E1907" s="15"/>
      <c r="F1907" s="10" t="s">
        <v>6274</v>
      </c>
      <c r="G1907" s="11">
        <v>40.6966519998</v>
      </c>
      <c r="H1907" s="11">
        <v>-73.9860739998</v>
      </c>
      <c r="I1907" s="12">
        <v>988111.606766</v>
      </c>
      <c r="J1907" s="12">
        <v>193085.870112</v>
      </c>
      <c r="K1907" s="10" t="s">
        <v>390</v>
      </c>
      <c r="L1907" s="15"/>
      <c r="M1907" s="10" t="s">
        <v>55</v>
      </c>
      <c r="N1907" s="10" t="s">
        <v>959</v>
      </c>
      <c r="O1907" s="15"/>
      <c r="P1907" s="10" t="s">
        <v>123</v>
      </c>
      <c r="Q1907" s="11">
        <v>3</v>
      </c>
      <c r="R1907" s="10" t="s">
        <v>55</v>
      </c>
      <c r="S1907" s="10" t="s">
        <v>548</v>
      </c>
      <c r="T1907" s="10" t="s">
        <v>549</v>
      </c>
      <c r="U1907" s="11">
        <v>33</v>
      </c>
      <c r="V1907" s="11">
        <v>11201</v>
      </c>
      <c r="W1907" s="11">
        <v>302</v>
      </c>
      <c r="X1907" s="11">
        <v>13</v>
      </c>
      <c r="Y1907" s="11">
        <v>13</v>
      </c>
      <c r="Z1907" s="11">
        <v>3000207</v>
      </c>
      <c r="AA1907" s="11">
        <v>3001190001</v>
      </c>
      <c r="AB1907" s="11">
        <v>1056</v>
      </c>
      <c r="AC1907" s="10" t="s">
        <v>6275</v>
      </c>
      <c r="AD1907" s="15"/>
      <c r="AE1907" s="15"/>
      <c r="AF1907" s="11"/>
      <c r="AG1907" s="19"/>
    </row>
    <row r="1908" customHeight="1" spans="1:33">
      <c r="A1908" s="8">
        <v>11533</v>
      </c>
      <c r="B1908" s="9">
        <v>3</v>
      </c>
      <c r="C1908" s="10" t="s">
        <v>31</v>
      </c>
      <c r="D1908" s="10" t="s">
        <v>957</v>
      </c>
      <c r="E1908" s="15"/>
      <c r="F1908" s="10" t="s">
        <v>6274</v>
      </c>
      <c r="G1908" s="11">
        <v>40.6966519998</v>
      </c>
      <c r="H1908" s="11">
        <v>-73.9860739998</v>
      </c>
      <c r="I1908" s="12">
        <v>988111.606766</v>
      </c>
      <c r="J1908" s="12">
        <v>193085.870112</v>
      </c>
      <c r="K1908" s="10" t="s">
        <v>390</v>
      </c>
      <c r="L1908" s="15"/>
      <c r="M1908" s="10" t="s">
        <v>55</v>
      </c>
      <c r="N1908" s="10" t="s">
        <v>959</v>
      </c>
      <c r="O1908" s="15"/>
      <c r="P1908" s="10" t="s">
        <v>123</v>
      </c>
      <c r="Q1908" s="11">
        <v>3</v>
      </c>
      <c r="R1908" s="10" t="s">
        <v>55</v>
      </c>
      <c r="S1908" s="10" t="s">
        <v>548</v>
      </c>
      <c r="T1908" s="10" t="s">
        <v>549</v>
      </c>
      <c r="U1908" s="11">
        <v>33</v>
      </c>
      <c r="V1908" s="11">
        <v>11201</v>
      </c>
      <c r="W1908" s="11">
        <v>302</v>
      </c>
      <c r="X1908" s="11">
        <v>13</v>
      </c>
      <c r="Y1908" s="11">
        <v>13</v>
      </c>
      <c r="Z1908" s="11">
        <v>3000207</v>
      </c>
      <c r="AA1908" s="11">
        <v>3001190001</v>
      </c>
      <c r="AB1908" s="11">
        <v>1057</v>
      </c>
      <c r="AC1908" s="10" t="s">
        <v>6275</v>
      </c>
      <c r="AD1908" s="15"/>
      <c r="AE1908" s="15"/>
      <c r="AF1908" s="11"/>
      <c r="AG1908" s="19"/>
    </row>
    <row r="1909" customHeight="1" spans="1:33">
      <c r="A1909" s="8">
        <v>11534</v>
      </c>
      <c r="B1909" s="9">
        <v>3</v>
      </c>
      <c r="C1909" s="10" t="s">
        <v>31</v>
      </c>
      <c r="D1909" s="10" t="s">
        <v>957</v>
      </c>
      <c r="E1909" s="15"/>
      <c r="F1909" s="10" t="s">
        <v>6274</v>
      </c>
      <c r="G1909" s="11">
        <v>40.6966519998</v>
      </c>
      <c r="H1909" s="11">
        <v>-73.9860739998</v>
      </c>
      <c r="I1909" s="12">
        <v>988111.606766</v>
      </c>
      <c r="J1909" s="12">
        <v>193085.870112</v>
      </c>
      <c r="K1909" s="10" t="s">
        <v>390</v>
      </c>
      <c r="L1909" s="15"/>
      <c r="M1909" s="10" t="s">
        <v>55</v>
      </c>
      <c r="N1909" s="10" t="s">
        <v>959</v>
      </c>
      <c r="O1909" s="15"/>
      <c r="P1909" s="10" t="s">
        <v>123</v>
      </c>
      <c r="Q1909" s="11">
        <v>3</v>
      </c>
      <c r="R1909" s="10" t="s">
        <v>55</v>
      </c>
      <c r="S1909" s="10" t="s">
        <v>548</v>
      </c>
      <c r="T1909" s="10" t="s">
        <v>549</v>
      </c>
      <c r="U1909" s="11">
        <v>33</v>
      </c>
      <c r="V1909" s="11">
        <v>11201</v>
      </c>
      <c r="W1909" s="11">
        <v>302</v>
      </c>
      <c r="X1909" s="11">
        <v>13</v>
      </c>
      <c r="Y1909" s="11">
        <v>13</v>
      </c>
      <c r="Z1909" s="11">
        <v>3000207</v>
      </c>
      <c r="AA1909" s="11">
        <v>3001190001</v>
      </c>
      <c r="AB1909" s="11">
        <v>1058</v>
      </c>
      <c r="AC1909" s="10" t="s">
        <v>6275</v>
      </c>
      <c r="AD1909" s="15"/>
      <c r="AE1909" s="15"/>
      <c r="AF1909" s="11"/>
      <c r="AG1909" s="19"/>
    </row>
    <row r="1910" customHeight="1" spans="1:33">
      <c r="A1910" s="8">
        <v>11535</v>
      </c>
      <c r="B1910" s="9">
        <v>4</v>
      </c>
      <c r="C1910" s="10" t="s">
        <v>386</v>
      </c>
      <c r="D1910" s="10" t="s">
        <v>510</v>
      </c>
      <c r="E1910" s="10" t="s">
        <v>944</v>
      </c>
      <c r="F1910" s="10" t="s">
        <v>6276</v>
      </c>
      <c r="G1910" s="11">
        <v>40.7205079996</v>
      </c>
      <c r="H1910" s="11">
        <v>-73.8849379996</v>
      </c>
      <c r="I1910" s="13">
        <v>1016144.66323</v>
      </c>
      <c r="J1910" s="13">
        <v>201797.97047</v>
      </c>
      <c r="K1910" s="10" t="s">
        <v>529</v>
      </c>
      <c r="L1910" s="10" t="s">
        <v>391</v>
      </c>
      <c r="M1910" s="10" t="s">
        <v>37</v>
      </c>
      <c r="N1910" s="10" t="s">
        <v>392</v>
      </c>
      <c r="O1910" s="11">
        <v>0</v>
      </c>
      <c r="P1910" s="10" t="s">
        <v>123</v>
      </c>
      <c r="Q1910" s="11">
        <v>4</v>
      </c>
      <c r="R1910" s="10" t="s">
        <v>37</v>
      </c>
      <c r="S1910" s="10" t="s">
        <v>946</v>
      </c>
      <c r="T1910" s="10" t="s">
        <v>947</v>
      </c>
      <c r="U1910" s="11">
        <v>30</v>
      </c>
      <c r="V1910" s="11">
        <v>11379</v>
      </c>
      <c r="W1910" s="11">
        <v>405</v>
      </c>
      <c r="X1910" s="11">
        <v>663</v>
      </c>
      <c r="Y1910" s="11">
        <v>663</v>
      </c>
      <c r="Z1910" s="11">
        <v>0</v>
      </c>
      <c r="AA1910" s="11">
        <v>0</v>
      </c>
      <c r="AB1910" s="11">
        <v>1059</v>
      </c>
      <c r="AC1910" s="10" t="s">
        <v>6277</v>
      </c>
      <c r="AD1910" s="15"/>
      <c r="AE1910" s="15"/>
      <c r="AF1910" s="11"/>
      <c r="AG1910" s="19"/>
    </row>
    <row r="1911" customHeight="1" spans="1:33">
      <c r="A1911" s="8">
        <v>11536</v>
      </c>
      <c r="B1911" s="9">
        <v>4</v>
      </c>
      <c r="C1911" s="10" t="s">
        <v>386</v>
      </c>
      <c r="D1911" s="10" t="s">
        <v>510</v>
      </c>
      <c r="E1911" s="10" t="s">
        <v>944</v>
      </c>
      <c r="F1911" s="10" t="s">
        <v>6278</v>
      </c>
      <c r="G1911" s="11">
        <v>40.7182240002</v>
      </c>
      <c r="H1911" s="11">
        <v>-73.8825239996</v>
      </c>
      <c r="I1911" s="13">
        <v>1016814.92862</v>
      </c>
      <c r="J1911" s="12">
        <v>200966.728366</v>
      </c>
      <c r="K1911" s="10" t="s">
        <v>529</v>
      </c>
      <c r="L1911" s="10" t="s">
        <v>391</v>
      </c>
      <c r="M1911" s="10" t="s">
        <v>37</v>
      </c>
      <c r="N1911" s="10" t="s">
        <v>392</v>
      </c>
      <c r="O1911" s="11">
        <v>0</v>
      </c>
      <c r="P1911" s="10" t="s">
        <v>123</v>
      </c>
      <c r="Q1911" s="11">
        <v>4</v>
      </c>
      <c r="R1911" s="10" t="s">
        <v>37</v>
      </c>
      <c r="S1911" s="10" t="s">
        <v>946</v>
      </c>
      <c r="T1911" s="10" t="s">
        <v>947</v>
      </c>
      <c r="U1911" s="11">
        <v>30</v>
      </c>
      <c r="V1911" s="11">
        <v>11379</v>
      </c>
      <c r="W1911" s="11">
        <v>405</v>
      </c>
      <c r="X1911" s="11">
        <v>661</v>
      </c>
      <c r="Y1911" s="11">
        <v>661</v>
      </c>
      <c r="Z1911" s="11">
        <v>0</v>
      </c>
      <c r="AA1911" s="11">
        <v>0</v>
      </c>
      <c r="AB1911" s="11">
        <v>1060</v>
      </c>
      <c r="AC1911" s="10" t="s">
        <v>6279</v>
      </c>
      <c r="AD1911" s="15"/>
      <c r="AE1911" s="15"/>
      <c r="AF1911" s="11"/>
      <c r="AG1911" s="19"/>
    </row>
    <row r="1912" customHeight="1" spans="1:33">
      <c r="A1912" s="8">
        <v>11537</v>
      </c>
      <c r="B1912" s="9">
        <v>4</v>
      </c>
      <c r="C1912" s="10" t="s">
        <v>386</v>
      </c>
      <c r="D1912" s="10" t="s">
        <v>510</v>
      </c>
      <c r="E1912" s="10" t="s">
        <v>944</v>
      </c>
      <c r="F1912" s="10" t="s">
        <v>6280</v>
      </c>
      <c r="G1912" s="14">
        <v>40.7197</v>
      </c>
      <c r="H1912" s="11">
        <v>-73.8771189999</v>
      </c>
      <c r="I1912" s="13">
        <v>1018312.46598</v>
      </c>
      <c r="J1912" s="12">
        <v>201506.535357</v>
      </c>
      <c r="K1912" s="10" t="s">
        <v>529</v>
      </c>
      <c r="L1912" s="10" t="s">
        <v>391</v>
      </c>
      <c r="M1912" s="10" t="s">
        <v>37</v>
      </c>
      <c r="N1912" s="10" t="s">
        <v>392</v>
      </c>
      <c r="O1912" s="11">
        <v>0</v>
      </c>
      <c r="P1912" s="10" t="s">
        <v>123</v>
      </c>
      <c r="Q1912" s="11">
        <v>4</v>
      </c>
      <c r="R1912" s="10" t="s">
        <v>37</v>
      </c>
      <c r="S1912" s="10" t="s">
        <v>946</v>
      </c>
      <c r="T1912" s="10" t="s">
        <v>947</v>
      </c>
      <c r="U1912" s="11">
        <v>30</v>
      </c>
      <c r="V1912" s="11">
        <v>11379</v>
      </c>
      <c r="W1912" s="11">
        <v>405</v>
      </c>
      <c r="X1912" s="11">
        <v>663</v>
      </c>
      <c r="Y1912" s="11">
        <v>663</v>
      </c>
      <c r="Z1912" s="11">
        <v>0</v>
      </c>
      <c r="AA1912" s="11">
        <v>0</v>
      </c>
      <c r="AB1912" s="11">
        <v>1061</v>
      </c>
      <c r="AC1912" s="10" t="s">
        <v>6281</v>
      </c>
      <c r="AD1912" s="15"/>
      <c r="AE1912" s="15"/>
      <c r="AF1912" s="11"/>
      <c r="AG1912" s="19"/>
    </row>
    <row r="1913" customHeight="1" spans="1:33">
      <c r="A1913" s="8">
        <v>11538</v>
      </c>
      <c r="B1913" s="9">
        <v>4</v>
      </c>
      <c r="C1913" s="10" t="s">
        <v>386</v>
      </c>
      <c r="D1913" s="10" t="s">
        <v>510</v>
      </c>
      <c r="E1913" s="10" t="s">
        <v>6282</v>
      </c>
      <c r="F1913" s="10" t="s">
        <v>949</v>
      </c>
      <c r="G1913" s="11">
        <v>40.6856160001</v>
      </c>
      <c r="H1913" s="11">
        <v>-73.8528820004</v>
      </c>
      <c r="I1913" s="13">
        <v>1025051.78289</v>
      </c>
      <c r="J1913" s="12">
        <v>189099.087731</v>
      </c>
      <c r="K1913" s="10" t="s">
        <v>529</v>
      </c>
      <c r="L1913" s="10" t="s">
        <v>391</v>
      </c>
      <c r="M1913" s="10" t="s">
        <v>37</v>
      </c>
      <c r="N1913" s="10" t="s">
        <v>392</v>
      </c>
      <c r="O1913" s="11">
        <v>0</v>
      </c>
      <c r="P1913" s="10" t="s">
        <v>123</v>
      </c>
      <c r="Q1913" s="11">
        <v>4</v>
      </c>
      <c r="R1913" s="10" t="s">
        <v>37</v>
      </c>
      <c r="S1913" s="10" t="s">
        <v>853</v>
      </c>
      <c r="T1913" s="10" t="s">
        <v>854</v>
      </c>
      <c r="U1913" s="11">
        <v>32</v>
      </c>
      <c r="V1913" s="11">
        <v>11416</v>
      </c>
      <c r="W1913" s="11">
        <v>409</v>
      </c>
      <c r="X1913" s="11">
        <v>34</v>
      </c>
      <c r="Y1913" s="11">
        <v>34</v>
      </c>
      <c r="Z1913" s="11">
        <v>0</v>
      </c>
      <c r="AA1913" s="11">
        <v>0</v>
      </c>
      <c r="AB1913" s="11">
        <v>1062</v>
      </c>
      <c r="AC1913" s="10" t="s">
        <v>6283</v>
      </c>
      <c r="AD1913" s="15"/>
      <c r="AE1913" s="15"/>
      <c r="AF1913" s="11"/>
      <c r="AG1913" s="19"/>
    </row>
    <row r="1914" customHeight="1" spans="1:33">
      <c r="A1914" s="8">
        <v>11539</v>
      </c>
      <c r="B1914" s="9">
        <v>4</v>
      </c>
      <c r="C1914" s="10" t="s">
        <v>386</v>
      </c>
      <c r="D1914" s="10" t="s">
        <v>510</v>
      </c>
      <c r="E1914" s="10" t="s">
        <v>6282</v>
      </c>
      <c r="F1914" s="10" t="s">
        <v>6284</v>
      </c>
      <c r="G1914" s="11">
        <v>40.6862450002</v>
      </c>
      <c r="H1914" s="11">
        <v>-73.8538539995</v>
      </c>
      <c r="I1914" s="13">
        <v>1024781.82608</v>
      </c>
      <c r="J1914" s="12">
        <v>189327.799216</v>
      </c>
      <c r="K1914" s="10" t="s">
        <v>529</v>
      </c>
      <c r="L1914" s="10" t="s">
        <v>391</v>
      </c>
      <c r="M1914" s="10" t="s">
        <v>37</v>
      </c>
      <c r="N1914" s="10" t="s">
        <v>392</v>
      </c>
      <c r="O1914" s="11">
        <v>0</v>
      </c>
      <c r="P1914" s="10" t="s">
        <v>123</v>
      </c>
      <c r="Q1914" s="11">
        <v>4</v>
      </c>
      <c r="R1914" s="10" t="s">
        <v>37</v>
      </c>
      <c r="S1914" s="10" t="s">
        <v>853</v>
      </c>
      <c r="T1914" s="10" t="s">
        <v>854</v>
      </c>
      <c r="U1914" s="11">
        <v>32</v>
      </c>
      <c r="V1914" s="11">
        <v>11416</v>
      </c>
      <c r="W1914" s="11">
        <v>409</v>
      </c>
      <c r="X1914" s="11">
        <v>34</v>
      </c>
      <c r="Y1914" s="11">
        <v>34</v>
      </c>
      <c r="Z1914" s="11">
        <v>0</v>
      </c>
      <c r="AA1914" s="11">
        <v>0</v>
      </c>
      <c r="AB1914" s="11">
        <v>1063</v>
      </c>
      <c r="AC1914" s="10" t="s">
        <v>6285</v>
      </c>
      <c r="AD1914" s="15"/>
      <c r="AE1914" s="15"/>
      <c r="AF1914" s="11"/>
      <c r="AG1914" s="19"/>
    </row>
    <row r="1915" customHeight="1" spans="1:33">
      <c r="A1915" s="8">
        <v>11540</v>
      </c>
      <c r="B1915" s="9">
        <v>4</v>
      </c>
      <c r="C1915" s="10" t="s">
        <v>386</v>
      </c>
      <c r="D1915" s="10" t="s">
        <v>510</v>
      </c>
      <c r="E1915" s="10" t="s">
        <v>6282</v>
      </c>
      <c r="F1915" s="10" t="s">
        <v>6286</v>
      </c>
      <c r="G1915" s="11">
        <v>40.6870730002</v>
      </c>
      <c r="H1915" s="11">
        <v>-73.8531530003</v>
      </c>
      <c r="I1915" s="13">
        <v>1024975.73383</v>
      </c>
      <c r="J1915" s="12">
        <v>189629.788441</v>
      </c>
      <c r="K1915" s="10" t="s">
        <v>529</v>
      </c>
      <c r="L1915" s="10" t="s">
        <v>391</v>
      </c>
      <c r="M1915" s="10" t="s">
        <v>37</v>
      </c>
      <c r="N1915" s="10" t="s">
        <v>392</v>
      </c>
      <c r="O1915" s="11">
        <v>0</v>
      </c>
      <c r="P1915" s="10" t="s">
        <v>123</v>
      </c>
      <c r="Q1915" s="11">
        <v>4</v>
      </c>
      <c r="R1915" s="10" t="s">
        <v>37</v>
      </c>
      <c r="S1915" s="10" t="s">
        <v>853</v>
      </c>
      <c r="T1915" s="10" t="s">
        <v>854</v>
      </c>
      <c r="U1915" s="11">
        <v>32</v>
      </c>
      <c r="V1915" s="11">
        <v>11421</v>
      </c>
      <c r="W1915" s="11">
        <v>409</v>
      </c>
      <c r="X1915" s="11">
        <v>16</v>
      </c>
      <c r="Y1915" s="11">
        <v>16</v>
      </c>
      <c r="Z1915" s="11">
        <v>0</v>
      </c>
      <c r="AA1915" s="11">
        <v>0</v>
      </c>
      <c r="AB1915" s="11">
        <v>1064</v>
      </c>
      <c r="AC1915" s="10" t="s">
        <v>6287</v>
      </c>
      <c r="AD1915" s="15"/>
      <c r="AE1915" s="15"/>
      <c r="AF1915" s="11"/>
      <c r="AG1915" s="19"/>
    </row>
    <row r="1916" customHeight="1" spans="1:33">
      <c r="A1916" s="8">
        <v>11541</v>
      </c>
      <c r="B1916" s="9">
        <v>4</v>
      </c>
      <c r="C1916" s="10" t="s">
        <v>386</v>
      </c>
      <c r="D1916" s="10" t="s">
        <v>510</v>
      </c>
      <c r="E1916" s="10" t="s">
        <v>6282</v>
      </c>
      <c r="F1916" s="10" t="s">
        <v>6286</v>
      </c>
      <c r="G1916" s="11">
        <v>40.6868889999</v>
      </c>
      <c r="H1916" s="11">
        <v>-73.8540349997</v>
      </c>
      <c r="I1916" s="13">
        <v>1024731.23694</v>
      </c>
      <c r="J1916" s="12">
        <v>189562.343038</v>
      </c>
      <c r="K1916" s="10" t="s">
        <v>529</v>
      </c>
      <c r="L1916" s="10" t="s">
        <v>391</v>
      </c>
      <c r="M1916" s="10" t="s">
        <v>37</v>
      </c>
      <c r="N1916" s="10" t="s">
        <v>392</v>
      </c>
      <c r="O1916" s="11">
        <v>0</v>
      </c>
      <c r="P1916" s="10" t="s">
        <v>123</v>
      </c>
      <c r="Q1916" s="11">
        <v>4</v>
      </c>
      <c r="R1916" s="10" t="s">
        <v>37</v>
      </c>
      <c r="S1916" s="10" t="s">
        <v>853</v>
      </c>
      <c r="T1916" s="10" t="s">
        <v>854</v>
      </c>
      <c r="U1916" s="11">
        <v>32</v>
      </c>
      <c r="V1916" s="11">
        <v>11421</v>
      </c>
      <c r="W1916" s="11">
        <v>409</v>
      </c>
      <c r="X1916" s="11">
        <v>16</v>
      </c>
      <c r="Y1916" s="11">
        <v>16</v>
      </c>
      <c r="Z1916" s="11">
        <v>0</v>
      </c>
      <c r="AA1916" s="11">
        <v>0</v>
      </c>
      <c r="AB1916" s="11">
        <v>1065</v>
      </c>
      <c r="AC1916" s="10" t="s">
        <v>6288</v>
      </c>
      <c r="AD1916" s="15"/>
      <c r="AE1916" s="15"/>
      <c r="AF1916" s="11"/>
      <c r="AG1916" s="19"/>
    </row>
    <row r="1917" customHeight="1" spans="1:33">
      <c r="A1917" s="8">
        <v>11542</v>
      </c>
      <c r="B1917" s="9">
        <v>4</v>
      </c>
      <c r="C1917" s="10" t="s">
        <v>386</v>
      </c>
      <c r="D1917" s="10" t="s">
        <v>510</v>
      </c>
      <c r="E1917" s="10" t="s">
        <v>6289</v>
      </c>
      <c r="F1917" s="10" t="s">
        <v>6290</v>
      </c>
      <c r="G1917" s="11">
        <v>40.7316749998</v>
      </c>
      <c r="H1917" s="11">
        <v>-73.8656070003</v>
      </c>
      <c r="I1917" s="13">
        <v>1021496.88252</v>
      </c>
      <c r="J1917" s="12">
        <v>205874.079771</v>
      </c>
      <c r="K1917" s="10" t="s">
        <v>451</v>
      </c>
      <c r="L1917" s="10" t="s">
        <v>391</v>
      </c>
      <c r="M1917" s="10" t="s">
        <v>37</v>
      </c>
      <c r="N1917" s="10" t="s">
        <v>392</v>
      </c>
      <c r="O1917" s="11">
        <v>0</v>
      </c>
      <c r="P1917" s="10" t="s">
        <v>123</v>
      </c>
      <c r="Q1917" s="11">
        <v>4</v>
      </c>
      <c r="R1917" s="10" t="s">
        <v>37</v>
      </c>
      <c r="S1917" s="10" t="s">
        <v>1311</v>
      </c>
      <c r="T1917" s="10" t="s">
        <v>1309</v>
      </c>
      <c r="U1917" s="11">
        <v>29</v>
      </c>
      <c r="V1917" s="11">
        <v>11374</v>
      </c>
      <c r="W1917" s="11">
        <v>406</v>
      </c>
      <c r="X1917" s="11">
        <v>71702</v>
      </c>
      <c r="Y1917" s="11">
        <v>71702</v>
      </c>
      <c r="Z1917" s="11">
        <v>4050408</v>
      </c>
      <c r="AA1917" s="11">
        <v>4020770050</v>
      </c>
      <c r="AB1917" s="11">
        <v>1066</v>
      </c>
      <c r="AC1917" s="10" t="s">
        <v>6291</v>
      </c>
      <c r="AD1917" s="15"/>
      <c r="AE1917" s="15"/>
      <c r="AF1917" s="11"/>
      <c r="AG1917" s="19"/>
    </row>
    <row r="1918" customHeight="1" spans="1:33">
      <c r="A1918" s="8">
        <v>11543</v>
      </c>
      <c r="B1918" s="9">
        <v>4</v>
      </c>
      <c r="C1918" s="10" t="s">
        <v>386</v>
      </c>
      <c r="D1918" s="10" t="s">
        <v>510</v>
      </c>
      <c r="E1918" s="10" t="s">
        <v>6289</v>
      </c>
      <c r="F1918" s="10" t="s">
        <v>6292</v>
      </c>
      <c r="G1918" s="11">
        <v>40.7322529996</v>
      </c>
      <c r="H1918" s="11">
        <v>-73.8656229995</v>
      </c>
      <c r="I1918" s="13">
        <v>1021492.12531</v>
      </c>
      <c r="J1918" s="12">
        <v>206084.656122</v>
      </c>
      <c r="K1918" s="10" t="s">
        <v>529</v>
      </c>
      <c r="L1918" s="10" t="s">
        <v>391</v>
      </c>
      <c r="M1918" s="10" t="s">
        <v>37</v>
      </c>
      <c r="N1918" s="10" t="s">
        <v>392</v>
      </c>
      <c r="O1918" s="11">
        <v>0</v>
      </c>
      <c r="P1918" s="10" t="s">
        <v>123</v>
      </c>
      <c r="Q1918" s="11">
        <v>4</v>
      </c>
      <c r="R1918" s="10" t="s">
        <v>37</v>
      </c>
      <c r="S1918" s="10" t="s">
        <v>1311</v>
      </c>
      <c r="T1918" s="10" t="s">
        <v>1309</v>
      </c>
      <c r="U1918" s="11">
        <v>29</v>
      </c>
      <c r="V1918" s="11">
        <v>11374</v>
      </c>
      <c r="W1918" s="11">
        <v>406</v>
      </c>
      <c r="X1918" s="11">
        <v>71702</v>
      </c>
      <c r="Y1918" s="11">
        <v>71702</v>
      </c>
      <c r="Z1918" s="11">
        <v>0</v>
      </c>
      <c r="AA1918" s="11">
        <v>0</v>
      </c>
      <c r="AB1918" s="11">
        <v>1067</v>
      </c>
      <c r="AC1918" s="10" t="s">
        <v>6293</v>
      </c>
      <c r="AD1918" s="15"/>
      <c r="AE1918" s="15"/>
      <c r="AF1918" s="11"/>
      <c r="AG1918" s="19"/>
    </row>
    <row r="1919" customHeight="1" spans="1:33">
      <c r="A1919" s="8">
        <v>11544</v>
      </c>
      <c r="B1919" s="9">
        <v>4</v>
      </c>
      <c r="C1919" s="10" t="s">
        <v>386</v>
      </c>
      <c r="D1919" s="10" t="s">
        <v>510</v>
      </c>
      <c r="E1919" s="10" t="s">
        <v>6289</v>
      </c>
      <c r="F1919" s="10" t="s">
        <v>6294</v>
      </c>
      <c r="G1919" s="11">
        <v>40.7326860002</v>
      </c>
      <c r="H1919" s="12">
        <v>-73.865119</v>
      </c>
      <c r="I1919" s="27">
        <v>1021631.564</v>
      </c>
      <c r="J1919" s="12">
        <v>206242.626278</v>
      </c>
      <c r="K1919" s="10" t="s">
        <v>529</v>
      </c>
      <c r="L1919" s="10" t="s">
        <v>391</v>
      </c>
      <c r="M1919" s="10" t="s">
        <v>37</v>
      </c>
      <c r="N1919" s="10" t="s">
        <v>392</v>
      </c>
      <c r="O1919" s="11">
        <v>0</v>
      </c>
      <c r="P1919" s="10" t="s">
        <v>123</v>
      </c>
      <c r="Q1919" s="11">
        <v>4</v>
      </c>
      <c r="R1919" s="10" t="s">
        <v>37</v>
      </c>
      <c r="S1919" s="10" t="s">
        <v>1311</v>
      </c>
      <c r="T1919" s="10" t="s">
        <v>1309</v>
      </c>
      <c r="U1919" s="11">
        <v>29</v>
      </c>
      <c r="V1919" s="11">
        <v>11374</v>
      </c>
      <c r="W1919" s="11">
        <v>406</v>
      </c>
      <c r="X1919" s="11">
        <v>71702</v>
      </c>
      <c r="Y1919" s="11">
        <v>71702</v>
      </c>
      <c r="Z1919" s="11">
        <v>0</v>
      </c>
      <c r="AA1919" s="11">
        <v>0</v>
      </c>
      <c r="AB1919" s="11">
        <v>1068</v>
      </c>
      <c r="AC1919" s="10" t="s">
        <v>6295</v>
      </c>
      <c r="AD1919" s="15"/>
      <c r="AE1919" s="15"/>
      <c r="AF1919" s="11"/>
      <c r="AG1919" s="19"/>
    </row>
    <row r="1920" customHeight="1" spans="1:33">
      <c r="A1920" s="8">
        <v>11545</v>
      </c>
      <c r="B1920" s="9">
        <v>4</v>
      </c>
      <c r="C1920" s="10" t="s">
        <v>386</v>
      </c>
      <c r="D1920" s="10" t="s">
        <v>510</v>
      </c>
      <c r="E1920" s="10" t="s">
        <v>6289</v>
      </c>
      <c r="F1920" s="10" t="s">
        <v>6296</v>
      </c>
      <c r="G1920" s="11">
        <v>40.7316749998</v>
      </c>
      <c r="H1920" s="11">
        <v>-73.8656070003</v>
      </c>
      <c r="I1920" s="13">
        <v>1021496.88252</v>
      </c>
      <c r="J1920" s="12">
        <v>205874.079771</v>
      </c>
      <c r="K1920" s="10" t="s">
        <v>451</v>
      </c>
      <c r="L1920" s="10" t="s">
        <v>391</v>
      </c>
      <c r="M1920" s="10" t="s">
        <v>37</v>
      </c>
      <c r="N1920" s="10" t="s">
        <v>392</v>
      </c>
      <c r="O1920" s="11">
        <v>0</v>
      </c>
      <c r="P1920" s="10" t="s">
        <v>123</v>
      </c>
      <c r="Q1920" s="11">
        <v>4</v>
      </c>
      <c r="R1920" s="10" t="s">
        <v>37</v>
      </c>
      <c r="S1920" s="10" t="s">
        <v>1311</v>
      </c>
      <c r="T1920" s="10" t="s">
        <v>1309</v>
      </c>
      <c r="U1920" s="11">
        <v>29</v>
      </c>
      <c r="V1920" s="11">
        <v>11374</v>
      </c>
      <c r="W1920" s="11">
        <v>406</v>
      </c>
      <c r="X1920" s="11">
        <v>71702</v>
      </c>
      <c r="Y1920" s="11">
        <v>71702</v>
      </c>
      <c r="Z1920" s="11">
        <v>4050408</v>
      </c>
      <c r="AA1920" s="11">
        <v>4020770050</v>
      </c>
      <c r="AB1920" s="11">
        <v>1069</v>
      </c>
      <c r="AC1920" s="10" t="s">
        <v>6291</v>
      </c>
      <c r="AD1920" s="15"/>
      <c r="AE1920" s="15"/>
      <c r="AF1920" s="11"/>
      <c r="AG1920" s="19"/>
    </row>
    <row r="1921" customHeight="1" spans="1:33">
      <c r="A1921" s="8">
        <v>11546</v>
      </c>
      <c r="B1921" s="9">
        <v>4</v>
      </c>
      <c r="C1921" s="10" t="s">
        <v>386</v>
      </c>
      <c r="D1921" s="10" t="s">
        <v>510</v>
      </c>
      <c r="E1921" s="10" t="s">
        <v>6289</v>
      </c>
      <c r="F1921" s="10" t="s">
        <v>6297</v>
      </c>
      <c r="G1921" s="11">
        <v>40.7316749998</v>
      </c>
      <c r="H1921" s="11">
        <v>-73.8656070003</v>
      </c>
      <c r="I1921" s="13">
        <v>1021496.88252</v>
      </c>
      <c r="J1921" s="12">
        <v>205874.079771</v>
      </c>
      <c r="K1921" s="10" t="s">
        <v>451</v>
      </c>
      <c r="L1921" s="10" t="s">
        <v>391</v>
      </c>
      <c r="M1921" s="10" t="s">
        <v>37</v>
      </c>
      <c r="N1921" s="10" t="s">
        <v>392</v>
      </c>
      <c r="O1921" s="11">
        <v>0</v>
      </c>
      <c r="P1921" s="10" t="s">
        <v>123</v>
      </c>
      <c r="Q1921" s="11">
        <v>4</v>
      </c>
      <c r="R1921" s="10" t="s">
        <v>37</v>
      </c>
      <c r="S1921" s="10" t="s">
        <v>1311</v>
      </c>
      <c r="T1921" s="10" t="s">
        <v>1309</v>
      </c>
      <c r="U1921" s="11">
        <v>29</v>
      </c>
      <c r="V1921" s="11">
        <v>11374</v>
      </c>
      <c r="W1921" s="11">
        <v>406</v>
      </c>
      <c r="X1921" s="11">
        <v>71702</v>
      </c>
      <c r="Y1921" s="11">
        <v>71702</v>
      </c>
      <c r="Z1921" s="11">
        <v>4050408</v>
      </c>
      <c r="AA1921" s="11">
        <v>4020770050</v>
      </c>
      <c r="AB1921" s="11">
        <v>1070</v>
      </c>
      <c r="AC1921" s="10" t="s">
        <v>6291</v>
      </c>
      <c r="AD1921" s="15"/>
      <c r="AE1921" s="15"/>
      <c r="AF1921" s="11"/>
      <c r="AG1921" s="19"/>
    </row>
    <row r="1922" customHeight="1" spans="1:33">
      <c r="A1922" s="8">
        <v>11547</v>
      </c>
      <c r="B1922" s="9">
        <v>3</v>
      </c>
      <c r="C1922" s="10" t="s">
        <v>386</v>
      </c>
      <c r="D1922" s="10" t="s">
        <v>510</v>
      </c>
      <c r="E1922" s="10" t="s">
        <v>2850</v>
      </c>
      <c r="F1922" s="10" t="s">
        <v>2851</v>
      </c>
      <c r="G1922" s="11">
        <v>40.7200789997</v>
      </c>
      <c r="H1922" s="11">
        <v>-73.9495109998</v>
      </c>
      <c r="I1922" s="12">
        <v>998245.414583</v>
      </c>
      <c r="J1922" s="12">
        <v>201624.758546</v>
      </c>
      <c r="K1922" s="10" t="s">
        <v>390</v>
      </c>
      <c r="L1922" s="10" t="s">
        <v>391</v>
      </c>
      <c r="M1922" s="10" t="s">
        <v>55</v>
      </c>
      <c r="N1922" s="10" t="s">
        <v>392</v>
      </c>
      <c r="O1922" s="11">
        <v>0</v>
      </c>
      <c r="P1922" s="10" t="s">
        <v>123</v>
      </c>
      <c r="Q1922" s="11">
        <v>3</v>
      </c>
      <c r="R1922" s="10" t="s">
        <v>55</v>
      </c>
      <c r="S1922" s="10" t="s">
        <v>252</v>
      </c>
      <c r="T1922" s="10" t="s">
        <v>253</v>
      </c>
      <c r="U1922" s="11">
        <v>33</v>
      </c>
      <c r="V1922" s="11">
        <v>11222</v>
      </c>
      <c r="W1922" s="11">
        <v>301</v>
      </c>
      <c r="X1922" s="11">
        <v>515</v>
      </c>
      <c r="Y1922" s="11">
        <v>515</v>
      </c>
      <c r="Z1922" s="11">
        <v>0</v>
      </c>
      <c r="AA1922" s="11">
        <v>3026960001</v>
      </c>
      <c r="AB1922" s="11">
        <v>1071</v>
      </c>
      <c r="AC1922" s="10" t="s">
        <v>2852</v>
      </c>
      <c r="AD1922" s="15"/>
      <c r="AE1922" s="15"/>
      <c r="AF1922" s="11"/>
      <c r="AG1922" s="19"/>
    </row>
    <row r="1923" customHeight="1" spans="1:33">
      <c r="A1923" s="8">
        <v>11548</v>
      </c>
      <c r="B1923" s="9">
        <v>3</v>
      </c>
      <c r="C1923" s="10" t="s">
        <v>386</v>
      </c>
      <c r="D1923" s="10" t="s">
        <v>510</v>
      </c>
      <c r="E1923" s="10" t="s">
        <v>2850</v>
      </c>
      <c r="F1923" s="10" t="s">
        <v>2851</v>
      </c>
      <c r="G1923" s="11">
        <v>40.7200789997</v>
      </c>
      <c r="H1923" s="11">
        <v>-73.9495109998</v>
      </c>
      <c r="I1923" s="12">
        <v>998245.414583</v>
      </c>
      <c r="J1923" s="12">
        <v>201624.758546</v>
      </c>
      <c r="K1923" s="10" t="s">
        <v>390</v>
      </c>
      <c r="L1923" s="10" t="s">
        <v>391</v>
      </c>
      <c r="M1923" s="10" t="s">
        <v>55</v>
      </c>
      <c r="N1923" s="10" t="s">
        <v>392</v>
      </c>
      <c r="O1923" s="11">
        <v>0</v>
      </c>
      <c r="P1923" s="10" t="s">
        <v>123</v>
      </c>
      <c r="Q1923" s="11">
        <v>3</v>
      </c>
      <c r="R1923" s="10" t="s">
        <v>55</v>
      </c>
      <c r="S1923" s="10" t="s">
        <v>252</v>
      </c>
      <c r="T1923" s="10" t="s">
        <v>253</v>
      </c>
      <c r="U1923" s="11">
        <v>33</v>
      </c>
      <c r="V1923" s="11">
        <v>11222</v>
      </c>
      <c r="W1923" s="11">
        <v>301</v>
      </c>
      <c r="X1923" s="11">
        <v>515</v>
      </c>
      <c r="Y1923" s="11">
        <v>515</v>
      </c>
      <c r="Z1923" s="11">
        <v>0</v>
      </c>
      <c r="AA1923" s="11">
        <v>3026960001</v>
      </c>
      <c r="AB1923" s="11">
        <v>1072</v>
      </c>
      <c r="AC1923" s="10" t="s">
        <v>2852</v>
      </c>
      <c r="AD1923" s="15"/>
      <c r="AE1923" s="15"/>
      <c r="AF1923" s="11"/>
      <c r="AG1923" s="19"/>
    </row>
    <row r="1924" customHeight="1" spans="1:33">
      <c r="A1924" s="8">
        <v>11549</v>
      </c>
      <c r="B1924" s="9">
        <v>1</v>
      </c>
      <c r="C1924" s="10" t="s">
        <v>386</v>
      </c>
      <c r="D1924" s="10" t="s">
        <v>510</v>
      </c>
      <c r="E1924" s="10" t="s">
        <v>6298</v>
      </c>
      <c r="F1924" s="10" t="s">
        <v>6299</v>
      </c>
      <c r="G1924" s="11">
        <v>40.8050129997</v>
      </c>
      <c r="H1924" s="11">
        <v>-73.9449089999</v>
      </c>
      <c r="I1924" s="12">
        <v>999501.615154</v>
      </c>
      <c r="J1924" s="12">
        <v>232569.772771</v>
      </c>
      <c r="K1924" s="10" t="s">
        <v>451</v>
      </c>
      <c r="L1924" s="10" t="s">
        <v>391</v>
      </c>
      <c r="M1924" s="10" t="s">
        <v>70</v>
      </c>
      <c r="N1924" s="10" t="s">
        <v>392</v>
      </c>
      <c r="O1924" s="11">
        <v>0</v>
      </c>
      <c r="P1924" s="10" t="s">
        <v>123</v>
      </c>
      <c r="Q1924" s="11">
        <v>1</v>
      </c>
      <c r="R1924" s="10" t="s">
        <v>56</v>
      </c>
      <c r="S1924" s="10" t="s">
        <v>95</v>
      </c>
      <c r="T1924" s="10" t="s">
        <v>96</v>
      </c>
      <c r="U1924" s="11">
        <v>9</v>
      </c>
      <c r="V1924" s="11">
        <v>10027</v>
      </c>
      <c r="W1924" s="11">
        <v>111</v>
      </c>
      <c r="X1924" s="11">
        <v>198</v>
      </c>
      <c r="Y1924" s="11">
        <v>198</v>
      </c>
      <c r="Z1924" s="11">
        <v>1083967</v>
      </c>
      <c r="AA1924" s="11">
        <v>1017190001</v>
      </c>
      <c r="AB1924" s="11">
        <v>1073</v>
      </c>
      <c r="AC1924" s="10" t="s">
        <v>6300</v>
      </c>
      <c r="AD1924" s="15"/>
      <c r="AE1924" s="15"/>
      <c r="AF1924" s="11"/>
      <c r="AG1924" s="19"/>
    </row>
    <row r="1925" customHeight="1" spans="1:33">
      <c r="A1925" s="8">
        <v>11550</v>
      </c>
      <c r="B1925" s="9">
        <v>1</v>
      </c>
      <c r="C1925" s="10" t="s">
        <v>386</v>
      </c>
      <c r="D1925" s="10" t="s">
        <v>510</v>
      </c>
      <c r="E1925" s="10" t="s">
        <v>6298</v>
      </c>
      <c r="F1925" s="10" t="s">
        <v>816</v>
      </c>
      <c r="G1925" s="11">
        <v>40.8050100003</v>
      </c>
      <c r="H1925" s="11">
        <v>-73.9448849997</v>
      </c>
      <c r="I1925" s="12">
        <v>999508.260154</v>
      </c>
      <c r="J1925" s="12">
        <v>232568.684191</v>
      </c>
      <c r="K1925" s="10" t="s">
        <v>451</v>
      </c>
      <c r="L1925" s="10" t="s">
        <v>391</v>
      </c>
      <c r="M1925" s="10" t="s">
        <v>70</v>
      </c>
      <c r="N1925" s="10" t="s">
        <v>392</v>
      </c>
      <c r="O1925" s="11">
        <v>0</v>
      </c>
      <c r="P1925" s="10" t="s">
        <v>123</v>
      </c>
      <c r="Q1925" s="11">
        <v>1</v>
      </c>
      <c r="R1925" s="10" t="s">
        <v>56</v>
      </c>
      <c r="S1925" s="10" t="s">
        <v>95</v>
      </c>
      <c r="T1925" s="10" t="s">
        <v>96</v>
      </c>
      <c r="U1925" s="11">
        <v>9</v>
      </c>
      <c r="V1925" s="11">
        <v>10027</v>
      </c>
      <c r="W1925" s="11">
        <v>111</v>
      </c>
      <c r="X1925" s="11">
        <v>198</v>
      </c>
      <c r="Y1925" s="11">
        <v>198</v>
      </c>
      <c r="Z1925" s="11">
        <v>1083967</v>
      </c>
      <c r="AA1925" s="11">
        <v>1017190001</v>
      </c>
      <c r="AB1925" s="11">
        <v>1074</v>
      </c>
      <c r="AC1925" s="10" t="s">
        <v>6301</v>
      </c>
      <c r="AD1925" s="15"/>
      <c r="AE1925" s="15"/>
      <c r="AF1925" s="11"/>
      <c r="AG1925" s="19"/>
    </row>
    <row r="1926" customHeight="1" spans="1:33">
      <c r="A1926" s="8">
        <v>11551</v>
      </c>
      <c r="B1926" s="9">
        <v>1</v>
      </c>
      <c r="C1926" s="10" t="s">
        <v>386</v>
      </c>
      <c r="D1926" s="10" t="s">
        <v>510</v>
      </c>
      <c r="E1926" s="10" t="s">
        <v>6298</v>
      </c>
      <c r="F1926" s="10" t="s">
        <v>823</v>
      </c>
      <c r="G1926" s="11">
        <v>40.8050129997</v>
      </c>
      <c r="H1926" s="11">
        <v>-73.9449089999</v>
      </c>
      <c r="I1926" s="12">
        <v>999501.615154</v>
      </c>
      <c r="J1926" s="12">
        <v>232569.772771</v>
      </c>
      <c r="K1926" s="10" t="s">
        <v>451</v>
      </c>
      <c r="L1926" s="10" t="s">
        <v>391</v>
      </c>
      <c r="M1926" s="10" t="s">
        <v>70</v>
      </c>
      <c r="N1926" s="10" t="s">
        <v>392</v>
      </c>
      <c r="O1926" s="11">
        <v>0</v>
      </c>
      <c r="P1926" s="10" t="s">
        <v>123</v>
      </c>
      <c r="Q1926" s="11">
        <v>1</v>
      </c>
      <c r="R1926" s="10" t="s">
        <v>56</v>
      </c>
      <c r="S1926" s="10" t="s">
        <v>95</v>
      </c>
      <c r="T1926" s="10" t="s">
        <v>96</v>
      </c>
      <c r="U1926" s="11">
        <v>9</v>
      </c>
      <c r="V1926" s="11">
        <v>10027</v>
      </c>
      <c r="W1926" s="11">
        <v>111</v>
      </c>
      <c r="X1926" s="11">
        <v>198</v>
      </c>
      <c r="Y1926" s="11">
        <v>198</v>
      </c>
      <c r="Z1926" s="11">
        <v>1083967</v>
      </c>
      <c r="AA1926" s="11">
        <v>1017190001</v>
      </c>
      <c r="AB1926" s="11">
        <v>1075</v>
      </c>
      <c r="AC1926" s="10" t="s">
        <v>6300</v>
      </c>
      <c r="AD1926" s="15"/>
      <c r="AE1926" s="15"/>
      <c r="AF1926" s="11"/>
      <c r="AG1926" s="19"/>
    </row>
    <row r="1927" customHeight="1" spans="1:33">
      <c r="A1927" s="8">
        <v>11552</v>
      </c>
      <c r="B1927" s="9">
        <v>1</v>
      </c>
      <c r="C1927" s="10" t="s">
        <v>386</v>
      </c>
      <c r="D1927" s="10" t="s">
        <v>510</v>
      </c>
      <c r="E1927" s="10" t="s">
        <v>6298</v>
      </c>
      <c r="F1927" s="10" t="s">
        <v>6302</v>
      </c>
      <c r="G1927" s="11">
        <v>40.8050129997</v>
      </c>
      <c r="H1927" s="11">
        <v>-73.9449089999</v>
      </c>
      <c r="I1927" s="12">
        <v>999501.615154</v>
      </c>
      <c r="J1927" s="12">
        <v>232569.772771</v>
      </c>
      <c r="K1927" s="10" t="s">
        <v>451</v>
      </c>
      <c r="L1927" s="10" t="s">
        <v>391</v>
      </c>
      <c r="M1927" s="10" t="s">
        <v>70</v>
      </c>
      <c r="N1927" s="10" t="s">
        <v>392</v>
      </c>
      <c r="O1927" s="11">
        <v>0</v>
      </c>
      <c r="P1927" s="10" t="s">
        <v>123</v>
      </c>
      <c r="Q1927" s="11">
        <v>1</v>
      </c>
      <c r="R1927" s="10" t="s">
        <v>56</v>
      </c>
      <c r="S1927" s="10" t="s">
        <v>95</v>
      </c>
      <c r="T1927" s="10" t="s">
        <v>96</v>
      </c>
      <c r="U1927" s="11">
        <v>9</v>
      </c>
      <c r="V1927" s="11">
        <v>10027</v>
      </c>
      <c r="W1927" s="11">
        <v>111</v>
      </c>
      <c r="X1927" s="11">
        <v>198</v>
      </c>
      <c r="Y1927" s="11">
        <v>198</v>
      </c>
      <c r="Z1927" s="11">
        <v>1083967</v>
      </c>
      <c r="AA1927" s="11">
        <v>1017190001</v>
      </c>
      <c r="AB1927" s="11">
        <v>1076</v>
      </c>
      <c r="AC1927" s="10" t="s">
        <v>6300</v>
      </c>
      <c r="AD1927" s="15"/>
      <c r="AE1927" s="15"/>
      <c r="AF1927" s="11"/>
      <c r="AG1927" s="19"/>
    </row>
    <row r="1928" customHeight="1" spans="1:33">
      <c r="A1928" s="8">
        <v>11553</v>
      </c>
      <c r="B1928" s="9">
        <v>1</v>
      </c>
      <c r="C1928" s="10" t="s">
        <v>386</v>
      </c>
      <c r="D1928" s="10" t="s">
        <v>510</v>
      </c>
      <c r="E1928" s="10" t="s">
        <v>6298</v>
      </c>
      <c r="F1928" s="10" t="s">
        <v>6303</v>
      </c>
      <c r="G1928" s="11">
        <v>40.8050129997</v>
      </c>
      <c r="H1928" s="11">
        <v>-73.9449089999</v>
      </c>
      <c r="I1928" s="12">
        <v>999501.615154</v>
      </c>
      <c r="J1928" s="12">
        <v>232569.772771</v>
      </c>
      <c r="K1928" s="10" t="s">
        <v>451</v>
      </c>
      <c r="L1928" s="10" t="s">
        <v>391</v>
      </c>
      <c r="M1928" s="10" t="s">
        <v>70</v>
      </c>
      <c r="N1928" s="10" t="s">
        <v>392</v>
      </c>
      <c r="O1928" s="11">
        <v>0</v>
      </c>
      <c r="P1928" s="10" t="s">
        <v>123</v>
      </c>
      <c r="Q1928" s="11">
        <v>1</v>
      </c>
      <c r="R1928" s="10" t="s">
        <v>56</v>
      </c>
      <c r="S1928" s="10" t="s">
        <v>95</v>
      </c>
      <c r="T1928" s="10" t="s">
        <v>96</v>
      </c>
      <c r="U1928" s="11">
        <v>9</v>
      </c>
      <c r="V1928" s="11">
        <v>10027</v>
      </c>
      <c r="W1928" s="11">
        <v>111</v>
      </c>
      <c r="X1928" s="11">
        <v>198</v>
      </c>
      <c r="Y1928" s="11">
        <v>198</v>
      </c>
      <c r="Z1928" s="11">
        <v>1083967</v>
      </c>
      <c r="AA1928" s="11">
        <v>1017190001</v>
      </c>
      <c r="AB1928" s="11">
        <v>1077</v>
      </c>
      <c r="AC1928" s="10" t="s">
        <v>6300</v>
      </c>
      <c r="AD1928" s="15"/>
      <c r="AE1928" s="15"/>
      <c r="AF1928" s="11"/>
      <c r="AG1928" s="19"/>
    </row>
    <row r="1929" customHeight="1" spans="1:33">
      <c r="A1929" s="8">
        <v>11554</v>
      </c>
      <c r="B1929" s="9">
        <v>1</v>
      </c>
      <c r="C1929" s="10" t="s">
        <v>386</v>
      </c>
      <c r="D1929" s="10" t="s">
        <v>510</v>
      </c>
      <c r="E1929" s="10" t="s">
        <v>6298</v>
      </c>
      <c r="F1929" s="10" t="s">
        <v>6304</v>
      </c>
      <c r="G1929" s="11">
        <v>40.8050129997</v>
      </c>
      <c r="H1929" s="11">
        <v>-73.9449089999</v>
      </c>
      <c r="I1929" s="12">
        <v>999501.615154</v>
      </c>
      <c r="J1929" s="12">
        <v>232569.772771</v>
      </c>
      <c r="K1929" s="10" t="s">
        <v>451</v>
      </c>
      <c r="L1929" s="10" t="s">
        <v>391</v>
      </c>
      <c r="M1929" s="10" t="s">
        <v>70</v>
      </c>
      <c r="N1929" s="10" t="s">
        <v>392</v>
      </c>
      <c r="O1929" s="11">
        <v>0</v>
      </c>
      <c r="P1929" s="10" t="s">
        <v>123</v>
      </c>
      <c r="Q1929" s="11">
        <v>1</v>
      </c>
      <c r="R1929" s="10" t="s">
        <v>56</v>
      </c>
      <c r="S1929" s="10" t="s">
        <v>95</v>
      </c>
      <c r="T1929" s="10" t="s">
        <v>96</v>
      </c>
      <c r="U1929" s="11">
        <v>9</v>
      </c>
      <c r="V1929" s="11">
        <v>10027</v>
      </c>
      <c r="W1929" s="11">
        <v>111</v>
      </c>
      <c r="X1929" s="11">
        <v>198</v>
      </c>
      <c r="Y1929" s="11">
        <v>198</v>
      </c>
      <c r="Z1929" s="11">
        <v>1083967</v>
      </c>
      <c r="AA1929" s="11">
        <v>1017190001</v>
      </c>
      <c r="AB1929" s="11">
        <v>1078</v>
      </c>
      <c r="AC1929" s="10" t="s">
        <v>6300</v>
      </c>
      <c r="AD1929" s="15"/>
      <c r="AE1929" s="15"/>
      <c r="AF1929" s="11"/>
      <c r="AG1929" s="19"/>
    </row>
    <row r="1930" customHeight="1" spans="1:33">
      <c r="A1930" s="8">
        <v>11555</v>
      </c>
      <c r="B1930" s="9">
        <v>1</v>
      </c>
      <c r="C1930" s="10" t="s">
        <v>386</v>
      </c>
      <c r="D1930" s="10" t="s">
        <v>510</v>
      </c>
      <c r="E1930" s="10" t="s">
        <v>6298</v>
      </c>
      <c r="F1930" s="10" t="s">
        <v>6305</v>
      </c>
      <c r="G1930" s="11">
        <v>40.8050129997</v>
      </c>
      <c r="H1930" s="11">
        <v>-73.9449089999</v>
      </c>
      <c r="I1930" s="12">
        <v>999501.615154</v>
      </c>
      <c r="J1930" s="12">
        <v>232569.772771</v>
      </c>
      <c r="K1930" s="10" t="s">
        <v>451</v>
      </c>
      <c r="L1930" s="10" t="s">
        <v>391</v>
      </c>
      <c r="M1930" s="10" t="s">
        <v>70</v>
      </c>
      <c r="N1930" s="10" t="s">
        <v>392</v>
      </c>
      <c r="O1930" s="11">
        <v>0</v>
      </c>
      <c r="P1930" s="10" t="s">
        <v>123</v>
      </c>
      <c r="Q1930" s="11">
        <v>1</v>
      </c>
      <c r="R1930" s="10" t="s">
        <v>56</v>
      </c>
      <c r="S1930" s="10" t="s">
        <v>95</v>
      </c>
      <c r="T1930" s="10" t="s">
        <v>96</v>
      </c>
      <c r="U1930" s="11">
        <v>9</v>
      </c>
      <c r="V1930" s="11">
        <v>10027</v>
      </c>
      <c r="W1930" s="11">
        <v>111</v>
      </c>
      <c r="X1930" s="11">
        <v>198</v>
      </c>
      <c r="Y1930" s="11">
        <v>198</v>
      </c>
      <c r="Z1930" s="11">
        <v>1083967</v>
      </c>
      <c r="AA1930" s="11">
        <v>1017190001</v>
      </c>
      <c r="AB1930" s="11">
        <v>1079</v>
      </c>
      <c r="AC1930" s="10" t="s">
        <v>6300</v>
      </c>
      <c r="AD1930" s="15"/>
      <c r="AE1930" s="15"/>
      <c r="AF1930" s="11"/>
      <c r="AG1930" s="19"/>
    </row>
    <row r="1931" customHeight="1" spans="1:33">
      <c r="A1931" s="8">
        <v>11556</v>
      </c>
      <c r="B1931" s="9">
        <v>1</v>
      </c>
      <c r="C1931" s="10" t="s">
        <v>386</v>
      </c>
      <c r="D1931" s="10" t="s">
        <v>510</v>
      </c>
      <c r="E1931" s="10" t="s">
        <v>6298</v>
      </c>
      <c r="F1931" s="10" t="s">
        <v>6306</v>
      </c>
      <c r="G1931" s="11">
        <v>40.8050129997</v>
      </c>
      <c r="H1931" s="11">
        <v>-73.9449089999</v>
      </c>
      <c r="I1931" s="12">
        <v>999501.615154</v>
      </c>
      <c r="J1931" s="12">
        <v>232569.772771</v>
      </c>
      <c r="K1931" s="10" t="s">
        <v>451</v>
      </c>
      <c r="L1931" s="10" t="s">
        <v>391</v>
      </c>
      <c r="M1931" s="10" t="s">
        <v>70</v>
      </c>
      <c r="N1931" s="10" t="s">
        <v>392</v>
      </c>
      <c r="O1931" s="11">
        <v>0</v>
      </c>
      <c r="P1931" s="10" t="s">
        <v>123</v>
      </c>
      <c r="Q1931" s="11">
        <v>1</v>
      </c>
      <c r="R1931" s="10" t="s">
        <v>56</v>
      </c>
      <c r="S1931" s="10" t="s">
        <v>95</v>
      </c>
      <c r="T1931" s="10" t="s">
        <v>96</v>
      </c>
      <c r="U1931" s="11">
        <v>9</v>
      </c>
      <c r="V1931" s="11">
        <v>10027</v>
      </c>
      <c r="W1931" s="11">
        <v>111</v>
      </c>
      <c r="X1931" s="11">
        <v>198</v>
      </c>
      <c r="Y1931" s="11">
        <v>198</v>
      </c>
      <c r="Z1931" s="11">
        <v>1083967</v>
      </c>
      <c r="AA1931" s="11">
        <v>1017190001</v>
      </c>
      <c r="AB1931" s="11">
        <v>1080</v>
      </c>
      <c r="AC1931" s="10" t="s">
        <v>6300</v>
      </c>
      <c r="AD1931" s="15"/>
      <c r="AE1931" s="15"/>
      <c r="AF1931" s="11"/>
      <c r="AG1931" s="19"/>
    </row>
    <row r="1932" customHeight="1" spans="1:33">
      <c r="A1932" s="8">
        <v>11557</v>
      </c>
      <c r="B1932" s="9">
        <v>1</v>
      </c>
      <c r="C1932" s="10" t="s">
        <v>386</v>
      </c>
      <c r="D1932" s="10" t="s">
        <v>510</v>
      </c>
      <c r="E1932" s="10" t="s">
        <v>6307</v>
      </c>
      <c r="F1932" s="10" t="s">
        <v>6308</v>
      </c>
      <c r="G1932" s="11">
        <v>40.7574180004</v>
      </c>
      <c r="H1932" s="12">
        <v>-73.965084</v>
      </c>
      <c r="I1932" s="12">
        <v>993923.198818</v>
      </c>
      <c r="J1932" s="12">
        <v>215226.432458</v>
      </c>
      <c r="K1932" s="10" t="s">
        <v>451</v>
      </c>
      <c r="L1932" s="10" t="s">
        <v>391</v>
      </c>
      <c r="M1932" s="10" t="s">
        <v>70</v>
      </c>
      <c r="N1932" s="10" t="s">
        <v>392</v>
      </c>
      <c r="O1932" s="11">
        <v>0</v>
      </c>
      <c r="P1932" s="10" t="s">
        <v>123</v>
      </c>
      <c r="Q1932" s="11">
        <v>1</v>
      </c>
      <c r="R1932" s="10" t="s">
        <v>56</v>
      </c>
      <c r="S1932" s="10" t="s">
        <v>300</v>
      </c>
      <c r="T1932" s="10" t="s">
        <v>301</v>
      </c>
      <c r="U1932" s="11">
        <v>5</v>
      </c>
      <c r="V1932" s="11">
        <v>10022</v>
      </c>
      <c r="W1932" s="11">
        <v>106</v>
      </c>
      <c r="X1932" s="11">
        <v>108</v>
      </c>
      <c r="Y1932" s="11">
        <v>108</v>
      </c>
      <c r="Z1932" s="11">
        <v>1078235</v>
      </c>
      <c r="AA1932" s="11">
        <v>1013470038</v>
      </c>
      <c r="AB1932" s="11">
        <v>1081</v>
      </c>
      <c r="AC1932" s="10" t="s">
        <v>6309</v>
      </c>
      <c r="AD1932" s="15"/>
      <c r="AE1932" s="15"/>
      <c r="AF1932" s="11"/>
      <c r="AG1932" s="19"/>
    </row>
    <row r="1933" customHeight="1" spans="1:33">
      <c r="A1933" s="8">
        <v>11558</v>
      </c>
      <c r="B1933" s="9">
        <v>1</v>
      </c>
      <c r="C1933" s="10" t="s">
        <v>386</v>
      </c>
      <c r="D1933" s="10" t="s">
        <v>510</v>
      </c>
      <c r="E1933" s="10" t="s">
        <v>6307</v>
      </c>
      <c r="F1933" s="10" t="s">
        <v>6310</v>
      </c>
      <c r="G1933" s="11">
        <v>40.7574180004</v>
      </c>
      <c r="H1933" s="12">
        <v>-73.965084</v>
      </c>
      <c r="I1933" s="12">
        <v>993923.198818</v>
      </c>
      <c r="J1933" s="12">
        <v>215226.432458</v>
      </c>
      <c r="K1933" s="10" t="s">
        <v>451</v>
      </c>
      <c r="L1933" s="10" t="s">
        <v>391</v>
      </c>
      <c r="M1933" s="10" t="s">
        <v>70</v>
      </c>
      <c r="N1933" s="10" t="s">
        <v>392</v>
      </c>
      <c r="O1933" s="11">
        <v>0</v>
      </c>
      <c r="P1933" s="10" t="s">
        <v>123</v>
      </c>
      <c r="Q1933" s="11">
        <v>1</v>
      </c>
      <c r="R1933" s="10" t="s">
        <v>56</v>
      </c>
      <c r="S1933" s="10" t="s">
        <v>300</v>
      </c>
      <c r="T1933" s="10" t="s">
        <v>301</v>
      </c>
      <c r="U1933" s="11">
        <v>5</v>
      </c>
      <c r="V1933" s="11">
        <v>10022</v>
      </c>
      <c r="W1933" s="11">
        <v>106</v>
      </c>
      <c r="X1933" s="11">
        <v>108</v>
      </c>
      <c r="Y1933" s="11">
        <v>108</v>
      </c>
      <c r="Z1933" s="11">
        <v>1078235</v>
      </c>
      <c r="AA1933" s="11">
        <v>1013470038</v>
      </c>
      <c r="AB1933" s="11">
        <v>1082</v>
      </c>
      <c r="AC1933" s="10" t="s">
        <v>6309</v>
      </c>
      <c r="AD1933" s="15"/>
      <c r="AE1933" s="15"/>
      <c r="AF1933" s="11"/>
      <c r="AG1933" s="19"/>
    </row>
    <row r="1934" customHeight="1" spans="1:33">
      <c r="A1934" s="8">
        <v>11559</v>
      </c>
      <c r="B1934" s="9">
        <v>4</v>
      </c>
      <c r="C1934" s="10" t="s">
        <v>386</v>
      </c>
      <c r="D1934" s="10" t="s">
        <v>510</v>
      </c>
      <c r="E1934" s="10" t="s">
        <v>2038</v>
      </c>
      <c r="F1934" s="10" t="s">
        <v>6311</v>
      </c>
      <c r="G1934" s="11">
        <v>40.5799859999</v>
      </c>
      <c r="H1934" s="11">
        <v>-73.8298549997</v>
      </c>
      <c r="I1934" s="13">
        <v>1031512.84509</v>
      </c>
      <c r="J1934" s="12">
        <v>150626.874977</v>
      </c>
      <c r="K1934" s="10" t="s">
        <v>390</v>
      </c>
      <c r="L1934" s="10" t="s">
        <v>391</v>
      </c>
      <c r="M1934" s="10" t="s">
        <v>37</v>
      </c>
      <c r="N1934" s="10" t="s">
        <v>392</v>
      </c>
      <c r="O1934" s="11">
        <v>0</v>
      </c>
      <c r="P1934" s="10" t="s">
        <v>123</v>
      </c>
      <c r="Q1934" s="11">
        <v>4</v>
      </c>
      <c r="R1934" s="10" t="s">
        <v>37</v>
      </c>
      <c r="S1934" s="10" t="s">
        <v>1634</v>
      </c>
      <c r="T1934" s="10" t="s">
        <v>1635</v>
      </c>
      <c r="U1934" s="11">
        <v>32</v>
      </c>
      <c r="V1934" s="11">
        <v>11694</v>
      </c>
      <c r="W1934" s="11">
        <v>414</v>
      </c>
      <c r="X1934" s="11">
        <v>938</v>
      </c>
      <c r="Y1934" s="11">
        <v>938</v>
      </c>
      <c r="Z1934" s="11">
        <v>0</v>
      </c>
      <c r="AA1934" s="11">
        <v>0</v>
      </c>
      <c r="AB1934" s="11">
        <v>1113</v>
      </c>
      <c r="AC1934" s="10" t="s">
        <v>6312</v>
      </c>
      <c r="AD1934" s="15"/>
      <c r="AE1934" s="15"/>
      <c r="AF1934" s="11"/>
      <c r="AG1934" s="19"/>
    </row>
    <row r="1935" customHeight="1" spans="1:33">
      <c r="A1935" s="8">
        <v>11560</v>
      </c>
      <c r="B1935" s="9">
        <v>4</v>
      </c>
      <c r="C1935" s="10" t="s">
        <v>386</v>
      </c>
      <c r="D1935" s="10" t="s">
        <v>510</v>
      </c>
      <c r="E1935" s="10" t="s">
        <v>2038</v>
      </c>
      <c r="F1935" s="10" t="s">
        <v>6313</v>
      </c>
      <c r="G1935" s="11">
        <v>40.5778459998</v>
      </c>
      <c r="H1935" s="11">
        <v>-73.8357610006</v>
      </c>
      <c r="I1935" s="13">
        <v>1029873.74109</v>
      </c>
      <c r="J1935" s="12">
        <v>149844.089798</v>
      </c>
      <c r="K1935" s="10" t="s">
        <v>390</v>
      </c>
      <c r="L1935" s="10" t="s">
        <v>391</v>
      </c>
      <c r="M1935" s="10" t="s">
        <v>37</v>
      </c>
      <c r="N1935" s="10" t="s">
        <v>392</v>
      </c>
      <c r="O1935" s="11">
        <v>0</v>
      </c>
      <c r="P1935" s="10" t="s">
        <v>123</v>
      </c>
      <c r="Q1935" s="11">
        <v>4</v>
      </c>
      <c r="R1935" s="10" t="s">
        <v>37</v>
      </c>
      <c r="S1935" s="10" t="s">
        <v>1634</v>
      </c>
      <c r="T1935" s="10" t="s">
        <v>1635</v>
      </c>
      <c r="U1935" s="11">
        <v>32</v>
      </c>
      <c r="V1935" s="11">
        <v>11694</v>
      </c>
      <c r="W1935" s="11">
        <v>414</v>
      </c>
      <c r="X1935" s="11">
        <v>938</v>
      </c>
      <c r="Y1935" s="11">
        <v>938</v>
      </c>
      <c r="Z1935" s="11">
        <v>0</v>
      </c>
      <c r="AA1935" s="11">
        <v>0</v>
      </c>
      <c r="AB1935" s="11">
        <v>1114</v>
      </c>
      <c r="AC1935" s="10" t="s">
        <v>6314</v>
      </c>
      <c r="AD1935" s="15"/>
      <c r="AE1935" s="15"/>
      <c r="AF1935" s="11"/>
      <c r="AG1935" s="19"/>
    </row>
    <row r="1936" customHeight="1" spans="1:33">
      <c r="A1936" s="8">
        <v>11561</v>
      </c>
      <c r="B1936" s="9">
        <v>4</v>
      </c>
      <c r="C1936" s="10" t="s">
        <v>386</v>
      </c>
      <c r="D1936" s="10" t="s">
        <v>510</v>
      </c>
      <c r="E1936" s="10" t="s">
        <v>2038</v>
      </c>
      <c r="F1936" s="10" t="s">
        <v>6315</v>
      </c>
      <c r="G1936" s="11">
        <v>40.5778779999</v>
      </c>
      <c r="H1936" s="11">
        <v>-73.8357879999</v>
      </c>
      <c r="I1936" s="13">
        <v>1029866.21912</v>
      </c>
      <c r="J1936" s="12">
        <v>149855.734131</v>
      </c>
      <c r="K1936" s="10" t="s">
        <v>390</v>
      </c>
      <c r="L1936" s="10" t="s">
        <v>391</v>
      </c>
      <c r="M1936" s="10" t="s">
        <v>37</v>
      </c>
      <c r="N1936" s="10" t="s">
        <v>392</v>
      </c>
      <c r="O1936" s="11">
        <v>0</v>
      </c>
      <c r="P1936" s="10" t="s">
        <v>123</v>
      </c>
      <c r="Q1936" s="11">
        <v>4</v>
      </c>
      <c r="R1936" s="10" t="s">
        <v>37</v>
      </c>
      <c r="S1936" s="10" t="s">
        <v>1634</v>
      </c>
      <c r="T1936" s="10" t="s">
        <v>1635</v>
      </c>
      <c r="U1936" s="11">
        <v>32</v>
      </c>
      <c r="V1936" s="11">
        <v>11694</v>
      </c>
      <c r="W1936" s="11">
        <v>414</v>
      </c>
      <c r="X1936" s="11">
        <v>938</v>
      </c>
      <c r="Y1936" s="11">
        <v>938</v>
      </c>
      <c r="Z1936" s="11">
        <v>0</v>
      </c>
      <c r="AA1936" s="11">
        <v>0</v>
      </c>
      <c r="AB1936" s="11">
        <v>1115</v>
      </c>
      <c r="AC1936" s="10" t="s">
        <v>6316</v>
      </c>
      <c r="AD1936" s="15"/>
      <c r="AE1936" s="15"/>
      <c r="AF1936" s="11"/>
      <c r="AG1936" s="19"/>
    </row>
    <row r="1937" customHeight="1" spans="1:33">
      <c r="A1937" s="8">
        <v>11562</v>
      </c>
      <c r="B1937" s="9">
        <v>4</v>
      </c>
      <c r="C1937" s="10" t="s">
        <v>386</v>
      </c>
      <c r="D1937" s="10" t="s">
        <v>510</v>
      </c>
      <c r="E1937" s="10" t="s">
        <v>2038</v>
      </c>
      <c r="F1937" s="10" t="s">
        <v>6313</v>
      </c>
      <c r="G1937" s="11">
        <v>40.5778979997</v>
      </c>
      <c r="H1937" s="11">
        <v>-73.8356010003</v>
      </c>
      <c r="I1937" s="13">
        <v>1029918.15176</v>
      </c>
      <c r="J1937" s="12">
        <v>149863.117975</v>
      </c>
      <c r="K1937" s="10" t="s">
        <v>390</v>
      </c>
      <c r="L1937" s="10" t="s">
        <v>391</v>
      </c>
      <c r="M1937" s="10" t="s">
        <v>37</v>
      </c>
      <c r="N1937" s="10" t="s">
        <v>392</v>
      </c>
      <c r="O1937" s="11">
        <v>0</v>
      </c>
      <c r="P1937" s="10" t="s">
        <v>123</v>
      </c>
      <c r="Q1937" s="11">
        <v>4</v>
      </c>
      <c r="R1937" s="10" t="s">
        <v>37</v>
      </c>
      <c r="S1937" s="10" t="s">
        <v>1634</v>
      </c>
      <c r="T1937" s="10" t="s">
        <v>1635</v>
      </c>
      <c r="U1937" s="11">
        <v>32</v>
      </c>
      <c r="V1937" s="11">
        <v>11694</v>
      </c>
      <c r="W1937" s="11">
        <v>414</v>
      </c>
      <c r="X1937" s="11">
        <v>938</v>
      </c>
      <c r="Y1937" s="11">
        <v>938</v>
      </c>
      <c r="Z1937" s="11">
        <v>0</v>
      </c>
      <c r="AA1937" s="11">
        <v>0</v>
      </c>
      <c r="AB1937" s="11">
        <v>1116</v>
      </c>
      <c r="AC1937" s="10" t="s">
        <v>6317</v>
      </c>
      <c r="AD1937" s="15"/>
      <c r="AE1937" s="15"/>
      <c r="AF1937" s="11"/>
      <c r="AG1937" s="19"/>
    </row>
    <row r="1938" customHeight="1" spans="1:33">
      <c r="A1938" s="8">
        <v>11563</v>
      </c>
      <c r="B1938" s="9">
        <v>4</v>
      </c>
      <c r="C1938" s="10" t="s">
        <v>386</v>
      </c>
      <c r="D1938" s="10" t="s">
        <v>510</v>
      </c>
      <c r="E1938" s="10" t="s">
        <v>2038</v>
      </c>
      <c r="F1938" s="10" t="s">
        <v>6313</v>
      </c>
      <c r="G1938" s="11">
        <v>40.5778710002</v>
      </c>
      <c r="H1938" s="11">
        <v>-73.8356640004</v>
      </c>
      <c r="I1938" s="13">
        <v>1029900.66951</v>
      </c>
      <c r="J1938" s="12">
        <v>149853.248572</v>
      </c>
      <c r="K1938" s="10" t="s">
        <v>529</v>
      </c>
      <c r="L1938" s="10" t="s">
        <v>391</v>
      </c>
      <c r="M1938" s="10" t="s">
        <v>37</v>
      </c>
      <c r="N1938" s="10" t="s">
        <v>392</v>
      </c>
      <c r="O1938" s="11">
        <v>0</v>
      </c>
      <c r="P1938" s="10" t="s">
        <v>123</v>
      </c>
      <c r="Q1938" s="11">
        <v>4</v>
      </c>
      <c r="R1938" s="10" t="s">
        <v>37</v>
      </c>
      <c r="S1938" s="10" t="s">
        <v>1634</v>
      </c>
      <c r="T1938" s="10" t="s">
        <v>1635</v>
      </c>
      <c r="U1938" s="11">
        <v>32</v>
      </c>
      <c r="V1938" s="11">
        <v>11694</v>
      </c>
      <c r="W1938" s="11">
        <v>414</v>
      </c>
      <c r="X1938" s="11">
        <v>938</v>
      </c>
      <c r="Y1938" s="11">
        <v>938</v>
      </c>
      <c r="Z1938" s="11">
        <v>0</v>
      </c>
      <c r="AA1938" s="11">
        <v>0</v>
      </c>
      <c r="AB1938" s="11">
        <v>1117</v>
      </c>
      <c r="AC1938" s="10" t="s">
        <v>6318</v>
      </c>
      <c r="AD1938" s="15"/>
      <c r="AE1938" s="15"/>
      <c r="AF1938" s="11"/>
      <c r="AG1938" s="19"/>
    </row>
    <row r="1939" customHeight="1" spans="1:33">
      <c r="A1939" s="8">
        <v>11564</v>
      </c>
      <c r="B1939" s="9">
        <v>4</v>
      </c>
      <c r="C1939" s="10" t="s">
        <v>386</v>
      </c>
      <c r="D1939" s="10" t="s">
        <v>510</v>
      </c>
      <c r="E1939" s="10" t="s">
        <v>2038</v>
      </c>
      <c r="F1939" s="10" t="s">
        <v>6319</v>
      </c>
      <c r="G1939" s="11">
        <v>40.5964789998</v>
      </c>
      <c r="H1939" s="11">
        <v>-73.7449879997</v>
      </c>
      <c r="I1939" s="13">
        <v>1055069.63558</v>
      </c>
      <c r="J1939" s="12">
        <v>156692.874656</v>
      </c>
      <c r="K1939" s="10" t="s">
        <v>529</v>
      </c>
      <c r="L1939" s="10" t="s">
        <v>391</v>
      </c>
      <c r="M1939" s="10" t="s">
        <v>37</v>
      </c>
      <c r="N1939" s="10" t="s">
        <v>392</v>
      </c>
      <c r="O1939" s="11">
        <v>0</v>
      </c>
      <c r="P1939" s="10" t="s">
        <v>123</v>
      </c>
      <c r="Q1939" s="11">
        <v>4</v>
      </c>
      <c r="R1939" s="10" t="s">
        <v>37</v>
      </c>
      <c r="S1939" s="10" t="s">
        <v>1616</v>
      </c>
      <c r="T1939" s="10" t="s">
        <v>1617</v>
      </c>
      <c r="U1939" s="11">
        <v>31</v>
      </c>
      <c r="V1939" s="11">
        <v>11691</v>
      </c>
      <c r="W1939" s="11">
        <v>414</v>
      </c>
      <c r="X1939" s="11">
        <v>101001</v>
      </c>
      <c r="Y1939" s="11">
        <v>101001</v>
      </c>
      <c r="Z1939" s="11">
        <v>0</v>
      </c>
      <c r="AA1939" s="11">
        <v>0</v>
      </c>
      <c r="AB1939" s="11">
        <v>1118</v>
      </c>
      <c r="AC1939" s="10" t="s">
        <v>6320</v>
      </c>
      <c r="AD1939" s="15"/>
      <c r="AE1939" s="15"/>
      <c r="AF1939" s="11"/>
      <c r="AG1939" s="19"/>
    </row>
    <row r="1940" customHeight="1" spans="1:33">
      <c r="A1940" s="8">
        <v>11565</v>
      </c>
      <c r="B1940" s="9">
        <v>4</v>
      </c>
      <c r="C1940" s="10" t="s">
        <v>386</v>
      </c>
      <c r="D1940" s="10" t="s">
        <v>510</v>
      </c>
      <c r="E1940" s="10" t="s">
        <v>2038</v>
      </c>
      <c r="F1940" s="10" t="s">
        <v>6319</v>
      </c>
      <c r="G1940" s="11">
        <v>40.5963739997</v>
      </c>
      <c r="H1940" s="11">
        <v>-73.7453890003</v>
      </c>
      <c r="I1940" s="13">
        <v>1054958.38482</v>
      </c>
      <c r="J1940" s="13">
        <v>156654.29665</v>
      </c>
      <c r="K1940" s="10" t="s">
        <v>529</v>
      </c>
      <c r="L1940" s="10" t="s">
        <v>391</v>
      </c>
      <c r="M1940" s="10" t="s">
        <v>37</v>
      </c>
      <c r="N1940" s="10" t="s">
        <v>392</v>
      </c>
      <c r="O1940" s="11">
        <v>0</v>
      </c>
      <c r="P1940" s="10" t="s">
        <v>123</v>
      </c>
      <c r="Q1940" s="11">
        <v>4</v>
      </c>
      <c r="R1940" s="10" t="s">
        <v>37</v>
      </c>
      <c r="S1940" s="10" t="s">
        <v>1616</v>
      </c>
      <c r="T1940" s="10" t="s">
        <v>1617</v>
      </c>
      <c r="U1940" s="11">
        <v>31</v>
      </c>
      <c r="V1940" s="11">
        <v>11691</v>
      </c>
      <c r="W1940" s="11">
        <v>414</v>
      </c>
      <c r="X1940" s="11">
        <v>101001</v>
      </c>
      <c r="Y1940" s="11">
        <v>101001</v>
      </c>
      <c r="Z1940" s="11">
        <v>0</v>
      </c>
      <c r="AA1940" s="11">
        <v>0</v>
      </c>
      <c r="AB1940" s="11">
        <v>1119</v>
      </c>
      <c r="AC1940" s="10" t="s">
        <v>6321</v>
      </c>
      <c r="AD1940" s="15"/>
      <c r="AE1940" s="15"/>
      <c r="AF1940" s="11"/>
      <c r="AG1940" s="19"/>
    </row>
    <row r="1941" customHeight="1" spans="1:33">
      <c r="A1941" s="8">
        <v>11566</v>
      </c>
      <c r="B1941" s="9">
        <v>4</v>
      </c>
      <c r="C1941" s="10" t="s">
        <v>386</v>
      </c>
      <c r="D1941" s="10" t="s">
        <v>510</v>
      </c>
      <c r="E1941" s="10" t="s">
        <v>2038</v>
      </c>
      <c r="F1941" s="10" t="s">
        <v>6322</v>
      </c>
      <c r="G1941" s="11">
        <v>40.5963210004</v>
      </c>
      <c r="H1941" s="11">
        <v>-73.7457909995</v>
      </c>
      <c r="I1941" s="13">
        <v>1054846.80138</v>
      </c>
      <c r="J1941" s="12">
        <v>156634.663487</v>
      </c>
      <c r="K1941" s="10" t="s">
        <v>529</v>
      </c>
      <c r="L1941" s="10" t="s">
        <v>391</v>
      </c>
      <c r="M1941" s="10" t="s">
        <v>37</v>
      </c>
      <c r="N1941" s="10" t="s">
        <v>392</v>
      </c>
      <c r="O1941" s="11">
        <v>0</v>
      </c>
      <c r="P1941" s="10" t="s">
        <v>123</v>
      </c>
      <c r="Q1941" s="11">
        <v>4</v>
      </c>
      <c r="R1941" s="10" t="s">
        <v>37</v>
      </c>
      <c r="S1941" s="10" t="s">
        <v>1616</v>
      </c>
      <c r="T1941" s="10" t="s">
        <v>1617</v>
      </c>
      <c r="U1941" s="11">
        <v>31</v>
      </c>
      <c r="V1941" s="11">
        <v>11691</v>
      </c>
      <c r="W1941" s="11">
        <v>414</v>
      </c>
      <c r="X1941" s="11">
        <v>101001</v>
      </c>
      <c r="Y1941" s="11">
        <v>101001</v>
      </c>
      <c r="Z1941" s="11">
        <v>0</v>
      </c>
      <c r="AA1941" s="11">
        <v>0</v>
      </c>
      <c r="AB1941" s="11">
        <v>1120</v>
      </c>
      <c r="AC1941" s="10" t="s">
        <v>6323</v>
      </c>
      <c r="AD1941" s="15"/>
      <c r="AE1941" s="15"/>
      <c r="AF1941" s="11"/>
      <c r="AG1941" s="19"/>
    </row>
    <row r="1942" customHeight="1" spans="1:33">
      <c r="A1942" s="8">
        <v>11567</v>
      </c>
      <c r="B1942" s="9">
        <v>4</v>
      </c>
      <c r="C1942" s="10" t="s">
        <v>386</v>
      </c>
      <c r="D1942" s="10" t="s">
        <v>510</v>
      </c>
      <c r="E1942" s="10" t="s">
        <v>2038</v>
      </c>
      <c r="F1942" s="10" t="s">
        <v>6324</v>
      </c>
      <c r="G1942" s="11">
        <v>40.5961969996</v>
      </c>
      <c r="H1942" s="11">
        <v>-73.7462619996</v>
      </c>
      <c r="I1942" s="13">
        <v>1054716.13038</v>
      </c>
      <c r="J1942" s="12">
        <v>156589.107804</v>
      </c>
      <c r="K1942" s="10" t="s">
        <v>529</v>
      </c>
      <c r="L1942" s="10" t="s">
        <v>391</v>
      </c>
      <c r="M1942" s="10" t="s">
        <v>37</v>
      </c>
      <c r="N1942" s="10" t="s">
        <v>392</v>
      </c>
      <c r="O1942" s="11">
        <v>0</v>
      </c>
      <c r="P1942" s="10" t="s">
        <v>123</v>
      </c>
      <c r="Q1942" s="11">
        <v>4</v>
      </c>
      <c r="R1942" s="10" t="s">
        <v>37</v>
      </c>
      <c r="S1942" s="10" t="s">
        <v>1616</v>
      </c>
      <c r="T1942" s="10" t="s">
        <v>1617</v>
      </c>
      <c r="U1942" s="11">
        <v>31</v>
      </c>
      <c r="V1942" s="11">
        <v>11691</v>
      </c>
      <c r="W1942" s="11">
        <v>414</v>
      </c>
      <c r="X1942" s="11">
        <v>101001</v>
      </c>
      <c r="Y1942" s="11">
        <v>101001</v>
      </c>
      <c r="Z1942" s="11">
        <v>0</v>
      </c>
      <c r="AA1942" s="11">
        <v>0</v>
      </c>
      <c r="AB1942" s="11">
        <v>1121</v>
      </c>
      <c r="AC1942" s="10" t="s">
        <v>6325</v>
      </c>
      <c r="AD1942" s="15"/>
      <c r="AE1942" s="15"/>
      <c r="AF1942" s="11"/>
      <c r="AG1942" s="19"/>
    </row>
    <row r="1943" customHeight="1" spans="1:33">
      <c r="A1943" s="8">
        <v>11568</v>
      </c>
      <c r="B1943" s="9">
        <v>4</v>
      </c>
      <c r="C1943" s="10" t="s">
        <v>386</v>
      </c>
      <c r="D1943" s="10" t="s">
        <v>510</v>
      </c>
      <c r="E1943" s="10" t="s">
        <v>2038</v>
      </c>
      <c r="F1943" s="10" t="s">
        <v>6324</v>
      </c>
      <c r="G1943" s="12">
        <v>40.595714</v>
      </c>
      <c r="H1943" s="11">
        <v>-73.7472470003</v>
      </c>
      <c r="I1943" s="13">
        <v>1054443.09221</v>
      </c>
      <c r="J1943" s="12">
        <v>156412.348643</v>
      </c>
      <c r="K1943" s="10" t="s">
        <v>529</v>
      </c>
      <c r="L1943" s="10" t="s">
        <v>391</v>
      </c>
      <c r="M1943" s="10" t="s">
        <v>37</v>
      </c>
      <c r="N1943" s="10" t="s">
        <v>392</v>
      </c>
      <c r="O1943" s="11">
        <v>0</v>
      </c>
      <c r="P1943" s="10" t="s">
        <v>123</v>
      </c>
      <c r="Q1943" s="11">
        <v>4</v>
      </c>
      <c r="R1943" s="10" t="s">
        <v>37</v>
      </c>
      <c r="S1943" s="10" t="s">
        <v>1616</v>
      </c>
      <c r="T1943" s="10" t="s">
        <v>1617</v>
      </c>
      <c r="U1943" s="11">
        <v>31</v>
      </c>
      <c r="V1943" s="11">
        <v>11691</v>
      </c>
      <c r="W1943" s="11">
        <v>414</v>
      </c>
      <c r="X1943" s="11">
        <v>101001</v>
      </c>
      <c r="Y1943" s="11">
        <v>101001</v>
      </c>
      <c r="Z1943" s="11">
        <v>0</v>
      </c>
      <c r="AA1943" s="11">
        <v>0</v>
      </c>
      <c r="AB1943" s="11">
        <v>1122</v>
      </c>
      <c r="AC1943" s="10" t="s">
        <v>6326</v>
      </c>
      <c r="AD1943" s="15"/>
      <c r="AE1943" s="15"/>
      <c r="AF1943" s="11"/>
      <c r="AG1943" s="19"/>
    </row>
    <row r="1944" customHeight="1" spans="1:33">
      <c r="A1944" s="8">
        <v>11569</v>
      </c>
      <c r="B1944" s="9">
        <v>4</v>
      </c>
      <c r="C1944" s="10" t="s">
        <v>386</v>
      </c>
      <c r="D1944" s="10" t="s">
        <v>510</v>
      </c>
      <c r="E1944" s="10" t="s">
        <v>2038</v>
      </c>
      <c r="F1944" s="10" t="s">
        <v>6324</v>
      </c>
      <c r="G1944" s="11">
        <v>40.5955920001</v>
      </c>
      <c r="H1944" s="11">
        <v>-73.7476120003</v>
      </c>
      <c r="I1944" s="13">
        <v>1054341.85488</v>
      </c>
      <c r="J1944" s="12">
        <v>156367.608903</v>
      </c>
      <c r="K1944" s="10" t="s">
        <v>390</v>
      </c>
      <c r="L1944" s="10" t="s">
        <v>391</v>
      </c>
      <c r="M1944" s="10" t="s">
        <v>37</v>
      </c>
      <c r="N1944" s="10" t="s">
        <v>392</v>
      </c>
      <c r="O1944" s="11">
        <v>0</v>
      </c>
      <c r="P1944" s="10" t="s">
        <v>123</v>
      </c>
      <c r="Q1944" s="11">
        <v>4</v>
      </c>
      <c r="R1944" s="10" t="s">
        <v>37</v>
      </c>
      <c r="S1944" s="10" t="s">
        <v>1616</v>
      </c>
      <c r="T1944" s="10" t="s">
        <v>1617</v>
      </c>
      <c r="U1944" s="11">
        <v>31</v>
      </c>
      <c r="V1944" s="11">
        <v>11691</v>
      </c>
      <c r="W1944" s="11">
        <v>414</v>
      </c>
      <c r="X1944" s="11">
        <v>101001</v>
      </c>
      <c r="Y1944" s="11">
        <v>101001</v>
      </c>
      <c r="Z1944" s="11">
        <v>0</v>
      </c>
      <c r="AA1944" s="11">
        <v>0</v>
      </c>
      <c r="AB1944" s="11">
        <v>1123</v>
      </c>
      <c r="AC1944" s="10" t="s">
        <v>6327</v>
      </c>
      <c r="AD1944" s="15"/>
      <c r="AE1944" s="15"/>
      <c r="AF1944" s="11"/>
      <c r="AG1944" s="19"/>
    </row>
    <row r="1945" customHeight="1" spans="1:33">
      <c r="A1945" s="8">
        <v>11570</v>
      </c>
      <c r="B1945" s="9">
        <v>4</v>
      </c>
      <c r="C1945" s="10" t="s">
        <v>386</v>
      </c>
      <c r="D1945" s="10" t="s">
        <v>510</v>
      </c>
      <c r="E1945" s="10" t="s">
        <v>6328</v>
      </c>
      <c r="F1945" s="10" t="s">
        <v>6329</v>
      </c>
      <c r="G1945" s="11">
        <v>40.6872620001</v>
      </c>
      <c r="H1945" s="11">
        <v>-73.7698139996</v>
      </c>
      <c r="I1945" s="13">
        <v>1048088.28635</v>
      </c>
      <c r="J1945" s="12">
        <v>189748.386957</v>
      </c>
      <c r="K1945" s="10" t="s">
        <v>390</v>
      </c>
      <c r="L1945" s="10" t="s">
        <v>391</v>
      </c>
      <c r="M1945" s="10" t="s">
        <v>37</v>
      </c>
      <c r="N1945" s="10" t="s">
        <v>392</v>
      </c>
      <c r="O1945" s="11">
        <v>0</v>
      </c>
      <c r="P1945" s="10" t="s">
        <v>123</v>
      </c>
      <c r="Q1945" s="11">
        <v>4</v>
      </c>
      <c r="R1945" s="10" t="s">
        <v>37</v>
      </c>
      <c r="S1945" s="10" t="s">
        <v>4237</v>
      </c>
      <c r="T1945" s="10" t="s">
        <v>4238</v>
      </c>
      <c r="U1945" s="11">
        <v>27</v>
      </c>
      <c r="V1945" s="11">
        <v>11434</v>
      </c>
      <c r="W1945" s="11">
        <v>412</v>
      </c>
      <c r="X1945" s="11">
        <v>426</v>
      </c>
      <c r="Y1945" s="11">
        <v>426</v>
      </c>
      <c r="Z1945" s="11">
        <v>0</v>
      </c>
      <c r="AA1945" s="11">
        <v>4124060180</v>
      </c>
      <c r="AB1945" s="11">
        <v>1124</v>
      </c>
      <c r="AC1945" s="10" t="s">
        <v>6330</v>
      </c>
      <c r="AD1945" s="15"/>
      <c r="AE1945" s="15"/>
      <c r="AF1945" s="11"/>
      <c r="AG1945" s="19"/>
    </row>
    <row r="1946" customHeight="1" spans="1:33">
      <c r="A1946" s="8">
        <v>11571</v>
      </c>
      <c r="B1946" s="9">
        <v>4</v>
      </c>
      <c r="C1946" s="10" t="s">
        <v>386</v>
      </c>
      <c r="D1946" s="10" t="s">
        <v>510</v>
      </c>
      <c r="E1946" s="10" t="s">
        <v>6328</v>
      </c>
      <c r="F1946" s="10" t="s">
        <v>6329</v>
      </c>
      <c r="G1946" s="11">
        <v>40.6871599997</v>
      </c>
      <c r="H1946" s="12">
        <v>-73.769815</v>
      </c>
      <c r="I1946" s="13">
        <v>1048088.10656</v>
      </c>
      <c r="J1946" s="13">
        <v>189711.22463</v>
      </c>
      <c r="K1946" s="10" t="s">
        <v>390</v>
      </c>
      <c r="L1946" s="10" t="s">
        <v>391</v>
      </c>
      <c r="M1946" s="10" t="s">
        <v>37</v>
      </c>
      <c r="N1946" s="10" t="s">
        <v>392</v>
      </c>
      <c r="O1946" s="11">
        <v>0</v>
      </c>
      <c r="P1946" s="10" t="s">
        <v>123</v>
      </c>
      <c r="Q1946" s="11">
        <v>4</v>
      </c>
      <c r="R1946" s="10" t="s">
        <v>37</v>
      </c>
      <c r="S1946" s="10" t="s">
        <v>4237</v>
      </c>
      <c r="T1946" s="10" t="s">
        <v>4238</v>
      </c>
      <c r="U1946" s="11">
        <v>27</v>
      </c>
      <c r="V1946" s="11">
        <v>11434</v>
      </c>
      <c r="W1946" s="11">
        <v>412</v>
      </c>
      <c r="X1946" s="11">
        <v>426</v>
      </c>
      <c r="Y1946" s="11">
        <v>426</v>
      </c>
      <c r="Z1946" s="11">
        <v>0</v>
      </c>
      <c r="AA1946" s="11">
        <v>4124060180</v>
      </c>
      <c r="AB1946" s="11">
        <v>1125</v>
      </c>
      <c r="AC1946" s="10" t="s">
        <v>6331</v>
      </c>
      <c r="AD1946" s="15"/>
      <c r="AE1946" s="15"/>
      <c r="AF1946" s="11"/>
      <c r="AG1946" s="19"/>
    </row>
    <row r="1947" customHeight="1" spans="1:33">
      <c r="A1947" s="8">
        <v>11572</v>
      </c>
      <c r="B1947" s="9">
        <v>4</v>
      </c>
      <c r="C1947" s="10" t="s">
        <v>386</v>
      </c>
      <c r="D1947" s="10" t="s">
        <v>510</v>
      </c>
      <c r="E1947" s="10" t="s">
        <v>6328</v>
      </c>
      <c r="F1947" s="10" t="s">
        <v>6332</v>
      </c>
      <c r="G1947" s="12">
        <v>40.687191</v>
      </c>
      <c r="H1947" s="11">
        <v>-73.7695589996</v>
      </c>
      <c r="I1947" s="13">
        <v>1048159.07427</v>
      </c>
      <c r="J1947" s="12">
        <v>189722.705578</v>
      </c>
      <c r="K1947" s="10" t="s">
        <v>451</v>
      </c>
      <c r="L1947" s="10" t="s">
        <v>391</v>
      </c>
      <c r="M1947" s="10" t="s">
        <v>37</v>
      </c>
      <c r="N1947" s="10" t="s">
        <v>392</v>
      </c>
      <c r="O1947" s="11">
        <v>0</v>
      </c>
      <c r="P1947" s="10" t="s">
        <v>123</v>
      </c>
      <c r="Q1947" s="11">
        <v>4</v>
      </c>
      <c r="R1947" s="10" t="s">
        <v>37</v>
      </c>
      <c r="S1947" s="10" t="s">
        <v>4237</v>
      </c>
      <c r="T1947" s="10" t="s">
        <v>4238</v>
      </c>
      <c r="U1947" s="11">
        <v>27</v>
      </c>
      <c r="V1947" s="11">
        <v>11434</v>
      </c>
      <c r="W1947" s="11">
        <v>412</v>
      </c>
      <c r="X1947" s="11">
        <v>426</v>
      </c>
      <c r="Y1947" s="11">
        <v>426</v>
      </c>
      <c r="Z1947" s="11">
        <v>4268835</v>
      </c>
      <c r="AA1947" s="11">
        <v>4124060180</v>
      </c>
      <c r="AB1947" s="11">
        <v>1126</v>
      </c>
      <c r="AC1947" s="10" t="s">
        <v>6333</v>
      </c>
      <c r="AD1947" s="15"/>
      <c r="AE1947" s="15"/>
      <c r="AF1947" s="11"/>
      <c r="AG1947" s="19"/>
    </row>
    <row r="1948" customHeight="1" spans="1:33">
      <c r="A1948" s="8">
        <v>11573</v>
      </c>
      <c r="B1948" s="9">
        <v>4</v>
      </c>
      <c r="C1948" s="10" t="s">
        <v>386</v>
      </c>
      <c r="D1948" s="10" t="s">
        <v>510</v>
      </c>
      <c r="E1948" s="10" t="s">
        <v>6328</v>
      </c>
      <c r="F1948" s="10" t="s">
        <v>6334</v>
      </c>
      <c r="G1948" s="12">
        <v>40.687191</v>
      </c>
      <c r="H1948" s="11">
        <v>-73.7695589996</v>
      </c>
      <c r="I1948" s="13">
        <v>1048159.07427</v>
      </c>
      <c r="J1948" s="12">
        <v>189722.705578</v>
      </c>
      <c r="K1948" s="10" t="s">
        <v>451</v>
      </c>
      <c r="L1948" s="10" t="s">
        <v>391</v>
      </c>
      <c r="M1948" s="10" t="s">
        <v>37</v>
      </c>
      <c r="N1948" s="10" t="s">
        <v>392</v>
      </c>
      <c r="O1948" s="11">
        <v>0</v>
      </c>
      <c r="P1948" s="10" t="s">
        <v>123</v>
      </c>
      <c r="Q1948" s="11">
        <v>4</v>
      </c>
      <c r="R1948" s="10" t="s">
        <v>37</v>
      </c>
      <c r="S1948" s="10" t="s">
        <v>4237</v>
      </c>
      <c r="T1948" s="10" t="s">
        <v>4238</v>
      </c>
      <c r="U1948" s="11">
        <v>27</v>
      </c>
      <c r="V1948" s="11">
        <v>11434</v>
      </c>
      <c r="W1948" s="11">
        <v>412</v>
      </c>
      <c r="X1948" s="11">
        <v>426</v>
      </c>
      <c r="Y1948" s="11">
        <v>426</v>
      </c>
      <c r="Z1948" s="11">
        <v>4268835</v>
      </c>
      <c r="AA1948" s="11">
        <v>4124060180</v>
      </c>
      <c r="AB1948" s="11">
        <v>1127</v>
      </c>
      <c r="AC1948" s="10" t="s">
        <v>6333</v>
      </c>
      <c r="AD1948" s="15"/>
      <c r="AE1948" s="15"/>
      <c r="AF1948" s="11"/>
      <c r="AG1948" s="19"/>
    </row>
    <row r="1949" customHeight="1" spans="1:33">
      <c r="A1949" s="8">
        <v>11574</v>
      </c>
      <c r="B1949" s="9">
        <v>4</v>
      </c>
      <c r="C1949" s="10" t="s">
        <v>386</v>
      </c>
      <c r="D1949" s="10" t="s">
        <v>510</v>
      </c>
      <c r="E1949" s="10" t="s">
        <v>6328</v>
      </c>
      <c r="F1949" s="10" t="s">
        <v>6335</v>
      </c>
      <c r="G1949" s="12">
        <v>40.687191</v>
      </c>
      <c r="H1949" s="11">
        <v>-73.7695589996</v>
      </c>
      <c r="I1949" s="13">
        <v>1048159.07427</v>
      </c>
      <c r="J1949" s="12">
        <v>189722.705578</v>
      </c>
      <c r="K1949" s="10" t="s">
        <v>451</v>
      </c>
      <c r="L1949" s="10" t="s">
        <v>391</v>
      </c>
      <c r="M1949" s="10" t="s">
        <v>37</v>
      </c>
      <c r="N1949" s="10" t="s">
        <v>392</v>
      </c>
      <c r="O1949" s="11">
        <v>0</v>
      </c>
      <c r="P1949" s="10" t="s">
        <v>123</v>
      </c>
      <c r="Q1949" s="11">
        <v>4</v>
      </c>
      <c r="R1949" s="10" t="s">
        <v>37</v>
      </c>
      <c r="S1949" s="10" t="s">
        <v>4237</v>
      </c>
      <c r="T1949" s="10" t="s">
        <v>4238</v>
      </c>
      <c r="U1949" s="11">
        <v>27</v>
      </c>
      <c r="V1949" s="11">
        <v>11434</v>
      </c>
      <c r="W1949" s="11">
        <v>412</v>
      </c>
      <c r="X1949" s="11">
        <v>426</v>
      </c>
      <c r="Y1949" s="11">
        <v>426</v>
      </c>
      <c r="Z1949" s="11">
        <v>4268835</v>
      </c>
      <c r="AA1949" s="11">
        <v>4124060180</v>
      </c>
      <c r="AB1949" s="11">
        <v>1128</v>
      </c>
      <c r="AC1949" s="10" t="s">
        <v>6333</v>
      </c>
      <c r="AD1949" s="15"/>
      <c r="AE1949" s="15"/>
      <c r="AF1949" s="11"/>
      <c r="AG1949" s="19"/>
    </row>
    <row r="1950" customHeight="1" spans="1:33">
      <c r="A1950" s="8">
        <v>11575</v>
      </c>
      <c r="B1950" s="9">
        <v>4</v>
      </c>
      <c r="C1950" s="10" t="s">
        <v>386</v>
      </c>
      <c r="D1950" s="10" t="s">
        <v>510</v>
      </c>
      <c r="E1950" s="10" t="s">
        <v>6328</v>
      </c>
      <c r="F1950" s="10" t="s">
        <v>6336</v>
      </c>
      <c r="G1950" s="12">
        <v>40.687191</v>
      </c>
      <c r="H1950" s="11">
        <v>-73.7695589996</v>
      </c>
      <c r="I1950" s="13">
        <v>1048159.07427</v>
      </c>
      <c r="J1950" s="12">
        <v>189722.705578</v>
      </c>
      <c r="K1950" s="10" t="s">
        <v>451</v>
      </c>
      <c r="L1950" s="10" t="s">
        <v>391</v>
      </c>
      <c r="M1950" s="10" t="s">
        <v>37</v>
      </c>
      <c r="N1950" s="10" t="s">
        <v>392</v>
      </c>
      <c r="O1950" s="11">
        <v>0</v>
      </c>
      <c r="P1950" s="10" t="s">
        <v>123</v>
      </c>
      <c r="Q1950" s="11">
        <v>4</v>
      </c>
      <c r="R1950" s="10" t="s">
        <v>37</v>
      </c>
      <c r="S1950" s="10" t="s">
        <v>4237</v>
      </c>
      <c r="T1950" s="10" t="s">
        <v>4238</v>
      </c>
      <c r="U1950" s="11">
        <v>27</v>
      </c>
      <c r="V1950" s="11">
        <v>11434</v>
      </c>
      <c r="W1950" s="11">
        <v>412</v>
      </c>
      <c r="X1950" s="11">
        <v>426</v>
      </c>
      <c r="Y1950" s="11">
        <v>426</v>
      </c>
      <c r="Z1950" s="11">
        <v>4268835</v>
      </c>
      <c r="AA1950" s="11">
        <v>4124060180</v>
      </c>
      <c r="AB1950" s="11">
        <v>1129</v>
      </c>
      <c r="AC1950" s="10" t="s">
        <v>6333</v>
      </c>
      <c r="AD1950" s="15"/>
      <c r="AE1950" s="15"/>
      <c r="AF1950" s="11"/>
      <c r="AG1950" s="19"/>
    </row>
    <row r="1951" customHeight="1" spans="1:33">
      <c r="A1951" s="8">
        <v>11576</v>
      </c>
      <c r="B1951" s="9">
        <v>4</v>
      </c>
      <c r="C1951" s="10" t="s">
        <v>386</v>
      </c>
      <c r="D1951" s="10" t="s">
        <v>510</v>
      </c>
      <c r="E1951" s="10" t="s">
        <v>6328</v>
      </c>
      <c r="F1951" s="10" t="s">
        <v>6337</v>
      </c>
      <c r="G1951" s="12">
        <v>40.687191</v>
      </c>
      <c r="H1951" s="11">
        <v>-73.7695589996</v>
      </c>
      <c r="I1951" s="13">
        <v>1048159.07427</v>
      </c>
      <c r="J1951" s="12">
        <v>189722.705578</v>
      </c>
      <c r="K1951" s="10" t="s">
        <v>451</v>
      </c>
      <c r="L1951" s="10" t="s">
        <v>391</v>
      </c>
      <c r="M1951" s="10" t="s">
        <v>37</v>
      </c>
      <c r="N1951" s="10" t="s">
        <v>392</v>
      </c>
      <c r="O1951" s="11">
        <v>0</v>
      </c>
      <c r="P1951" s="10" t="s">
        <v>123</v>
      </c>
      <c r="Q1951" s="11">
        <v>4</v>
      </c>
      <c r="R1951" s="10" t="s">
        <v>37</v>
      </c>
      <c r="S1951" s="10" t="s">
        <v>4237</v>
      </c>
      <c r="T1951" s="10" t="s">
        <v>4238</v>
      </c>
      <c r="U1951" s="11">
        <v>27</v>
      </c>
      <c r="V1951" s="11">
        <v>11434</v>
      </c>
      <c r="W1951" s="11">
        <v>412</v>
      </c>
      <c r="X1951" s="11">
        <v>426</v>
      </c>
      <c r="Y1951" s="11">
        <v>426</v>
      </c>
      <c r="Z1951" s="11">
        <v>4268835</v>
      </c>
      <c r="AA1951" s="11">
        <v>4124060180</v>
      </c>
      <c r="AB1951" s="11">
        <v>1130</v>
      </c>
      <c r="AC1951" s="10" t="s">
        <v>6333</v>
      </c>
      <c r="AD1951" s="15"/>
      <c r="AE1951" s="15"/>
      <c r="AF1951" s="11"/>
      <c r="AG1951" s="19"/>
    </row>
    <row r="1952" customHeight="1" spans="1:33">
      <c r="A1952" s="8">
        <v>11577</v>
      </c>
      <c r="B1952" s="9">
        <v>4</v>
      </c>
      <c r="C1952" s="10" t="s">
        <v>386</v>
      </c>
      <c r="D1952" s="10" t="s">
        <v>510</v>
      </c>
      <c r="E1952" s="10" t="s">
        <v>6328</v>
      </c>
      <c r="F1952" s="10" t="s">
        <v>6338</v>
      </c>
      <c r="G1952" s="12">
        <v>40.687191</v>
      </c>
      <c r="H1952" s="11">
        <v>-73.7695589996</v>
      </c>
      <c r="I1952" s="13">
        <v>1048159.07427</v>
      </c>
      <c r="J1952" s="12">
        <v>189722.705578</v>
      </c>
      <c r="K1952" s="10" t="s">
        <v>451</v>
      </c>
      <c r="L1952" s="10" t="s">
        <v>391</v>
      </c>
      <c r="M1952" s="10" t="s">
        <v>37</v>
      </c>
      <c r="N1952" s="10" t="s">
        <v>392</v>
      </c>
      <c r="O1952" s="11">
        <v>0</v>
      </c>
      <c r="P1952" s="10" t="s">
        <v>123</v>
      </c>
      <c r="Q1952" s="11">
        <v>4</v>
      </c>
      <c r="R1952" s="10" t="s">
        <v>37</v>
      </c>
      <c r="S1952" s="10" t="s">
        <v>4237</v>
      </c>
      <c r="T1952" s="10" t="s">
        <v>4238</v>
      </c>
      <c r="U1952" s="11">
        <v>27</v>
      </c>
      <c r="V1952" s="11">
        <v>11434</v>
      </c>
      <c r="W1952" s="11">
        <v>412</v>
      </c>
      <c r="X1952" s="11">
        <v>426</v>
      </c>
      <c r="Y1952" s="11">
        <v>426</v>
      </c>
      <c r="Z1952" s="11">
        <v>4268835</v>
      </c>
      <c r="AA1952" s="11">
        <v>4124060180</v>
      </c>
      <c r="AB1952" s="11">
        <v>1131</v>
      </c>
      <c r="AC1952" s="10" t="s">
        <v>6333</v>
      </c>
      <c r="AD1952" s="15"/>
      <c r="AE1952" s="15"/>
      <c r="AF1952" s="11"/>
      <c r="AG1952" s="19"/>
    </row>
    <row r="1953" customHeight="1" spans="1:33">
      <c r="A1953" s="8">
        <v>11578</v>
      </c>
      <c r="B1953" s="9">
        <v>4</v>
      </c>
      <c r="C1953" s="10" t="s">
        <v>386</v>
      </c>
      <c r="D1953" s="10" t="s">
        <v>510</v>
      </c>
      <c r="E1953" s="10" t="s">
        <v>6328</v>
      </c>
      <c r="F1953" s="10" t="s">
        <v>6339</v>
      </c>
      <c r="G1953" s="12">
        <v>40.687191</v>
      </c>
      <c r="H1953" s="11">
        <v>-73.7695589996</v>
      </c>
      <c r="I1953" s="13">
        <v>1048159.07427</v>
      </c>
      <c r="J1953" s="12">
        <v>189722.705578</v>
      </c>
      <c r="K1953" s="10" t="s">
        <v>451</v>
      </c>
      <c r="L1953" s="10" t="s">
        <v>391</v>
      </c>
      <c r="M1953" s="10" t="s">
        <v>37</v>
      </c>
      <c r="N1953" s="10" t="s">
        <v>392</v>
      </c>
      <c r="O1953" s="11">
        <v>0</v>
      </c>
      <c r="P1953" s="10" t="s">
        <v>123</v>
      </c>
      <c r="Q1953" s="11">
        <v>4</v>
      </c>
      <c r="R1953" s="10" t="s">
        <v>37</v>
      </c>
      <c r="S1953" s="10" t="s">
        <v>4237</v>
      </c>
      <c r="T1953" s="10" t="s">
        <v>4238</v>
      </c>
      <c r="U1953" s="11">
        <v>27</v>
      </c>
      <c r="V1953" s="11">
        <v>11434</v>
      </c>
      <c r="W1953" s="11">
        <v>412</v>
      </c>
      <c r="X1953" s="11">
        <v>426</v>
      </c>
      <c r="Y1953" s="11">
        <v>426</v>
      </c>
      <c r="Z1953" s="11">
        <v>4268835</v>
      </c>
      <c r="AA1953" s="11">
        <v>4124060180</v>
      </c>
      <c r="AB1953" s="11">
        <v>1132</v>
      </c>
      <c r="AC1953" s="10" t="s">
        <v>6333</v>
      </c>
      <c r="AD1953" s="15"/>
      <c r="AE1953" s="15"/>
      <c r="AF1953" s="11"/>
      <c r="AG1953" s="19"/>
    </row>
    <row r="1954" customHeight="1" spans="1:33">
      <c r="A1954" s="8">
        <v>11579</v>
      </c>
      <c r="B1954" s="9">
        <v>4</v>
      </c>
      <c r="C1954" s="10" t="s">
        <v>386</v>
      </c>
      <c r="D1954" s="10" t="s">
        <v>510</v>
      </c>
      <c r="E1954" s="10" t="s">
        <v>6328</v>
      </c>
      <c r="F1954" s="10" t="s">
        <v>6340</v>
      </c>
      <c r="G1954" s="12">
        <v>40.687191</v>
      </c>
      <c r="H1954" s="11">
        <v>-73.7695589996</v>
      </c>
      <c r="I1954" s="13">
        <v>1048159.07427</v>
      </c>
      <c r="J1954" s="12">
        <v>189722.705578</v>
      </c>
      <c r="K1954" s="10" t="s">
        <v>451</v>
      </c>
      <c r="L1954" s="10" t="s">
        <v>391</v>
      </c>
      <c r="M1954" s="10" t="s">
        <v>37</v>
      </c>
      <c r="N1954" s="10" t="s">
        <v>392</v>
      </c>
      <c r="O1954" s="11">
        <v>0</v>
      </c>
      <c r="P1954" s="10" t="s">
        <v>123</v>
      </c>
      <c r="Q1954" s="11">
        <v>4</v>
      </c>
      <c r="R1954" s="10" t="s">
        <v>37</v>
      </c>
      <c r="S1954" s="10" t="s">
        <v>4237</v>
      </c>
      <c r="T1954" s="10" t="s">
        <v>4238</v>
      </c>
      <c r="U1954" s="11">
        <v>27</v>
      </c>
      <c r="V1954" s="11">
        <v>11434</v>
      </c>
      <c r="W1954" s="11">
        <v>412</v>
      </c>
      <c r="X1954" s="11">
        <v>426</v>
      </c>
      <c r="Y1954" s="11">
        <v>426</v>
      </c>
      <c r="Z1954" s="11">
        <v>4268835</v>
      </c>
      <c r="AA1954" s="11">
        <v>4124060180</v>
      </c>
      <c r="AB1954" s="11">
        <v>1133</v>
      </c>
      <c r="AC1954" s="10" t="s">
        <v>6333</v>
      </c>
      <c r="AD1954" s="15"/>
      <c r="AE1954" s="15"/>
      <c r="AF1954" s="11"/>
      <c r="AG1954" s="19"/>
    </row>
    <row r="1955" customHeight="1" spans="1:33">
      <c r="A1955" s="8">
        <v>11580</v>
      </c>
      <c r="B1955" s="9">
        <v>4</v>
      </c>
      <c r="C1955" s="10" t="s">
        <v>386</v>
      </c>
      <c r="D1955" s="10" t="s">
        <v>510</v>
      </c>
      <c r="E1955" s="10" t="s">
        <v>6328</v>
      </c>
      <c r="F1955" s="10" t="s">
        <v>6341</v>
      </c>
      <c r="G1955" s="12">
        <v>40.687191</v>
      </c>
      <c r="H1955" s="11">
        <v>-73.7695589996</v>
      </c>
      <c r="I1955" s="13">
        <v>1048159.07427</v>
      </c>
      <c r="J1955" s="12">
        <v>189722.705578</v>
      </c>
      <c r="K1955" s="10" t="s">
        <v>451</v>
      </c>
      <c r="L1955" s="10" t="s">
        <v>391</v>
      </c>
      <c r="M1955" s="10" t="s">
        <v>37</v>
      </c>
      <c r="N1955" s="10" t="s">
        <v>392</v>
      </c>
      <c r="O1955" s="11">
        <v>0</v>
      </c>
      <c r="P1955" s="10" t="s">
        <v>123</v>
      </c>
      <c r="Q1955" s="11">
        <v>4</v>
      </c>
      <c r="R1955" s="10" t="s">
        <v>37</v>
      </c>
      <c r="S1955" s="10" t="s">
        <v>4237</v>
      </c>
      <c r="T1955" s="10" t="s">
        <v>4238</v>
      </c>
      <c r="U1955" s="11">
        <v>27</v>
      </c>
      <c r="V1955" s="11">
        <v>11434</v>
      </c>
      <c r="W1955" s="11">
        <v>412</v>
      </c>
      <c r="X1955" s="11">
        <v>426</v>
      </c>
      <c r="Y1955" s="11">
        <v>426</v>
      </c>
      <c r="Z1955" s="11">
        <v>4268835</v>
      </c>
      <c r="AA1955" s="11">
        <v>4124060180</v>
      </c>
      <c r="AB1955" s="11">
        <v>1134</v>
      </c>
      <c r="AC1955" s="10" t="s">
        <v>6333</v>
      </c>
      <c r="AD1955" s="15"/>
      <c r="AE1955" s="15"/>
      <c r="AF1955" s="11"/>
      <c r="AG1955" s="19"/>
    </row>
    <row r="1956" customHeight="1" spans="1:33">
      <c r="A1956" s="8">
        <v>11581</v>
      </c>
      <c r="B1956" s="9">
        <v>4</v>
      </c>
      <c r="C1956" s="10" t="s">
        <v>386</v>
      </c>
      <c r="D1956" s="10" t="s">
        <v>510</v>
      </c>
      <c r="E1956" s="10" t="s">
        <v>6328</v>
      </c>
      <c r="F1956" s="10" t="s">
        <v>6342</v>
      </c>
      <c r="G1956" s="12">
        <v>40.687191</v>
      </c>
      <c r="H1956" s="11">
        <v>-73.7695589996</v>
      </c>
      <c r="I1956" s="13">
        <v>1048159.07427</v>
      </c>
      <c r="J1956" s="12">
        <v>189722.705578</v>
      </c>
      <c r="K1956" s="10" t="s">
        <v>451</v>
      </c>
      <c r="L1956" s="10" t="s">
        <v>391</v>
      </c>
      <c r="M1956" s="10" t="s">
        <v>37</v>
      </c>
      <c r="N1956" s="10" t="s">
        <v>392</v>
      </c>
      <c r="O1956" s="11">
        <v>0</v>
      </c>
      <c r="P1956" s="10" t="s">
        <v>123</v>
      </c>
      <c r="Q1956" s="11">
        <v>4</v>
      </c>
      <c r="R1956" s="10" t="s">
        <v>37</v>
      </c>
      <c r="S1956" s="10" t="s">
        <v>4237</v>
      </c>
      <c r="T1956" s="10" t="s">
        <v>4238</v>
      </c>
      <c r="U1956" s="11">
        <v>27</v>
      </c>
      <c r="V1956" s="11">
        <v>11434</v>
      </c>
      <c r="W1956" s="11">
        <v>412</v>
      </c>
      <c r="X1956" s="11">
        <v>426</v>
      </c>
      <c r="Y1956" s="11">
        <v>426</v>
      </c>
      <c r="Z1956" s="11">
        <v>4268835</v>
      </c>
      <c r="AA1956" s="11">
        <v>4124060180</v>
      </c>
      <c r="AB1956" s="11">
        <v>1135</v>
      </c>
      <c r="AC1956" s="10" t="s">
        <v>6333</v>
      </c>
      <c r="AD1956" s="15"/>
      <c r="AE1956" s="15"/>
      <c r="AF1956" s="11"/>
      <c r="AG1956" s="19"/>
    </row>
    <row r="1957" customHeight="1" spans="1:33">
      <c r="A1957" s="8">
        <v>11582</v>
      </c>
      <c r="B1957" s="9">
        <v>4</v>
      </c>
      <c r="C1957" s="10" t="s">
        <v>386</v>
      </c>
      <c r="D1957" s="10" t="s">
        <v>510</v>
      </c>
      <c r="E1957" s="10" t="s">
        <v>6328</v>
      </c>
      <c r="F1957" s="10" t="s">
        <v>6343</v>
      </c>
      <c r="G1957" s="12">
        <v>40.687191</v>
      </c>
      <c r="H1957" s="11">
        <v>-73.7695589996</v>
      </c>
      <c r="I1957" s="13">
        <v>1048159.07427</v>
      </c>
      <c r="J1957" s="12">
        <v>189722.705578</v>
      </c>
      <c r="K1957" s="10" t="s">
        <v>451</v>
      </c>
      <c r="L1957" s="10" t="s">
        <v>391</v>
      </c>
      <c r="M1957" s="10" t="s">
        <v>37</v>
      </c>
      <c r="N1957" s="10" t="s">
        <v>392</v>
      </c>
      <c r="O1957" s="11">
        <v>0</v>
      </c>
      <c r="P1957" s="10" t="s">
        <v>123</v>
      </c>
      <c r="Q1957" s="11">
        <v>4</v>
      </c>
      <c r="R1957" s="10" t="s">
        <v>37</v>
      </c>
      <c r="S1957" s="10" t="s">
        <v>4237</v>
      </c>
      <c r="T1957" s="10" t="s">
        <v>4238</v>
      </c>
      <c r="U1957" s="11">
        <v>27</v>
      </c>
      <c r="V1957" s="11">
        <v>11434</v>
      </c>
      <c r="W1957" s="11">
        <v>412</v>
      </c>
      <c r="X1957" s="11">
        <v>426</v>
      </c>
      <c r="Y1957" s="11">
        <v>426</v>
      </c>
      <c r="Z1957" s="11">
        <v>4268835</v>
      </c>
      <c r="AA1957" s="11">
        <v>4124060180</v>
      </c>
      <c r="AB1957" s="11">
        <v>1136</v>
      </c>
      <c r="AC1957" s="10" t="s">
        <v>6333</v>
      </c>
      <c r="AD1957" s="15"/>
      <c r="AE1957" s="15"/>
      <c r="AF1957" s="11"/>
      <c r="AG1957" s="19"/>
    </row>
    <row r="1958" customHeight="1" spans="1:33">
      <c r="A1958" s="8">
        <v>11583</v>
      </c>
      <c r="B1958" s="9">
        <v>4</v>
      </c>
      <c r="C1958" s="10" t="s">
        <v>386</v>
      </c>
      <c r="D1958" s="10" t="s">
        <v>510</v>
      </c>
      <c r="E1958" s="10" t="s">
        <v>6328</v>
      </c>
      <c r="F1958" s="10" t="s">
        <v>6343</v>
      </c>
      <c r="G1958" s="12">
        <v>40.687191</v>
      </c>
      <c r="H1958" s="11">
        <v>-73.7695589996</v>
      </c>
      <c r="I1958" s="13">
        <v>1048159.07427</v>
      </c>
      <c r="J1958" s="12">
        <v>189722.705578</v>
      </c>
      <c r="K1958" s="10" t="s">
        <v>451</v>
      </c>
      <c r="L1958" s="10" t="s">
        <v>391</v>
      </c>
      <c r="M1958" s="10" t="s">
        <v>37</v>
      </c>
      <c r="N1958" s="10" t="s">
        <v>392</v>
      </c>
      <c r="O1958" s="11">
        <v>0</v>
      </c>
      <c r="P1958" s="10" t="s">
        <v>123</v>
      </c>
      <c r="Q1958" s="11">
        <v>4</v>
      </c>
      <c r="R1958" s="10" t="s">
        <v>37</v>
      </c>
      <c r="S1958" s="10" t="s">
        <v>4237</v>
      </c>
      <c r="T1958" s="10" t="s">
        <v>4238</v>
      </c>
      <c r="U1958" s="11">
        <v>27</v>
      </c>
      <c r="V1958" s="11">
        <v>11434</v>
      </c>
      <c r="W1958" s="11">
        <v>412</v>
      </c>
      <c r="X1958" s="11">
        <v>426</v>
      </c>
      <c r="Y1958" s="11">
        <v>426</v>
      </c>
      <c r="Z1958" s="11">
        <v>4268835</v>
      </c>
      <c r="AA1958" s="11">
        <v>4124060180</v>
      </c>
      <c r="AB1958" s="11">
        <v>1137</v>
      </c>
      <c r="AC1958" s="10" t="s">
        <v>6333</v>
      </c>
      <c r="AD1958" s="15"/>
      <c r="AE1958" s="15"/>
      <c r="AF1958" s="11"/>
      <c r="AG1958" s="19"/>
    </row>
    <row r="1959" customHeight="1" spans="1:33">
      <c r="A1959" s="8">
        <v>11584</v>
      </c>
      <c r="B1959" s="9">
        <v>4</v>
      </c>
      <c r="C1959" s="10" t="s">
        <v>386</v>
      </c>
      <c r="D1959" s="10" t="s">
        <v>510</v>
      </c>
      <c r="E1959" s="10" t="s">
        <v>6328</v>
      </c>
      <c r="F1959" s="10" t="s">
        <v>6344</v>
      </c>
      <c r="G1959" s="12">
        <v>40.687191</v>
      </c>
      <c r="H1959" s="11">
        <v>-73.7695589996</v>
      </c>
      <c r="I1959" s="13">
        <v>1048159.07427</v>
      </c>
      <c r="J1959" s="12">
        <v>189722.705578</v>
      </c>
      <c r="K1959" s="10" t="s">
        <v>451</v>
      </c>
      <c r="L1959" s="10" t="s">
        <v>391</v>
      </c>
      <c r="M1959" s="10" t="s">
        <v>37</v>
      </c>
      <c r="N1959" s="10" t="s">
        <v>392</v>
      </c>
      <c r="O1959" s="11">
        <v>0</v>
      </c>
      <c r="P1959" s="10" t="s">
        <v>123</v>
      </c>
      <c r="Q1959" s="11">
        <v>4</v>
      </c>
      <c r="R1959" s="10" t="s">
        <v>37</v>
      </c>
      <c r="S1959" s="10" t="s">
        <v>4237</v>
      </c>
      <c r="T1959" s="10" t="s">
        <v>4238</v>
      </c>
      <c r="U1959" s="11">
        <v>27</v>
      </c>
      <c r="V1959" s="11">
        <v>11434</v>
      </c>
      <c r="W1959" s="11">
        <v>412</v>
      </c>
      <c r="X1959" s="11">
        <v>426</v>
      </c>
      <c r="Y1959" s="11">
        <v>426</v>
      </c>
      <c r="Z1959" s="11">
        <v>4268835</v>
      </c>
      <c r="AA1959" s="11">
        <v>4124060180</v>
      </c>
      <c r="AB1959" s="11">
        <v>1138</v>
      </c>
      <c r="AC1959" s="10" t="s">
        <v>6333</v>
      </c>
      <c r="AD1959" s="15"/>
      <c r="AE1959" s="15"/>
      <c r="AF1959" s="11"/>
      <c r="AG1959" s="19"/>
    </row>
    <row r="1960" customHeight="1" spans="1:33">
      <c r="A1960" s="8">
        <v>11585</v>
      </c>
      <c r="B1960" s="9">
        <v>4</v>
      </c>
      <c r="C1960" s="10" t="s">
        <v>386</v>
      </c>
      <c r="D1960" s="10" t="s">
        <v>510</v>
      </c>
      <c r="E1960" s="10" t="s">
        <v>6328</v>
      </c>
      <c r="F1960" s="10" t="s">
        <v>6345</v>
      </c>
      <c r="G1960" s="12">
        <v>40.687191</v>
      </c>
      <c r="H1960" s="11">
        <v>-73.7695589996</v>
      </c>
      <c r="I1960" s="13">
        <v>1048159.07427</v>
      </c>
      <c r="J1960" s="12">
        <v>189722.705578</v>
      </c>
      <c r="K1960" s="10" t="s">
        <v>451</v>
      </c>
      <c r="L1960" s="10" t="s">
        <v>391</v>
      </c>
      <c r="M1960" s="10" t="s">
        <v>37</v>
      </c>
      <c r="N1960" s="10" t="s">
        <v>392</v>
      </c>
      <c r="O1960" s="11">
        <v>0</v>
      </c>
      <c r="P1960" s="10" t="s">
        <v>123</v>
      </c>
      <c r="Q1960" s="11">
        <v>4</v>
      </c>
      <c r="R1960" s="10" t="s">
        <v>37</v>
      </c>
      <c r="S1960" s="10" t="s">
        <v>4237</v>
      </c>
      <c r="T1960" s="10" t="s">
        <v>4238</v>
      </c>
      <c r="U1960" s="11">
        <v>27</v>
      </c>
      <c r="V1960" s="11">
        <v>11434</v>
      </c>
      <c r="W1960" s="11">
        <v>412</v>
      </c>
      <c r="X1960" s="11">
        <v>426</v>
      </c>
      <c r="Y1960" s="11">
        <v>426</v>
      </c>
      <c r="Z1960" s="11">
        <v>4268835</v>
      </c>
      <c r="AA1960" s="11">
        <v>4124060180</v>
      </c>
      <c r="AB1960" s="11">
        <v>1139</v>
      </c>
      <c r="AC1960" s="10" t="s">
        <v>6333</v>
      </c>
      <c r="AD1960" s="15"/>
      <c r="AE1960" s="15"/>
      <c r="AF1960" s="11"/>
      <c r="AG1960" s="19"/>
    </row>
    <row r="1961" customHeight="1" spans="1:33">
      <c r="A1961" s="8">
        <v>11586</v>
      </c>
      <c r="B1961" s="9">
        <v>5</v>
      </c>
      <c r="C1961" s="10" t="s">
        <v>386</v>
      </c>
      <c r="D1961" s="10" t="s">
        <v>510</v>
      </c>
      <c r="E1961" s="10" t="s">
        <v>6346</v>
      </c>
      <c r="F1961" s="10" t="s">
        <v>6347</v>
      </c>
      <c r="G1961" s="12">
        <v>40.625382</v>
      </c>
      <c r="H1961" s="11">
        <v>-74.1145699996</v>
      </c>
      <c r="I1961" s="12">
        <v>952446.388399</v>
      </c>
      <c r="J1961" s="13">
        <v>167140.70317</v>
      </c>
      <c r="K1961" s="10" t="s">
        <v>529</v>
      </c>
      <c r="L1961" s="10" t="s">
        <v>391</v>
      </c>
      <c r="M1961" s="10" t="s">
        <v>60</v>
      </c>
      <c r="N1961" s="10" t="s">
        <v>392</v>
      </c>
      <c r="O1961" s="11">
        <v>0</v>
      </c>
      <c r="P1961" s="10" t="s">
        <v>123</v>
      </c>
      <c r="Q1961" s="11">
        <v>5</v>
      </c>
      <c r="R1961" s="10" t="s">
        <v>60</v>
      </c>
      <c r="S1961" s="10" t="s">
        <v>1242</v>
      </c>
      <c r="T1961" s="10" t="s">
        <v>1243</v>
      </c>
      <c r="U1961" s="11">
        <v>49</v>
      </c>
      <c r="V1961" s="11">
        <v>10310</v>
      </c>
      <c r="W1961" s="11">
        <v>501</v>
      </c>
      <c r="X1961" s="11">
        <v>125</v>
      </c>
      <c r="Y1961" s="11">
        <v>125</v>
      </c>
      <c r="Z1961" s="11">
        <v>0</v>
      </c>
      <c r="AA1961" s="11">
        <v>0</v>
      </c>
      <c r="AB1961" s="11">
        <v>1140</v>
      </c>
      <c r="AC1961" s="10" t="s">
        <v>6348</v>
      </c>
      <c r="AD1961" s="15"/>
      <c r="AE1961" s="15"/>
      <c r="AF1961" s="11"/>
      <c r="AG1961" s="19"/>
    </row>
    <row r="1962" customHeight="1" spans="1:33">
      <c r="A1962" s="8">
        <v>11587</v>
      </c>
      <c r="B1962" s="9">
        <v>5</v>
      </c>
      <c r="C1962" s="10" t="s">
        <v>386</v>
      </c>
      <c r="D1962" s="10" t="s">
        <v>510</v>
      </c>
      <c r="E1962" s="10" t="s">
        <v>6346</v>
      </c>
      <c r="F1962" s="10" t="s">
        <v>6349</v>
      </c>
      <c r="G1962" s="11">
        <v>40.6257559997</v>
      </c>
      <c r="H1962" s="11">
        <v>-74.1147380001</v>
      </c>
      <c r="I1962" s="12">
        <v>952399.931471</v>
      </c>
      <c r="J1962" s="12">
        <v>167277.022123</v>
      </c>
      <c r="K1962" s="10" t="s">
        <v>529</v>
      </c>
      <c r="L1962" s="10" t="s">
        <v>391</v>
      </c>
      <c r="M1962" s="10" t="s">
        <v>60</v>
      </c>
      <c r="N1962" s="10" t="s">
        <v>392</v>
      </c>
      <c r="O1962" s="11">
        <v>0</v>
      </c>
      <c r="P1962" s="10" t="s">
        <v>123</v>
      </c>
      <c r="Q1962" s="11">
        <v>5</v>
      </c>
      <c r="R1962" s="10" t="s">
        <v>60</v>
      </c>
      <c r="S1962" s="10" t="s">
        <v>1242</v>
      </c>
      <c r="T1962" s="10" t="s">
        <v>1243</v>
      </c>
      <c r="U1962" s="11">
        <v>49</v>
      </c>
      <c r="V1962" s="11">
        <v>10310</v>
      </c>
      <c r="W1962" s="11">
        <v>501</v>
      </c>
      <c r="X1962" s="11">
        <v>125</v>
      </c>
      <c r="Y1962" s="11">
        <v>125</v>
      </c>
      <c r="Z1962" s="11">
        <v>0</v>
      </c>
      <c r="AA1962" s="11">
        <v>0</v>
      </c>
      <c r="AB1962" s="11">
        <v>1141</v>
      </c>
      <c r="AC1962" s="10" t="s">
        <v>6350</v>
      </c>
      <c r="AD1962" s="15"/>
      <c r="AE1962" s="15"/>
      <c r="AF1962" s="11"/>
      <c r="AG1962" s="19"/>
    </row>
    <row r="1963" customHeight="1" spans="1:33">
      <c r="A1963" s="8">
        <v>11588</v>
      </c>
      <c r="B1963" s="9">
        <v>5</v>
      </c>
      <c r="C1963" s="10" t="s">
        <v>386</v>
      </c>
      <c r="D1963" s="10" t="s">
        <v>510</v>
      </c>
      <c r="E1963" s="10" t="s">
        <v>6346</v>
      </c>
      <c r="F1963" s="10" t="s">
        <v>6351</v>
      </c>
      <c r="G1963" s="11">
        <v>40.6246980001</v>
      </c>
      <c r="H1963" s="11">
        <v>-74.1142109998</v>
      </c>
      <c r="I1963" s="12">
        <v>952545.718581</v>
      </c>
      <c r="J1963" s="12">
        <v>166891.373944</v>
      </c>
      <c r="K1963" s="10" t="s">
        <v>529</v>
      </c>
      <c r="L1963" s="10" t="s">
        <v>391</v>
      </c>
      <c r="M1963" s="10" t="s">
        <v>60</v>
      </c>
      <c r="N1963" s="10" t="s">
        <v>392</v>
      </c>
      <c r="O1963" s="11">
        <v>0</v>
      </c>
      <c r="P1963" s="10" t="s">
        <v>123</v>
      </c>
      <c r="Q1963" s="11">
        <v>5</v>
      </c>
      <c r="R1963" s="10" t="s">
        <v>60</v>
      </c>
      <c r="S1963" s="10" t="s">
        <v>1242</v>
      </c>
      <c r="T1963" s="10" t="s">
        <v>1243</v>
      </c>
      <c r="U1963" s="11">
        <v>49</v>
      </c>
      <c r="V1963" s="11">
        <v>10310</v>
      </c>
      <c r="W1963" s="11">
        <v>501</v>
      </c>
      <c r="X1963" s="11">
        <v>125</v>
      </c>
      <c r="Y1963" s="11">
        <v>125</v>
      </c>
      <c r="Z1963" s="11">
        <v>0</v>
      </c>
      <c r="AA1963" s="11">
        <v>0</v>
      </c>
      <c r="AB1963" s="11">
        <v>1142</v>
      </c>
      <c r="AC1963" s="10" t="s">
        <v>6352</v>
      </c>
      <c r="AD1963" s="15"/>
      <c r="AE1963" s="15"/>
      <c r="AF1963" s="11"/>
      <c r="AG1963" s="19"/>
    </row>
    <row r="1964" customHeight="1" spans="1:33">
      <c r="A1964" s="8">
        <v>11589</v>
      </c>
      <c r="B1964" s="9">
        <v>5</v>
      </c>
      <c r="C1964" s="10" t="s">
        <v>386</v>
      </c>
      <c r="D1964" s="10" t="s">
        <v>510</v>
      </c>
      <c r="E1964" s="10" t="s">
        <v>6353</v>
      </c>
      <c r="F1964" s="10" t="s">
        <v>6354</v>
      </c>
      <c r="G1964" s="11">
        <v>40.6448160003</v>
      </c>
      <c r="H1964" s="11">
        <v>-74.1004430003</v>
      </c>
      <c r="I1964" s="12">
        <v>956376.034411</v>
      </c>
      <c r="J1964" s="12">
        <v>174216.215594</v>
      </c>
      <c r="K1964" s="10" t="s">
        <v>529</v>
      </c>
      <c r="L1964" s="10" t="s">
        <v>391</v>
      </c>
      <c r="M1964" s="10" t="s">
        <v>60</v>
      </c>
      <c r="N1964" s="10" t="s">
        <v>392</v>
      </c>
      <c r="O1964" s="11">
        <v>0</v>
      </c>
      <c r="P1964" s="10" t="s">
        <v>123</v>
      </c>
      <c r="Q1964" s="11">
        <v>5</v>
      </c>
      <c r="R1964" s="10" t="s">
        <v>60</v>
      </c>
      <c r="S1964" s="10" t="s">
        <v>1242</v>
      </c>
      <c r="T1964" s="10" t="s">
        <v>1243</v>
      </c>
      <c r="U1964" s="11">
        <v>49</v>
      </c>
      <c r="V1964" s="11">
        <v>10310</v>
      </c>
      <c r="W1964" s="11">
        <v>501</v>
      </c>
      <c r="X1964" s="11">
        <v>81</v>
      </c>
      <c r="Y1964" s="11">
        <v>81</v>
      </c>
      <c r="Z1964" s="11">
        <v>0</v>
      </c>
      <c r="AA1964" s="11">
        <v>0</v>
      </c>
      <c r="AB1964" s="11">
        <v>1143</v>
      </c>
      <c r="AC1964" s="10" t="s">
        <v>6355</v>
      </c>
      <c r="AD1964" s="15"/>
      <c r="AE1964" s="15"/>
      <c r="AF1964" s="11"/>
      <c r="AG1964" s="19"/>
    </row>
    <row r="1965" customHeight="1" spans="1:33">
      <c r="A1965" s="8">
        <v>11590</v>
      </c>
      <c r="B1965" s="9">
        <v>5</v>
      </c>
      <c r="C1965" s="10" t="s">
        <v>386</v>
      </c>
      <c r="D1965" s="10" t="s">
        <v>510</v>
      </c>
      <c r="E1965" s="10" t="s">
        <v>6353</v>
      </c>
      <c r="F1965" s="10" t="s">
        <v>6354</v>
      </c>
      <c r="G1965" s="11">
        <v>40.6448850001</v>
      </c>
      <c r="H1965" s="11">
        <v>-74.1010380003</v>
      </c>
      <c r="I1965" s="12">
        <v>956210.944846</v>
      </c>
      <c r="J1965" s="12">
        <v>174241.543955</v>
      </c>
      <c r="K1965" s="10" t="s">
        <v>529</v>
      </c>
      <c r="L1965" s="10" t="s">
        <v>391</v>
      </c>
      <c r="M1965" s="10" t="s">
        <v>60</v>
      </c>
      <c r="N1965" s="10" t="s">
        <v>392</v>
      </c>
      <c r="O1965" s="11">
        <v>0</v>
      </c>
      <c r="P1965" s="10" t="s">
        <v>123</v>
      </c>
      <c r="Q1965" s="11">
        <v>5</v>
      </c>
      <c r="R1965" s="10" t="s">
        <v>60</v>
      </c>
      <c r="S1965" s="10" t="s">
        <v>1242</v>
      </c>
      <c r="T1965" s="10" t="s">
        <v>1243</v>
      </c>
      <c r="U1965" s="11">
        <v>49</v>
      </c>
      <c r="V1965" s="11">
        <v>10310</v>
      </c>
      <c r="W1965" s="11">
        <v>501</v>
      </c>
      <c r="X1965" s="11">
        <v>97</v>
      </c>
      <c r="Y1965" s="11">
        <v>97</v>
      </c>
      <c r="Z1965" s="11">
        <v>0</v>
      </c>
      <c r="AA1965" s="11">
        <v>5000750001</v>
      </c>
      <c r="AB1965" s="11">
        <v>1144</v>
      </c>
      <c r="AC1965" s="10" t="s">
        <v>6356</v>
      </c>
      <c r="AD1965" s="15"/>
      <c r="AE1965" s="15"/>
      <c r="AF1965" s="11"/>
      <c r="AG1965" s="19"/>
    </row>
    <row r="1966" customHeight="1" spans="1:33">
      <c r="A1966" s="8">
        <v>11591</v>
      </c>
      <c r="B1966" s="9">
        <v>5</v>
      </c>
      <c r="C1966" s="10" t="s">
        <v>386</v>
      </c>
      <c r="D1966" s="10" t="s">
        <v>510</v>
      </c>
      <c r="E1966" s="10" t="s">
        <v>6353</v>
      </c>
      <c r="F1966" s="10" t="s">
        <v>6354</v>
      </c>
      <c r="G1966" s="11">
        <v>40.6451229997</v>
      </c>
      <c r="H1966" s="11">
        <v>-74.1016290006</v>
      </c>
      <c r="I1966" s="12">
        <v>956047.037037</v>
      </c>
      <c r="J1966" s="12">
        <v>174328.443388</v>
      </c>
      <c r="K1966" s="10" t="s">
        <v>529</v>
      </c>
      <c r="L1966" s="10" t="s">
        <v>391</v>
      </c>
      <c r="M1966" s="10" t="s">
        <v>60</v>
      </c>
      <c r="N1966" s="10" t="s">
        <v>392</v>
      </c>
      <c r="O1966" s="11">
        <v>0</v>
      </c>
      <c r="P1966" s="10" t="s">
        <v>123</v>
      </c>
      <c r="Q1966" s="11">
        <v>5</v>
      </c>
      <c r="R1966" s="10" t="s">
        <v>60</v>
      </c>
      <c r="S1966" s="10" t="s">
        <v>1242</v>
      </c>
      <c r="T1966" s="10" t="s">
        <v>1243</v>
      </c>
      <c r="U1966" s="11">
        <v>49</v>
      </c>
      <c r="V1966" s="11">
        <v>10310</v>
      </c>
      <c r="W1966" s="11">
        <v>501</v>
      </c>
      <c r="X1966" s="11">
        <v>97</v>
      </c>
      <c r="Y1966" s="11">
        <v>97</v>
      </c>
      <c r="Z1966" s="11">
        <v>0</v>
      </c>
      <c r="AA1966" s="11">
        <v>5000750001</v>
      </c>
      <c r="AB1966" s="11">
        <v>1145</v>
      </c>
      <c r="AC1966" s="10" t="s">
        <v>6357</v>
      </c>
      <c r="AD1966" s="15"/>
      <c r="AE1966" s="15"/>
      <c r="AF1966" s="11"/>
      <c r="AG1966" s="19"/>
    </row>
    <row r="1967" customHeight="1" spans="1:33">
      <c r="A1967" s="8">
        <v>11592</v>
      </c>
      <c r="B1967" s="9">
        <v>5</v>
      </c>
      <c r="C1967" s="10" t="s">
        <v>386</v>
      </c>
      <c r="D1967" s="10" t="s">
        <v>510</v>
      </c>
      <c r="E1967" s="10" t="s">
        <v>6353</v>
      </c>
      <c r="F1967" s="10" t="s">
        <v>6354</v>
      </c>
      <c r="G1967" s="11">
        <v>40.6453170004</v>
      </c>
      <c r="H1967" s="11">
        <v>-74.1022850003</v>
      </c>
      <c r="I1967" s="12">
        <v>955865.073818</v>
      </c>
      <c r="J1967" s="12">
        <v>174399.334978</v>
      </c>
      <c r="K1967" s="10" t="s">
        <v>529</v>
      </c>
      <c r="L1967" s="10" t="s">
        <v>391</v>
      </c>
      <c r="M1967" s="10" t="s">
        <v>60</v>
      </c>
      <c r="N1967" s="10" t="s">
        <v>392</v>
      </c>
      <c r="O1967" s="11">
        <v>0</v>
      </c>
      <c r="P1967" s="10" t="s">
        <v>123</v>
      </c>
      <c r="Q1967" s="11">
        <v>5</v>
      </c>
      <c r="R1967" s="10" t="s">
        <v>60</v>
      </c>
      <c r="S1967" s="10" t="s">
        <v>1242</v>
      </c>
      <c r="T1967" s="10" t="s">
        <v>1243</v>
      </c>
      <c r="U1967" s="11">
        <v>49</v>
      </c>
      <c r="V1967" s="11">
        <v>10310</v>
      </c>
      <c r="W1967" s="11">
        <v>501</v>
      </c>
      <c r="X1967" s="11">
        <v>97</v>
      </c>
      <c r="Y1967" s="11">
        <v>97</v>
      </c>
      <c r="Z1967" s="11">
        <v>0</v>
      </c>
      <c r="AA1967" s="11">
        <v>5000750001</v>
      </c>
      <c r="AB1967" s="11">
        <v>1146</v>
      </c>
      <c r="AC1967" s="10" t="s">
        <v>6358</v>
      </c>
      <c r="AD1967" s="15"/>
      <c r="AE1967" s="15"/>
      <c r="AF1967" s="11"/>
      <c r="AG1967" s="19"/>
    </row>
    <row r="1968" customHeight="1" spans="1:33">
      <c r="A1968" s="8">
        <v>11593</v>
      </c>
      <c r="B1968" s="9">
        <v>5</v>
      </c>
      <c r="C1968" s="10" t="s">
        <v>386</v>
      </c>
      <c r="D1968" s="10" t="s">
        <v>510</v>
      </c>
      <c r="E1968" s="10" t="s">
        <v>6353</v>
      </c>
      <c r="F1968" s="10" t="s">
        <v>6354</v>
      </c>
      <c r="G1968" s="11">
        <v>40.6454389996</v>
      </c>
      <c r="H1968" s="11">
        <v>-74.1028799998</v>
      </c>
      <c r="I1968" s="13">
        <v>955700.00886</v>
      </c>
      <c r="J1968" s="12">
        <v>174443.975965</v>
      </c>
      <c r="K1968" s="10" t="s">
        <v>529</v>
      </c>
      <c r="L1968" s="10" t="s">
        <v>391</v>
      </c>
      <c r="M1968" s="10" t="s">
        <v>60</v>
      </c>
      <c r="N1968" s="10" t="s">
        <v>392</v>
      </c>
      <c r="O1968" s="11">
        <v>0</v>
      </c>
      <c r="P1968" s="10" t="s">
        <v>123</v>
      </c>
      <c r="Q1968" s="11">
        <v>5</v>
      </c>
      <c r="R1968" s="10" t="s">
        <v>60</v>
      </c>
      <c r="S1968" s="10" t="s">
        <v>1242</v>
      </c>
      <c r="T1968" s="10" t="s">
        <v>1243</v>
      </c>
      <c r="U1968" s="11">
        <v>49</v>
      </c>
      <c r="V1968" s="11">
        <v>10310</v>
      </c>
      <c r="W1968" s="11">
        <v>501</v>
      </c>
      <c r="X1968" s="11">
        <v>97</v>
      </c>
      <c r="Y1968" s="11">
        <v>97</v>
      </c>
      <c r="Z1968" s="11">
        <v>0</v>
      </c>
      <c r="AA1968" s="11">
        <v>5000750030</v>
      </c>
      <c r="AB1968" s="11">
        <v>1147</v>
      </c>
      <c r="AC1968" s="10" t="s">
        <v>6359</v>
      </c>
      <c r="AD1968" s="15"/>
      <c r="AE1968" s="15"/>
      <c r="AF1968" s="11"/>
      <c r="AG1968" s="19"/>
    </row>
    <row r="1969" customHeight="1" spans="1:33">
      <c r="A1969" s="8">
        <v>11594</v>
      </c>
      <c r="B1969" s="9">
        <v>5</v>
      </c>
      <c r="C1969" s="10" t="s">
        <v>386</v>
      </c>
      <c r="D1969" s="10" t="s">
        <v>510</v>
      </c>
      <c r="E1969" s="10" t="s">
        <v>6353</v>
      </c>
      <c r="F1969" s="10" t="s">
        <v>6354</v>
      </c>
      <c r="G1969" s="12">
        <v>40.645453</v>
      </c>
      <c r="H1969" s="11">
        <v>-74.1033979995</v>
      </c>
      <c r="I1969" s="12">
        <v>955556.266037</v>
      </c>
      <c r="J1969" s="12">
        <v>174449.245968</v>
      </c>
      <c r="K1969" s="10" t="s">
        <v>529</v>
      </c>
      <c r="L1969" s="10" t="s">
        <v>391</v>
      </c>
      <c r="M1969" s="10" t="s">
        <v>60</v>
      </c>
      <c r="N1969" s="10" t="s">
        <v>392</v>
      </c>
      <c r="O1969" s="11">
        <v>0</v>
      </c>
      <c r="P1969" s="10" t="s">
        <v>123</v>
      </c>
      <c r="Q1969" s="11">
        <v>5</v>
      </c>
      <c r="R1969" s="10" t="s">
        <v>60</v>
      </c>
      <c r="S1969" s="10" t="s">
        <v>1242</v>
      </c>
      <c r="T1969" s="10" t="s">
        <v>1243</v>
      </c>
      <c r="U1969" s="11">
        <v>49</v>
      </c>
      <c r="V1969" s="11">
        <v>10310</v>
      </c>
      <c r="W1969" s="11">
        <v>501</v>
      </c>
      <c r="X1969" s="11">
        <v>97</v>
      </c>
      <c r="Y1969" s="11">
        <v>97</v>
      </c>
      <c r="Z1969" s="11">
        <v>0</v>
      </c>
      <c r="AA1969" s="11">
        <v>0</v>
      </c>
      <c r="AB1969" s="11">
        <v>1148</v>
      </c>
      <c r="AC1969" s="10" t="s">
        <v>6360</v>
      </c>
      <c r="AD1969" s="15"/>
      <c r="AE1969" s="15"/>
      <c r="AF1969" s="11"/>
      <c r="AG1969" s="19"/>
    </row>
    <row r="1970" customHeight="1" spans="1:33">
      <c r="A1970" s="8">
        <v>11595</v>
      </c>
      <c r="B1970" s="9">
        <v>5</v>
      </c>
      <c r="C1970" s="10" t="s">
        <v>386</v>
      </c>
      <c r="D1970" s="10" t="s">
        <v>510</v>
      </c>
      <c r="E1970" s="10" t="s">
        <v>6353</v>
      </c>
      <c r="F1970" s="10" t="s">
        <v>6361</v>
      </c>
      <c r="G1970" s="11">
        <v>40.6417979996</v>
      </c>
      <c r="H1970" s="11">
        <v>-74.1018460004</v>
      </c>
      <c r="I1970" s="12">
        <v>955985.409208</v>
      </c>
      <c r="J1970" s="12">
        <v>173117.125929</v>
      </c>
      <c r="K1970" s="10" t="s">
        <v>390</v>
      </c>
      <c r="L1970" s="10" t="s">
        <v>391</v>
      </c>
      <c r="M1970" s="10" t="s">
        <v>60</v>
      </c>
      <c r="N1970" s="10" t="s">
        <v>392</v>
      </c>
      <c r="O1970" s="11">
        <v>0</v>
      </c>
      <c r="P1970" s="10" t="s">
        <v>123</v>
      </c>
      <c r="Q1970" s="11">
        <v>5</v>
      </c>
      <c r="R1970" s="10" t="s">
        <v>60</v>
      </c>
      <c r="S1970" s="10" t="s">
        <v>1242</v>
      </c>
      <c r="T1970" s="10" t="s">
        <v>1243</v>
      </c>
      <c r="U1970" s="11">
        <v>49</v>
      </c>
      <c r="V1970" s="11">
        <v>10310</v>
      </c>
      <c r="W1970" s="11">
        <v>501</v>
      </c>
      <c r="X1970" s="11">
        <v>97</v>
      </c>
      <c r="Y1970" s="11">
        <v>97</v>
      </c>
      <c r="Z1970" s="11">
        <v>5146252</v>
      </c>
      <c r="AA1970" s="11">
        <v>5000760001</v>
      </c>
      <c r="AB1970" s="11">
        <v>1149</v>
      </c>
      <c r="AC1970" s="10" t="s">
        <v>6362</v>
      </c>
      <c r="AD1970" s="15"/>
      <c r="AE1970" s="15"/>
      <c r="AF1970" s="11"/>
      <c r="AG1970" s="19"/>
    </row>
    <row r="1971" customHeight="1" spans="1:33">
      <c r="A1971" s="8">
        <v>11596</v>
      </c>
      <c r="B1971" s="9">
        <v>5</v>
      </c>
      <c r="C1971" s="10" t="s">
        <v>386</v>
      </c>
      <c r="D1971" s="10" t="s">
        <v>510</v>
      </c>
      <c r="E1971" s="10" t="s">
        <v>6353</v>
      </c>
      <c r="F1971" s="10" t="s">
        <v>6363</v>
      </c>
      <c r="G1971" s="11">
        <v>40.6419820003</v>
      </c>
      <c r="H1971" s="11">
        <v>-74.1018689994</v>
      </c>
      <c r="I1971" s="13">
        <v>955979.10443</v>
      </c>
      <c r="J1971" s="12">
        <v>173184.169758</v>
      </c>
      <c r="K1971" s="10" t="s">
        <v>390</v>
      </c>
      <c r="L1971" s="10" t="s">
        <v>391</v>
      </c>
      <c r="M1971" s="10" t="s">
        <v>60</v>
      </c>
      <c r="N1971" s="10" t="s">
        <v>392</v>
      </c>
      <c r="O1971" s="11">
        <v>0</v>
      </c>
      <c r="P1971" s="10" t="s">
        <v>123</v>
      </c>
      <c r="Q1971" s="11">
        <v>5</v>
      </c>
      <c r="R1971" s="10" t="s">
        <v>60</v>
      </c>
      <c r="S1971" s="10" t="s">
        <v>1242</v>
      </c>
      <c r="T1971" s="10" t="s">
        <v>1243</v>
      </c>
      <c r="U1971" s="11">
        <v>49</v>
      </c>
      <c r="V1971" s="11">
        <v>10310</v>
      </c>
      <c r="W1971" s="11">
        <v>501</v>
      </c>
      <c r="X1971" s="11">
        <v>97</v>
      </c>
      <c r="Y1971" s="11">
        <v>97</v>
      </c>
      <c r="Z1971" s="11">
        <v>5146252</v>
      </c>
      <c r="AA1971" s="11">
        <v>5000760001</v>
      </c>
      <c r="AB1971" s="11">
        <v>1150</v>
      </c>
      <c r="AC1971" s="10" t="s">
        <v>6364</v>
      </c>
      <c r="AD1971" s="15"/>
      <c r="AE1971" s="15"/>
      <c r="AF1971" s="11"/>
      <c r="AG1971" s="19"/>
    </row>
    <row r="1972" customHeight="1" spans="1:33">
      <c r="A1972" s="8">
        <v>11597</v>
      </c>
      <c r="B1972" s="9">
        <v>5</v>
      </c>
      <c r="C1972" s="10" t="s">
        <v>386</v>
      </c>
      <c r="D1972" s="10" t="s">
        <v>510</v>
      </c>
      <c r="E1972" s="10" t="s">
        <v>6353</v>
      </c>
      <c r="F1972" s="10" t="s">
        <v>6365</v>
      </c>
      <c r="G1972" s="11">
        <v>40.6438200001</v>
      </c>
      <c r="H1972" s="11">
        <v>-74.1024040002</v>
      </c>
      <c r="I1972" s="12">
        <v>955831.412797</v>
      </c>
      <c r="J1972" s="12">
        <v>173853.975833</v>
      </c>
      <c r="K1972" s="10" t="s">
        <v>390</v>
      </c>
      <c r="L1972" s="10" t="s">
        <v>391</v>
      </c>
      <c r="M1972" s="10" t="s">
        <v>60</v>
      </c>
      <c r="N1972" s="10" t="s">
        <v>392</v>
      </c>
      <c r="O1972" s="11">
        <v>0</v>
      </c>
      <c r="P1972" s="10" t="s">
        <v>123</v>
      </c>
      <c r="Q1972" s="11">
        <v>5</v>
      </c>
      <c r="R1972" s="10" t="s">
        <v>60</v>
      </c>
      <c r="S1972" s="10" t="s">
        <v>1242</v>
      </c>
      <c r="T1972" s="10" t="s">
        <v>1243</v>
      </c>
      <c r="U1972" s="11">
        <v>49</v>
      </c>
      <c r="V1972" s="11">
        <v>10310</v>
      </c>
      <c r="W1972" s="11">
        <v>501</v>
      </c>
      <c r="X1972" s="11">
        <v>97</v>
      </c>
      <c r="Y1972" s="11">
        <v>97</v>
      </c>
      <c r="Z1972" s="11">
        <v>5113033</v>
      </c>
      <c r="AA1972" s="11">
        <v>5000760200</v>
      </c>
      <c r="AB1972" s="11">
        <v>1151</v>
      </c>
      <c r="AC1972" s="10" t="s">
        <v>6366</v>
      </c>
      <c r="AD1972" s="15"/>
      <c r="AE1972" s="15"/>
      <c r="AF1972" s="11"/>
      <c r="AG1972" s="19"/>
    </row>
    <row r="1973" customHeight="1" spans="1:33">
      <c r="A1973" s="8">
        <v>11598</v>
      </c>
      <c r="B1973" s="9">
        <v>5</v>
      </c>
      <c r="C1973" s="10" t="s">
        <v>386</v>
      </c>
      <c r="D1973" s="10" t="s">
        <v>510</v>
      </c>
      <c r="E1973" s="10" t="s">
        <v>6353</v>
      </c>
      <c r="F1973" s="10" t="s">
        <v>6367</v>
      </c>
      <c r="G1973" s="11">
        <v>40.6417970004</v>
      </c>
      <c r="H1973" s="11">
        <v>-74.1020020001</v>
      </c>
      <c r="I1973" s="12">
        <v>955942.115331</v>
      </c>
      <c r="J1973" s="12">
        <v>173116.812281</v>
      </c>
      <c r="K1973" s="10" t="s">
        <v>390</v>
      </c>
      <c r="L1973" s="10" t="s">
        <v>391</v>
      </c>
      <c r="M1973" s="10" t="s">
        <v>60</v>
      </c>
      <c r="N1973" s="10" t="s">
        <v>392</v>
      </c>
      <c r="O1973" s="11">
        <v>0</v>
      </c>
      <c r="P1973" s="10" t="s">
        <v>123</v>
      </c>
      <c r="Q1973" s="11">
        <v>5</v>
      </c>
      <c r="R1973" s="10" t="s">
        <v>60</v>
      </c>
      <c r="S1973" s="10" t="s">
        <v>1242</v>
      </c>
      <c r="T1973" s="10" t="s">
        <v>1243</v>
      </c>
      <c r="U1973" s="11">
        <v>49</v>
      </c>
      <c r="V1973" s="11">
        <v>10310</v>
      </c>
      <c r="W1973" s="11">
        <v>501</v>
      </c>
      <c r="X1973" s="11">
        <v>97</v>
      </c>
      <c r="Y1973" s="11">
        <v>97</v>
      </c>
      <c r="Z1973" s="11">
        <v>5146252</v>
      </c>
      <c r="AA1973" s="11">
        <v>5000760001</v>
      </c>
      <c r="AB1973" s="11">
        <v>1152</v>
      </c>
      <c r="AC1973" s="10" t="s">
        <v>6368</v>
      </c>
      <c r="AD1973" s="15"/>
      <c r="AE1973" s="15"/>
      <c r="AF1973" s="11"/>
      <c r="AG1973" s="19"/>
    </row>
    <row r="1974" customHeight="1" spans="1:33">
      <c r="A1974" s="8">
        <v>11599</v>
      </c>
      <c r="B1974" s="9">
        <v>5</v>
      </c>
      <c r="C1974" s="10" t="s">
        <v>386</v>
      </c>
      <c r="D1974" s="10" t="s">
        <v>510</v>
      </c>
      <c r="E1974" s="10" t="s">
        <v>6353</v>
      </c>
      <c r="F1974" s="10" t="s">
        <v>6369</v>
      </c>
      <c r="G1974" s="11">
        <v>40.6419629997</v>
      </c>
      <c r="H1974" s="11">
        <v>-74.1020260005</v>
      </c>
      <c r="I1974" s="12">
        <v>955935.525121</v>
      </c>
      <c r="J1974" s="12">
        <v>173177.298052</v>
      </c>
      <c r="K1974" s="10" t="s">
        <v>390</v>
      </c>
      <c r="L1974" s="10" t="s">
        <v>391</v>
      </c>
      <c r="M1974" s="10" t="s">
        <v>60</v>
      </c>
      <c r="N1974" s="10" t="s">
        <v>392</v>
      </c>
      <c r="O1974" s="11">
        <v>0</v>
      </c>
      <c r="P1974" s="10" t="s">
        <v>123</v>
      </c>
      <c r="Q1974" s="11">
        <v>5</v>
      </c>
      <c r="R1974" s="10" t="s">
        <v>60</v>
      </c>
      <c r="S1974" s="10" t="s">
        <v>1242</v>
      </c>
      <c r="T1974" s="10" t="s">
        <v>1243</v>
      </c>
      <c r="U1974" s="11">
        <v>49</v>
      </c>
      <c r="V1974" s="11">
        <v>10310</v>
      </c>
      <c r="W1974" s="11">
        <v>501</v>
      </c>
      <c r="X1974" s="11">
        <v>97</v>
      </c>
      <c r="Y1974" s="11">
        <v>97</v>
      </c>
      <c r="Z1974" s="11">
        <v>0</v>
      </c>
      <c r="AA1974" s="11">
        <v>5000760001</v>
      </c>
      <c r="AB1974" s="11">
        <v>1153</v>
      </c>
      <c r="AC1974" s="10" t="s">
        <v>6370</v>
      </c>
      <c r="AD1974" s="15"/>
      <c r="AE1974" s="15"/>
      <c r="AF1974" s="11"/>
      <c r="AG1974" s="19"/>
    </row>
    <row r="1975" customHeight="1" spans="1:33">
      <c r="A1975" s="8">
        <v>11600</v>
      </c>
      <c r="B1975" s="9">
        <v>5</v>
      </c>
      <c r="C1975" s="10" t="s">
        <v>386</v>
      </c>
      <c r="D1975" s="10" t="s">
        <v>510</v>
      </c>
      <c r="E1975" s="10" t="s">
        <v>6353</v>
      </c>
      <c r="F1975" s="10" t="s">
        <v>6371</v>
      </c>
      <c r="G1975" s="11">
        <v>40.6437820001</v>
      </c>
      <c r="H1975" s="11">
        <v>-74.1022450006</v>
      </c>
      <c r="I1975" s="12">
        <v>955875.521304</v>
      </c>
      <c r="J1975" s="12">
        <v>173840.079863</v>
      </c>
      <c r="K1975" s="10" t="s">
        <v>390</v>
      </c>
      <c r="L1975" s="10" t="s">
        <v>391</v>
      </c>
      <c r="M1975" s="10" t="s">
        <v>60</v>
      </c>
      <c r="N1975" s="10" t="s">
        <v>392</v>
      </c>
      <c r="O1975" s="11">
        <v>0</v>
      </c>
      <c r="P1975" s="10" t="s">
        <v>123</v>
      </c>
      <c r="Q1975" s="11">
        <v>5</v>
      </c>
      <c r="R1975" s="10" t="s">
        <v>60</v>
      </c>
      <c r="S1975" s="10" t="s">
        <v>1242</v>
      </c>
      <c r="T1975" s="10" t="s">
        <v>1243</v>
      </c>
      <c r="U1975" s="11">
        <v>49</v>
      </c>
      <c r="V1975" s="11">
        <v>10310</v>
      </c>
      <c r="W1975" s="11">
        <v>501</v>
      </c>
      <c r="X1975" s="11">
        <v>97</v>
      </c>
      <c r="Y1975" s="11">
        <v>97</v>
      </c>
      <c r="Z1975" s="11">
        <v>0</v>
      </c>
      <c r="AA1975" s="11">
        <v>5000760200</v>
      </c>
      <c r="AB1975" s="11">
        <v>1154</v>
      </c>
      <c r="AC1975" s="10" t="s">
        <v>6372</v>
      </c>
      <c r="AD1975" s="15"/>
      <c r="AE1975" s="15"/>
      <c r="AF1975" s="11"/>
      <c r="AG1975" s="19"/>
    </row>
    <row r="1976" customHeight="1" spans="1:33">
      <c r="A1976" s="8">
        <v>11601</v>
      </c>
      <c r="B1976" s="9">
        <v>5</v>
      </c>
      <c r="C1976" s="10" t="s">
        <v>386</v>
      </c>
      <c r="D1976" s="10" t="s">
        <v>510</v>
      </c>
      <c r="E1976" s="10" t="s">
        <v>6353</v>
      </c>
      <c r="F1976" s="10" t="s">
        <v>6373</v>
      </c>
      <c r="G1976" s="11">
        <v>40.6423390003</v>
      </c>
      <c r="H1976" s="11">
        <v>-74.1026880006</v>
      </c>
      <c r="I1976" s="12">
        <v>955751.966105</v>
      </c>
      <c r="J1976" s="12">
        <v>173314.499878</v>
      </c>
      <c r="K1976" s="10" t="s">
        <v>390</v>
      </c>
      <c r="L1976" s="10" t="s">
        <v>391</v>
      </c>
      <c r="M1976" s="10" t="s">
        <v>60</v>
      </c>
      <c r="N1976" s="10" t="s">
        <v>392</v>
      </c>
      <c r="O1976" s="11">
        <v>0</v>
      </c>
      <c r="P1976" s="10" t="s">
        <v>123</v>
      </c>
      <c r="Q1976" s="11">
        <v>5</v>
      </c>
      <c r="R1976" s="10" t="s">
        <v>60</v>
      </c>
      <c r="S1976" s="10" t="s">
        <v>1242</v>
      </c>
      <c r="T1976" s="10" t="s">
        <v>1243</v>
      </c>
      <c r="U1976" s="11">
        <v>49</v>
      </c>
      <c r="V1976" s="11">
        <v>10310</v>
      </c>
      <c r="W1976" s="11">
        <v>501</v>
      </c>
      <c r="X1976" s="11">
        <v>97</v>
      </c>
      <c r="Y1976" s="11">
        <v>97</v>
      </c>
      <c r="Z1976" s="11">
        <v>0</v>
      </c>
      <c r="AA1976" s="11">
        <v>5000760001</v>
      </c>
      <c r="AB1976" s="11">
        <v>1155</v>
      </c>
      <c r="AC1976" s="10" t="s">
        <v>6374</v>
      </c>
      <c r="AD1976" s="15"/>
      <c r="AE1976" s="15"/>
      <c r="AF1976" s="11"/>
      <c r="AG1976" s="19"/>
    </row>
    <row r="1977" customHeight="1" spans="1:33">
      <c r="A1977" s="8">
        <v>11602</v>
      </c>
      <c r="B1977" s="9">
        <v>5</v>
      </c>
      <c r="C1977" s="10" t="s">
        <v>386</v>
      </c>
      <c r="D1977" s="10" t="s">
        <v>510</v>
      </c>
      <c r="E1977" s="10" t="s">
        <v>6353</v>
      </c>
      <c r="F1977" s="10" t="s">
        <v>6375</v>
      </c>
      <c r="G1977" s="11">
        <v>40.6431670002</v>
      </c>
      <c r="H1977" s="11">
        <v>-74.1022850005</v>
      </c>
      <c r="I1977" s="12">
        <v>955864.159122</v>
      </c>
      <c r="J1977" s="12">
        <v>173616.031755</v>
      </c>
      <c r="K1977" s="10" t="s">
        <v>451</v>
      </c>
      <c r="L1977" s="10" t="s">
        <v>391</v>
      </c>
      <c r="M1977" s="10" t="s">
        <v>60</v>
      </c>
      <c r="N1977" s="10" t="s">
        <v>392</v>
      </c>
      <c r="O1977" s="11">
        <v>0</v>
      </c>
      <c r="P1977" s="10" t="s">
        <v>123</v>
      </c>
      <c r="Q1977" s="11">
        <v>5</v>
      </c>
      <c r="R1977" s="10" t="s">
        <v>60</v>
      </c>
      <c r="S1977" s="10" t="s">
        <v>1242</v>
      </c>
      <c r="T1977" s="10" t="s">
        <v>1243</v>
      </c>
      <c r="U1977" s="11">
        <v>49</v>
      </c>
      <c r="V1977" s="11">
        <v>10310</v>
      </c>
      <c r="W1977" s="11">
        <v>501</v>
      </c>
      <c r="X1977" s="11">
        <v>97</v>
      </c>
      <c r="Y1977" s="11">
        <v>97</v>
      </c>
      <c r="Z1977" s="11">
        <v>5113034</v>
      </c>
      <c r="AA1977" s="11">
        <v>5000760200</v>
      </c>
      <c r="AB1977" s="11">
        <v>1156</v>
      </c>
      <c r="AC1977" s="10" t="s">
        <v>6376</v>
      </c>
      <c r="AD1977" s="15"/>
      <c r="AE1977" s="15"/>
      <c r="AF1977" s="11"/>
      <c r="AG1977" s="19"/>
    </row>
    <row r="1978" customHeight="1" spans="1:33">
      <c r="A1978" s="8">
        <v>11603</v>
      </c>
      <c r="B1978" s="9">
        <v>4</v>
      </c>
      <c r="C1978" s="10" t="s">
        <v>386</v>
      </c>
      <c r="D1978" s="10" t="s">
        <v>510</v>
      </c>
      <c r="E1978" s="10" t="s">
        <v>6377</v>
      </c>
      <c r="F1978" s="10" t="s">
        <v>6378</v>
      </c>
      <c r="G1978" s="11">
        <v>40.6023489997</v>
      </c>
      <c r="H1978" s="11">
        <v>-73.7514020003</v>
      </c>
      <c r="I1978" s="13">
        <v>1053282.33272</v>
      </c>
      <c r="J1978" s="12">
        <v>158826.336925</v>
      </c>
      <c r="K1978" s="10" t="s">
        <v>451</v>
      </c>
      <c r="L1978" s="10" t="s">
        <v>391</v>
      </c>
      <c r="M1978" s="10" t="s">
        <v>37</v>
      </c>
      <c r="N1978" s="10" t="s">
        <v>392</v>
      </c>
      <c r="O1978" s="11">
        <v>0</v>
      </c>
      <c r="P1978" s="10" t="s">
        <v>123</v>
      </c>
      <c r="Q1978" s="11">
        <v>4</v>
      </c>
      <c r="R1978" s="10" t="s">
        <v>37</v>
      </c>
      <c r="S1978" s="10" t="s">
        <v>1616</v>
      </c>
      <c r="T1978" s="10" t="s">
        <v>1617</v>
      </c>
      <c r="U1978" s="11">
        <v>31</v>
      </c>
      <c r="V1978" s="11">
        <v>11691</v>
      </c>
      <c r="W1978" s="11">
        <v>414</v>
      </c>
      <c r="X1978" s="11">
        <v>101001</v>
      </c>
      <c r="Y1978" s="11">
        <v>101001</v>
      </c>
      <c r="Z1978" s="11">
        <v>4298254</v>
      </c>
      <c r="AA1978" s="11">
        <v>4155600050</v>
      </c>
      <c r="AB1978" s="11">
        <v>1157</v>
      </c>
      <c r="AC1978" s="10" t="s">
        <v>6379</v>
      </c>
      <c r="AD1978" s="15"/>
      <c r="AE1978" s="15"/>
      <c r="AF1978" s="11"/>
      <c r="AG1978" s="19"/>
    </row>
    <row r="1979" customHeight="1" spans="1:33">
      <c r="A1979" s="8">
        <v>11604</v>
      </c>
      <c r="B1979" s="9">
        <v>4</v>
      </c>
      <c r="C1979" s="10" t="s">
        <v>386</v>
      </c>
      <c r="D1979" s="10" t="s">
        <v>510</v>
      </c>
      <c r="E1979" s="10" t="s">
        <v>6377</v>
      </c>
      <c r="F1979" s="10" t="s">
        <v>6380</v>
      </c>
      <c r="G1979" s="11">
        <v>40.6023489997</v>
      </c>
      <c r="H1979" s="11">
        <v>-73.7514020003</v>
      </c>
      <c r="I1979" s="13">
        <v>1053282.33272</v>
      </c>
      <c r="J1979" s="12">
        <v>158826.336925</v>
      </c>
      <c r="K1979" s="10" t="s">
        <v>451</v>
      </c>
      <c r="L1979" s="10" t="s">
        <v>391</v>
      </c>
      <c r="M1979" s="10" t="s">
        <v>37</v>
      </c>
      <c r="N1979" s="10" t="s">
        <v>392</v>
      </c>
      <c r="O1979" s="11">
        <v>0</v>
      </c>
      <c r="P1979" s="10" t="s">
        <v>123</v>
      </c>
      <c r="Q1979" s="11">
        <v>4</v>
      </c>
      <c r="R1979" s="10" t="s">
        <v>37</v>
      </c>
      <c r="S1979" s="10" t="s">
        <v>1616</v>
      </c>
      <c r="T1979" s="10" t="s">
        <v>1617</v>
      </c>
      <c r="U1979" s="11">
        <v>31</v>
      </c>
      <c r="V1979" s="11">
        <v>11691</v>
      </c>
      <c r="W1979" s="11">
        <v>414</v>
      </c>
      <c r="X1979" s="11">
        <v>101001</v>
      </c>
      <c r="Y1979" s="11">
        <v>101001</v>
      </c>
      <c r="Z1979" s="11">
        <v>4298254</v>
      </c>
      <c r="AA1979" s="11">
        <v>4155600050</v>
      </c>
      <c r="AB1979" s="11">
        <v>1158</v>
      </c>
      <c r="AC1979" s="10" t="s">
        <v>6379</v>
      </c>
      <c r="AD1979" s="15"/>
      <c r="AE1979" s="15"/>
      <c r="AF1979" s="11"/>
      <c r="AG1979" s="19"/>
    </row>
    <row r="1980" customHeight="1" spans="1:33">
      <c r="A1980" s="8">
        <v>11605</v>
      </c>
      <c r="B1980" s="9">
        <v>4</v>
      </c>
      <c r="C1980" s="10" t="s">
        <v>386</v>
      </c>
      <c r="D1980" s="10" t="s">
        <v>510</v>
      </c>
      <c r="E1980" s="10" t="s">
        <v>6377</v>
      </c>
      <c r="F1980" s="10" t="s">
        <v>6381</v>
      </c>
      <c r="G1980" s="11">
        <v>40.6023489997</v>
      </c>
      <c r="H1980" s="11">
        <v>-73.7514020003</v>
      </c>
      <c r="I1980" s="13">
        <v>1053282.33272</v>
      </c>
      <c r="J1980" s="12">
        <v>158826.336925</v>
      </c>
      <c r="K1980" s="10" t="s">
        <v>451</v>
      </c>
      <c r="L1980" s="10" t="s">
        <v>391</v>
      </c>
      <c r="M1980" s="10" t="s">
        <v>37</v>
      </c>
      <c r="N1980" s="10" t="s">
        <v>392</v>
      </c>
      <c r="O1980" s="11">
        <v>0</v>
      </c>
      <c r="P1980" s="10" t="s">
        <v>123</v>
      </c>
      <c r="Q1980" s="11">
        <v>4</v>
      </c>
      <c r="R1980" s="10" t="s">
        <v>37</v>
      </c>
      <c r="S1980" s="10" t="s">
        <v>1616</v>
      </c>
      <c r="T1980" s="10" t="s">
        <v>1617</v>
      </c>
      <c r="U1980" s="11">
        <v>31</v>
      </c>
      <c r="V1980" s="11">
        <v>11691</v>
      </c>
      <c r="W1980" s="11">
        <v>414</v>
      </c>
      <c r="X1980" s="11">
        <v>101001</v>
      </c>
      <c r="Y1980" s="11">
        <v>101001</v>
      </c>
      <c r="Z1980" s="11">
        <v>4298254</v>
      </c>
      <c r="AA1980" s="11">
        <v>4155600050</v>
      </c>
      <c r="AB1980" s="11">
        <v>1159</v>
      </c>
      <c r="AC1980" s="10" t="s">
        <v>6379</v>
      </c>
      <c r="AD1980" s="15"/>
      <c r="AE1980" s="15"/>
      <c r="AF1980" s="11"/>
      <c r="AG1980" s="19"/>
    </row>
    <row r="1981" customHeight="1" spans="1:33">
      <c r="A1981" s="8">
        <v>11606</v>
      </c>
      <c r="B1981" s="9">
        <v>4</v>
      </c>
      <c r="C1981" s="10" t="s">
        <v>386</v>
      </c>
      <c r="D1981" s="10" t="s">
        <v>510</v>
      </c>
      <c r="E1981" s="10" t="s">
        <v>6377</v>
      </c>
      <c r="F1981" s="10" t="s">
        <v>6382</v>
      </c>
      <c r="G1981" s="11">
        <v>40.6023489997</v>
      </c>
      <c r="H1981" s="11">
        <v>-73.7514020003</v>
      </c>
      <c r="I1981" s="13">
        <v>1053282.33272</v>
      </c>
      <c r="J1981" s="12">
        <v>158826.336925</v>
      </c>
      <c r="K1981" s="10" t="s">
        <v>451</v>
      </c>
      <c r="L1981" s="10" t="s">
        <v>391</v>
      </c>
      <c r="M1981" s="10" t="s">
        <v>37</v>
      </c>
      <c r="N1981" s="10" t="s">
        <v>392</v>
      </c>
      <c r="O1981" s="11">
        <v>0</v>
      </c>
      <c r="P1981" s="10" t="s">
        <v>123</v>
      </c>
      <c r="Q1981" s="11">
        <v>4</v>
      </c>
      <c r="R1981" s="10" t="s">
        <v>37</v>
      </c>
      <c r="S1981" s="10" t="s">
        <v>1616</v>
      </c>
      <c r="T1981" s="10" t="s">
        <v>1617</v>
      </c>
      <c r="U1981" s="11">
        <v>31</v>
      </c>
      <c r="V1981" s="11">
        <v>11691</v>
      </c>
      <c r="W1981" s="11">
        <v>414</v>
      </c>
      <c r="X1981" s="11">
        <v>101001</v>
      </c>
      <c r="Y1981" s="11">
        <v>101001</v>
      </c>
      <c r="Z1981" s="11">
        <v>4298254</v>
      </c>
      <c r="AA1981" s="11">
        <v>4155600050</v>
      </c>
      <c r="AB1981" s="11">
        <v>1160</v>
      </c>
      <c r="AC1981" s="10" t="s">
        <v>6379</v>
      </c>
      <c r="AD1981" s="15"/>
      <c r="AE1981" s="15"/>
      <c r="AF1981" s="11"/>
      <c r="AG1981" s="19"/>
    </row>
    <row r="1982" customHeight="1" spans="1:33">
      <c r="A1982" s="8">
        <v>11607</v>
      </c>
      <c r="B1982" s="9">
        <v>5</v>
      </c>
      <c r="C1982" s="10" t="s">
        <v>386</v>
      </c>
      <c r="D1982" s="10" t="s">
        <v>510</v>
      </c>
      <c r="E1982" s="10" t="s">
        <v>6383</v>
      </c>
      <c r="F1982" s="10" t="s">
        <v>6384</v>
      </c>
      <c r="G1982" s="11">
        <v>40.6270889996</v>
      </c>
      <c r="H1982" s="11">
        <v>-74.0772919995</v>
      </c>
      <c r="I1982" s="12">
        <v>962794.974657</v>
      </c>
      <c r="J1982" s="12">
        <v>167751.275768</v>
      </c>
      <c r="K1982" s="10" t="s">
        <v>529</v>
      </c>
      <c r="L1982" s="10" t="s">
        <v>391</v>
      </c>
      <c r="M1982" s="10" t="s">
        <v>60</v>
      </c>
      <c r="N1982" s="10" t="s">
        <v>392</v>
      </c>
      <c r="O1982" s="11">
        <v>0</v>
      </c>
      <c r="P1982" s="10" t="s">
        <v>123</v>
      </c>
      <c r="Q1982" s="11">
        <v>5</v>
      </c>
      <c r="R1982" s="10" t="s">
        <v>60</v>
      </c>
      <c r="S1982" s="10" t="s">
        <v>1182</v>
      </c>
      <c r="T1982" s="10" t="s">
        <v>1183</v>
      </c>
      <c r="U1982" s="11">
        <v>49</v>
      </c>
      <c r="V1982" s="11">
        <v>10304</v>
      </c>
      <c r="W1982" s="11">
        <v>501</v>
      </c>
      <c r="X1982" s="11">
        <v>21</v>
      </c>
      <c r="Y1982" s="11">
        <v>21</v>
      </c>
      <c r="Z1982" s="11">
        <v>0</v>
      </c>
      <c r="AA1982" s="11">
        <v>0</v>
      </c>
      <c r="AB1982" s="11">
        <v>1161</v>
      </c>
      <c r="AC1982" s="10" t="s">
        <v>6385</v>
      </c>
      <c r="AD1982" s="15"/>
      <c r="AE1982" s="15"/>
      <c r="AF1982" s="11"/>
      <c r="AG1982" s="19"/>
    </row>
    <row r="1983" customHeight="1" spans="1:33">
      <c r="A1983" s="8">
        <v>11608</v>
      </c>
      <c r="B1983" s="9">
        <v>5</v>
      </c>
      <c r="C1983" s="10" t="s">
        <v>386</v>
      </c>
      <c r="D1983" s="10" t="s">
        <v>510</v>
      </c>
      <c r="E1983" s="10" t="s">
        <v>6383</v>
      </c>
      <c r="F1983" s="10" t="s">
        <v>6386</v>
      </c>
      <c r="G1983" s="13">
        <v>40.62686</v>
      </c>
      <c r="H1983" s="11">
        <v>-74.0758479994</v>
      </c>
      <c r="I1983" s="12">
        <v>963195.733698</v>
      </c>
      <c r="J1983" s="12">
        <v>167667.494767</v>
      </c>
      <c r="K1983" s="10" t="s">
        <v>529</v>
      </c>
      <c r="L1983" s="10" t="s">
        <v>391</v>
      </c>
      <c r="M1983" s="10" t="s">
        <v>60</v>
      </c>
      <c r="N1983" s="10" t="s">
        <v>392</v>
      </c>
      <c r="O1983" s="11">
        <v>0</v>
      </c>
      <c r="P1983" s="10" t="s">
        <v>123</v>
      </c>
      <c r="Q1983" s="11">
        <v>5</v>
      </c>
      <c r="R1983" s="10" t="s">
        <v>60</v>
      </c>
      <c r="S1983" s="10" t="s">
        <v>1182</v>
      </c>
      <c r="T1983" s="10" t="s">
        <v>1183</v>
      </c>
      <c r="U1983" s="11">
        <v>49</v>
      </c>
      <c r="V1983" s="11">
        <v>10304</v>
      </c>
      <c r="W1983" s="11">
        <v>501</v>
      </c>
      <c r="X1983" s="11">
        <v>21</v>
      </c>
      <c r="Y1983" s="11">
        <v>21</v>
      </c>
      <c r="Z1983" s="11">
        <v>0</v>
      </c>
      <c r="AA1983" s="11">
        <v>0</v>
      </c>
      <c r="AB1983" s="11">
        <v>1162</v>
      </c>
      <c r="AC1983" s="10" t="s">
        <v>6387</v>
      </c>
      <c r="AD1983" s="15"/>
      <c r="AE1983" s="15"/>
      <c r="AF1983" s="11"/>
      <c r="AG1983" s="19"/>
    </row>
    <row r="1984" customHeight="1" spans="1:33">
      <c r="A1984" s="8">
        <v>11609</v>
      </c>
      <c r="B1984" s="9">
        <v>5</v>
      </c>
      <c r="C1984" s="10" t="s">
        <v>386</v>
      </c>
      <c r="D1984" s="10" t="s">
        <v>510</v>
      </c>
      <c r="E1984" s="10" t="s">
        <v>6383</v>
      </c>
      <c r="F1984" s="10" t="s">
        <v>6388</v>
      </c>
      <c r="G1984" s="11">
        <v>40.6265790002</v>
      </c>
      <c r="H1984" s="12">
        <v>-74.076173</v>
      </c>
      <c r="I1984" s="12">
        <v>963105.429416</v>
      </c>
      <c r="J1984" s="14">
        <v>167565.1974</v>
      </c>
      <c r="K1984" s="10" t="s">
        <v>529</v>
      </c>
      <c r="L1984" s="10" t="s">
        <v>391</v>
      </c>
      <c r="M1984" s="10" t="s">
        <v>60</v>
      </c>
      <c r="N1984" s="10" t="s">
        <v>392</v>
      </c>
      <c r="O1984" s="11">
        <v>0</v>
      </c>
      <c r="P1984" s="10" t="s">
        <v>123</v>
      </c>
      <c r="Q1984" s="11">
        <v>5</v>
      </c>
      <c r="R1984" s="10" t="s">
        <v>60</v>
      </c>
      <c r="S1984" s="10" t="s">
        <v>1182</v>
      </c>
      <c r="T1984" s="10" t="s">
        <v>1183</v>
      </c>
      <c r="U1984" s="11">
        <v>49</v>
      </c>
      <c r="V1984" s="11">
        <v>10304</v>
      </c>
      <c r="W1984" s="11">
        <v>501</v>
      </c>
      <c r="X1984" s="11">
        <v>27</v>
      </c>
      <c r="Y1984" s="11">
        <v>27</v>
      </c>
      <c r="Z1984" s="11">
        <v>0</v>
      </c>
      <c r="AA1984" s="11">
        <v>0</v>
      </c>
      <c r="AB1984" s="11">
        <v>1163</v>
      </c>
      <c r="AC1984" s="10" t="s">
        <v>6389</v>
      </c>
      <c r="AD1984" s="15"/>
      <c r="AE1984" s="15"/>
      <c r="AF1984" s="11"/>
      <c r="AG1984" s="19"/>
    </row>
    <row r="1985" customHeight="1" spans="1:33">
      <c r="A1985" s="8">
        <v>11610</v>
      </c>
      <c r="B1985" s="9">
        <v>1</v>
      </c>
      <c r="C1985" s="10" t="s">
        <v>386</v>
      </c>
      <c r="D1985" s="10" t="s">
        <v>510</v>
      </c>
      <c r="E1985" s="10" t="s">
        <v>796</v>
      </c>
      <c r="F1985" s="10" t="s">
        <v>526</v>
      </c>
      <c r="G1985" s="11">
        <v>40.7936690002</v>
      </c>
      <c r="H1985" s="11">
        <v>-73.9368160005</v>
      </c>
      <c r="I1985" s="13">
        <v>1001745.09459</v>
      </c>
      <c r="J1985" s="12">
        <v>228438.271192</v>
      </c>
      <c r="K1985" s="10" t="s">
        <v>451</v>
      </c>
      <c r="L1985" s="10" t="s">
        <v>391</v>
      </c>
      <c r="M1985" s="10" t="s">
        <v>70</v>
      </c>
      <c r="N1985" s="10" t="s">
        <v>392</v>
      </c>
      <c r="O1985" s="11">
        <v>0</v>
      </c>
      <c r="P1985" s="10" t="s">
        <v>123</v>
      </c>
      <c r="Q1985" s="11">
        <v>1</v>
      </c>
      <c r="R1985" s="10" t="s">
        <v>56</v>
      </c>
      <c r="S1985" s="10" t="s">
        <v>95</v>
      </c>
      <c r="T1985" s="10" t="s">
        <v>96</v>
      </c>
      <c r="U1985" s="11">
        <v>8</v>
      </c>
      <c r="V1985" s="11">
        <v>10029</v>
      </c>
      <c r="W1985" s="11">
        <v>111</v>
      </c>
      <c r="X1985" s="11">
        <v>178</v>
      </c>
      <c r="Y1985" s="11">
        <v>178</v>
      </c>
      <c r="Z1985" s="11">
        <v>1085632</v>
      </c>
      <c r="AA1985" s="11">
        <v>1017050001</v>
      </c>
      <c r="AB1985" s="11">
        <v>1164</v>
      </c>
      <c r="AC1985" s="10" t="s">
        <v>6390</v>
      </c>
      <c r="AD1985" s="15"/>
      <c r="AE1985" s="15"/>
      <c r="AF1985" s="11"/>
      <c r="AG1985" s="19"/>
    </row>
    <row r="1986" customHeight="1" spans="1:33">
      <c r="A1986" s="8">
        <v>11611</v>
      </c>
      <c r="B1986" s="9">
        <v>1</v>
      </c>
      <c r="C1986" s="10" t="s">
        <v>386</v>
      </c>
      <c r="D1986" s="10" t="s">
        <v>510</v>
      </c>
      <c r="E1986" s="10" t="s">
        <v>796</v>
      </c>
      <c r="F1986" s="10" t="s">
        <v>6391</v>
      </c>
      <c r="G1986" s="11">
        <v>40.7936690002</v>
      </c>
      <c r="H1986" s="11">
        <v>-73.9368160005</v>
      </c>
      <c r="I1986" s="13">
        <v>1001745.09459</v>
      </c>
      <c r="J1986" s="12">
        <v>228438.271192</v>
      </c>
      <c r="K1986" s="10" t="s">
        <v>451</v>
      </c>
      <c r="L1986" s="10" t="s">
        <v>391</v>
      </c>
      <c r="M1986" s="10" t="s">
        <v>70</v>
      </c>
      <c r="N1986" s="10" t="s">
        <v>392</v>
      </c>
      <c r="O1986" s="11">
        <v>0</v>
      </c>
      <c r="P1986" s="10" t="s">
        <v>123</v>
      </c>
      <c r="Q1986" s="11">
        <v>1</v>
      </c>
      <c r="R1986" s="10" t="s">
        <v>56</v>
      </c>
      <c r="S1986" s="10" t="s">
        <v>95</v>
      </c>
      <c r="T1986" s="10" t="s">
        <v>96</v>
      </c>
      <c r="U1986" s="11">
        <v>8</v>
      </c>
      <c r="V1986" s="11">
        <v>10029</v>
      </c>
      <c r="W1986" s="11">
        <v>111</v>
      </c>
      <c r="X1986" s="11">
        <v>178</v>
      </c>
      <c r="Y1986" s="11">
        <v>178</v>
      </c>
      <c r="Z1986" s="11">
        <v>1085632</v>
      </c>
      <c r="AA1986" s="11">
        <v>1017050001</v>
      </c>
      <c r="AB1986" s="11">
        <v>1165</v>
      </c>
      <c r="AC1986" s="10" t="s">
        <v>6390</v>
      </c>
      <c r="AD1986" s="15"/>
      <c r="AE1986" s="15"/>
      <c r="AF1986" s="11"/>
      <c r="AG1986" s="19"/>
    </row>
    <row r="1987" customHeight="1" spans="1:33">
      <c r="A1987" s="8">
        <v>11612</v>
      </c>
      <c r="B1987" s="9">
        <v>1</v>
      </c>
      <c r="C1987" s="10" t="s">
        <v>386</v>
      </c>
      <c r="D1987" s="10" t="s">
        <v>510</v>
      </c>
      <c r="E1987" s="10" t="s">
        <v>796</v>
      </c>
      <c r="F1987" s="10" t="s">
        <v>6392</v>
      </c>
      <c r="G1987" s="11">
        <v>40.7936690002</v>
      </c>
      <c r="H1987" s="11">
        <v>-73.9368160005</v>
      </c>
      <c r="I1987" s="13">
        <v>1001745.09459</v>
      </c>
      <c r="J1987" s="12">
        <v>228438.271192</v>
      </c>
      <c r="K1987" s="10" t="s">
        <v>451</v>
      </c>
      <c r="L1987" s="10" t="s">
        <v>391</v>
      </c>
      <c r="M1987" s="10" t="s">
        <v>70</v>
      </c>
      <c r="N1987" s="10" t="s">
        <v>392</v>
      </c>
      <c r="O1987" s="11">
        <v>0</v>
      </c>
      <c r="P1987" s="10" t="s">
        <v>123</v>
      </c>
      <c r="Q1987" s="11">
        <v>1</v>
      </c>
      <c r="R1987" s="10" t="s">
        <v>56</v>
      </c>
      <c r="S1987" s="10" t="s">
        <v>95</v>
      </c>
      <c r="T1987" s="10" t="s">
        <v>96</v>
      </c>
      <c r="U1987" s="11">
        <v>8</v>
      </c>
      <c r="V1987" s="11">
        <v>10029</v>
      </c>
      <c r="W1987" s="11">
        <v>111</v>
      </c>
      <c r="X1987" s="11">
        <v>178</v>
      </c>
      <c r="Y1987" s="11">
        <v>178</v>
      </c>
      <c r="Z1987" s="11">
        <v>1085632</v>
      </c>
      <c r="AA1987" s="11">
        <v>1017050001</v>
      </c>
      <c r="AB1987" s="11">
        <v>1166</v>
      </c>
      <c r="AC1987" s="10" t="s">
        <v>6390</v>
      </c>
      <c r="AD1987" s="15"/>
      <c r="AE1987" s="15"/>
      <c r="AF1987" s="11"/>
      <c r="AG1987" s="19"/>
    </row>
    <row r="1988" customHeight="1" spans="1:33">
      <c r="A1988" s="8">
        <v>11613</v>
      </c>
      <c r="B1988" s="9">
        <v>1</v>
      </c>
      <c r="C1988" s="10" t="s">
        <v>386</v>
      </c>
      <c r="D1988" s="10" t="s">
        <v>510</v>
      </c>
      <c r="E1988" s="10" t="s">
        <v>796</v>
      </c>
      <c r="F1988" s="10" t="s">
        <v>6393</v>
      </c>
      <c r="G1988" s="11">
        <v>40.7936690002</v>
      </c>
      <c r="H1988" s="11">
        <v>-73.9368160005</v>
      </c>
      <c r="I1988" s="13">
        <v>1001745.09459</v>
      </c>
      <c r="J1988" s="12">
        <v>228438.271192</v>
      </c>
      <c r="K1988" s="10" t="s">
        <v>451</v>
      </c>
      <c r="L1988" s="10" t="s">
        <v>391</v>
      </c>
      <c r="M1988" s="10" t="s">
        <v>70</v>
      </c>
      <c r="N1988" s="10" t="s">
        <v>392</v>
      </c>
      <c r="O1988" s="11">
        <v>0</v>
      </c>
      <c r="P1988" s="10" t="s">
        <v>123</v>
      </c>
      <c r="Q1988" s="11">
        <v>1</v>
      </c>
      <c r="R1988" s="10" t="s">
        <v>56</v>
      </c>
      <c r="S1988" s="10" t="s">
        <v>95</v>
      </c>
      <c r="T1988" s="10" t="s">
        <v>96</v>
      </c>
      <c r="U1988" s="11">
        <v>8</v>
      </c>
      <c r="V1988" s="11">
        <v>10029</v>
      </c>
      <c r="W1988" s="11">
        <v>111</v>
      </c>
      <c r="X1988" s="11">
        <v>178</v>
      </c>
      <c r="Y1988" s="11">
        <v>178</v>
      </c>
      <c r="Z1988" s="11">
        <v>1085632</v>
      </c>
      <c r="AA1988" s="11">
        <v>1017050001</v>
      </c>
      <c r="AB1988" s="11">
        <v>1167</v>
      </c>
      <c r="AC1988" s="10" t="s">
        <v>6390</v>
      </c>
      <c r="AD1988" s="15"/>
      <c r="AE1988" s="15"/>
      <c r="AF1988" s="11"/>
      <c r="AG1988" s="19"/>
    </row>
    <row r="1989" customHeight="1" spans="1:33">
      <c r="A1989" s="8">
        <v>11614</v>
      </c>
      <c r="B1989" s="9">
        <v>1</v>
      </c>
      <c r="C1989" s="10" t="s">
        <v>386</v>
      </c>
      <c r="D1989" s="10" t="s">
        <v>510</v>
      </c>
      <c r="E1989" s="10" t="s">
        <v>796</v>
      </c>
      <c r="F1989" s="10" t="s">
        <v>6394</v>
      </c>
      <c r="G1989" s="11">
        <v>40.7936690002</v>
      </c>
      <c r="H1989" s="11">
        <v>-73.9368160005</v>
      </c>
      <c r="I1989" s="13">
        <v>1001745.09459</v>
      </c>
      <c r="J1989" s="12">
        <v>228438.271192</v>
      </c>
      <c r="K1989" s="10" t="s">
        <v>451</v>
      </c>
      <c r="L1989" s="10" t="s">
        <v>391</v>
      </c>
      <c r="M1989" s="10" t="s">
        <v>70</v>
      </c>
      <c r="N1989" s="10" t="s">
        <v>392</v>
      </c>
      <c r="O1989" s="11">
        <v>0</v>
      </c>
      <c r="P1989" s="10" t="s">
        <v>123</v>
      </c>
      <c r="Q1989" s="11">
        <v>1</v>
      </c>
      <c r="R1989" s="10" t="s">
        <v>56</v>
      </c>
      <c r="S1989" s="10" t="s">
        <v>95</v>
      </c>
      <c r="T1989" s="10" t="s">
        <v>96</v>
      </c>
      <c r="U1989" s="11">
        <v>8</v>
      </c>
      <c r="V1989" s="11">
        <v>10029</v>
      </c>
      <c r="W1989" s="11">
        <v>111</v>
      </c>
      <c r="X1989" s="11">
        <v>178</v>
      </c>
      <c r="Y1989" s="11">
        <v>178</v>
      </c>
      <c r="Z1989" s="11">
        <v>1085632</v>
      </c>
      <c r="AA1989" s="11">
        <v>1017050001</v>
      </c>
      <c r="AB1989" s="11">
        <v>1168</v>
      </c>
      <c r="AC1989" s="10" t="s">
        <v>6390</v>
      </c>
      <c r="AD1989" s="15"/>
      <c r="AE1989" s="15"/>
      <c r="AF1989" s="11"/>
      <c r="AG1989" s="19"/>
    </row>
    <row r="1990" customHeight="1" spans="1:33">
      <c r="A1990" s="8">
        <v>11615</v>
      </c>
      <c r="B1990" s="9">
        <v>1</v>
      </c>
      <c r="C1990" s="10" t="s">
        <v>386</v>
      </c>
      <c r="D1990" s="10" t="s">
        <v>510</v>
      </c>
      <c r="E1990" s="10" t="s">
        <v>796</v>
      </c>
      <c r="F1990" s="10" t="s">
        <v>6395</v>
      </c>
      <c r="G1990" s="11">
        <v>40.7936690002</v>
      </c>
      <c r="H1990" s="11">
        <v>-73.9368160005</v>
      </c>
      <c r="I1990" s="13">
        <v>1001745.09459</v>
      </c>
      <c r="J1990" s="12">
        <v>228438.271192</v>
      </c>
      <c r="K1990" s="10" t="s">
        <v>451</v>
      </c>
      <c r="L1990" s="10" t="s">
        <v>391</v>
      </c>
      <c r="M1990" s="10" t="s">
        <v>70</v>
      </c>
      <c r="N1990" s="10" t="s">
        <v>392</v>
      </c>
      <c r="O1990" s="11">
        <v>0</v>
      </c>
      <c r="P1990" s="10" t="s">
        <v>123</v>
      </c>
      <c r="Q1990" s="11">
        <v>1</v>
      </c>
      <c r="R1990" s="10" t="s">
        <v>56</v>
      </c>
      <c r="S1990" s="10" t="s">
        <v>95</v>
      </c>
      <c r="T1990" s="10" t="s">
        <v>96</v>
      </c>
      <c r="U1990" s="11">
        <v>8</v>
      </c>
      <c r="V1990" s="11">
        <v>10029</v>
      </c>
      <c r="W1990" s="11">
        <v>111</v>
      </c>
      <c r="X1990" s="11">
        <v>178</v>
      </c>
      <c r="Y1990" s="11">
        <v>178</v>
      </c>
      <c r="Z1990" s="11">
        <v>1085632</v>
      </c>
      <c r="AA1990" s="11">
        <v>1017050001</v>
      </c>
      <c r="AB1990" s="11">
        <v>1169</v>
      </c>
      <c r="AC1990" s="10" t="s">
        <v>6390</v>
      </c>
      <c r="AD1990" s="15"/>
      <c r="AE1990" s="15"/>
      <c r="AF1990" s="11"/>
      <c r="AG1990" s="19"/>
    </row>
    <row r="1991" customHeight="1" spans="1:33">
      <c r="A1991" s="8">
        <v>11616</v>
      </c>
      <c r="B1991" s="9">
        <v>1</v>
      </c>
      <c r="C1991" s="10" t="s">
        <v>386</v>
      </c>
      <c r="D1991" s="10" t="s">
        <v>510</v>
      </c>
      <c r="E1991" s="10" t="s">
        <v>796</v>
      </c>
      <c r="F1991" s="10" t="s">
        <v>6396</v>
      </c>
      <c r="G1991" s="11">
        <v>40.7933050002</v>
      </c>
      <c r="H1991" s="11">
        <v>-73.9367590004</v>
      </c>
      <c r="I1991" s="13">
        <v>1001760.97317</v>
      </c>
      <c r="J1991" s="12">
        <v>228305.664829</v>
      </c>
      <c r="K1991" s="10" t="s">
        <v>529</v>
      </c>
      <c r="L1991" s="10" t="s">
        <v>391</v>
      </c>
      <c r="M1991" s="10" t="s">
        <v>70</v>
      </c>
      <c r="N1991" s="10" t="s">
        <v>392</v>
      </c>
      <c r="O1991" s="11">
        <v>0</v>
      </c>
      <c r="P1991" s="10" t="s">
        <v>123</v>
      </c>
      <c r="Q1991" s="11">
        <v>1</v>
      </c>
      <c r="R1991" s="10" t="s">
        <v>56</v>
      </c>
      <c r="S1991" s="10" t="s">
        <v>95</v>
      </c>
      <c r="T1991" s="10" t="s">
        <v>96</v>
      </c>
      <c r="U1991" s="11">
        <v>8</v>
      </c>
      <c r="V1991" s="11">
        <v>10029</v>
      </c>
      <c r="W1991" s="11">
        <v>111</v>
      </c>
      <c r="X1991" s="11">
        <v>178</v>
      </c>
      <c r="Y1991" s="11">
        <v>178</v>
      </c>
      <c r="Z1991" s="11">
        <v>1085632</v>
      </c>
      <c r="AA1991" s="11">
        <v>1017050001</v>
      </c>
      <c r="AB1991" s="11">
        <v>1170</v>
      </c>
      <c r="AC1991" s="10" t="s">
        <v>6397</v>
      </c>
      <c r="AD1991" s="15"/>
      <c r="AE1991" s="15"/>
      <c r="AF1991" s="11"/>
      <c r="AG1991" s="19"/>
    </row>
    <row r="1992" customHeight="1" spans="1:33">
      <c r="A1992" s="8">
        <v>11617</v>
      </c>
      <c r="B1992" s="9">
        <v>1</v>
      </c>
      <c r="C1992" s="10" t="s">
        <v>386</v>
      </c>
      <c r="D1992" s="10" t="s">
        <v>510</v>
      </c>
      <c r="E1992" s="10" t="s">
        <v>796</v>
      </c>
      <c r="F1992" s="10" t="s">
        <v>6398</v>
      </c>
      <c r="G1992" s="11">
        <v>40.7937480002</v>
      </c>
      <c r="H1992" s="11">
        <v>-73.9362420001</v>
      </c>
      <c r="I1992" s="14">
        <v>1001904.0093</v>
      </c>
      <c r="J1992" s="12">
        <v>228467.168772</v>
      </c>
      <c r="K1992" s="10" t="s">
        <v>529</v>
      </c>
      <c r="L1992" s="10" t="s">
        <v>391</v>
      </c>
      <c r="M1992" s="10" t="s">
        <v>70</v>
      </c>
      <c r="N1992" s="10" t="s">
        <v>392</v>
      </c>
      <c r="O1992" s="11">
        <v>0</v>
      </c>
      <c r="P1992" s="10" t="s">
        <v>123</v>
      </c>
      <c r="Q1992" s="11">
        <v>1</v>
      </c>
      <c r="R1992" s="10" t="s">
        <v>56</v>
      </c>
      <c r="S1992" s="10" t="s">
        <v>95</v>
      </c>
      <c r="T1992" s="10" t="s">
        <v>96</v>
      </c>
      <c r="U1992" s="11">
        <v>8</v>
      </c>
      <c r="V1992" s="11">
        <v>10029</v>
      </c>
      <c r="W1992" s="11">
        <v>111</v>
      </c>
      <c r="X1992" s="11">
        <v>178</v>
      </c>
      <c r="Y1992" s="11">
        <v>178</v>
      </c>
      <c r="Z1992" s="11">
        <v>1085632</v>
      </c>
      <c r="AA1992" s="11">
        <v>1017050001</v>
      </c>
      <c r="AB1992" s="11">
        <v>1171</v>
      </c>
      <c r="AC1992" s="10" t="s">
        <v>6399</v>
      </c>
      <c r="AD1992" s="15"/>
      <c r="AE1992" s="15"/>
      <c r="AF1992" s="11"/>
      <c r="AG1992" s="19"/>
    </row>
    <row r="1993" customHeight="1" spans="1:33">
      <c r="A1993" s="8">
        <v>11618</v>
      </c>
      <c r="B1993" s="9">
        <v>5</v>
      </c>
      <c r="C1993" s="10" t="s">
        <v>386</v>
      </c>
      <c r="D1993" s="10" t="s">
        <v>510</v>
      </c>
      <c r="E1993" s="10" t="s">
        <v>6400</v>
      </c>
      <c r="F1993" s="10" t="s">
        <v>6401</v>
      </c>
      <c r="G1993" s="11">
        <v>40.6373170004</v>
      </c>
      <c r="H1993" s="11">
        <v>-74.0767629998</v>
      </c>
      <c r="I1993" s="12">
        <v>962945.081968</v>
      </c>
      <c r="J1993" s="12">
        <v>171477.480258</v>
      </c>
      <c r="K1993" s="10" t="s">
        <v>529</v>
      </c>
      <c r="L1993" s="10" t="s">
        <v>391</v>
      </c>
      <c r="M1993" s="10" t="s">
        <v>60</v>
      </c>
      <c r="N1993" s="10" t="s">
        <v>392</v>
      </c>
      <c r="O1993" s="11">
        <v>0</v>
      </c>
      <c r="P1993" s="10" t="s">
        <v>123</v>
      </c>
      <c r="Q1993" s="11">
        <v>5</v>
      </c>
      <c r="R1993" s="10" t="s">
        <v>60</v>
      </c>
      <c r="S1993" s="10" t="s">
        <v>1182</v>
      </c>
      <c r="T1993" s="10" t="s">
        <v>1183</v>
      </c>
      <c r="U1993" s="11">
        <v>49</v>
      </c>
      <c r="V1993" s="11">
        <v>10301</v>
      </c>
      <c r="W1993" s="11">
        <v>501</v>
      </c>
      <c r="X1993" s="11">
        <v>21</v>
      </c>
      <c r="Y1993" s="11">
        <v>21</v>
      </c>
      <c r="Z1993" s="11">
        <v>0</v>
      </c>
      <c r="AA1993" s="11">
        <v>0</v>
      </c>
      <c r="AB1993" s="11">
        <v>1172</v>
      </c>
      <c r="AC1993" s="10" t="s">
        <v>6402</v>
      </c>
      <c r="AD1993" s="15"/>
      <c r="AE1993" s="15"/>
      <c r="AF1993" s="11"/>
      <c r="AG1993" s="19"/>
    </row>
    <row r="1994" customHeight="1" spans="1:33">
      <c r="A1994" s="8">
        <v>11619</v>
      </c>
      <c r="B1994" s="9">
        <v>1</v>
      </c>
      <c r="C1994" s="10" t="s">
        <v>386</v>
      </c>
      <c r="D1994" s="10" t="s">
        <v>510</v>
      </c>
      <c r="E1994" s="10" t="s">
        <v>5580</v>
      </c>
      <c r="F1994" s="10" t="s">
        <v>6403</v>
      </c>
      <c r="G1994" s="12">
        <v>40.729564</v>
      </c>
      <c r="H1994" s="11">
        <v>-74.0054619998</v>
      </c>
      <c r="I1994" s="12">
        <v>982736.163777</v>
      </c>
      <c r="J1994" s="12">
        <v>205076.451445</v>
      </c>
      <c r="K1994" s="10" t="s">
        <v>390</v>
      </c>
      <c r="L1994" s="10" t="s">
        <v>391</v>
      </c>
      <c r="M1994" s="10" t="s">
        <v>70</v>
      </c>
      <c r="N1994" s="10" t="s">
        <v>392</v>
      </c>
      <c r="O1994" s="11">
        <v>0</v>
      </c>
      <c r="P1994" s="10" t="s">
        <v>123</v>
      </c>
      <c r="Q1994" s="11">
        <v>1</v>
      </c>
      <c r="R1994" s="10" t="s">
        <v>56</v>
      </c>
      <c r="S1994" s="10" t="s">
        <v>270</v>
      </c>
      <c r="T1994" s="10" t="s">
        <v>271</v>
      </c>
      <c r="U1994" s="11">
        <v>3</v>
      </c>
      <c r="V1994" s="11">
        <v>10014</v>
      </c>
      <c r="W1994" s="11">
        <v>102</v>
      </c>
      <c r="X1994" s="11">
        <v>67</v>
      </c>
      <c r="Y1994" s="11">
        <v>67</v>
      </c>
      <c r="Z1994" s="11">
        <v>1088894</v>
      </c>
      <c r="AA1994" s="11">
        <v>1005820050</v>
      </c>
      <c r="AB1994" s="11">
        <v>1173</v>
      </c>
      <c r="AC1994" s="10" t="s">
        <v>5581</v>
      </c>
      <c r="AD1994" s="15"/>
      <c r="AE1994" s="15"/>
      <c r="AF1994" s="11"/>
      <c r="AG1994" s="19"/>
    </row>
    <row r="1995" customHeight="1" spans="1:33">
      <c r="A1995" s="8">
        <v>11620</v>
      </c>
      <c r="B1995" s="9">
        <v>1</v>
      </c>
      <c r="C1995" s="10" t="s">
        <v>386</v>
      </c>
      <c r="D1995" s="10" t="s">
        <v>510</v>
      </c>
      <c r="E1995" s="10" t="s">
        <v>5580</v>
      </c>
      <c r="F1995" s="10" t="s">
        <v>6404</v>
      </c>
      <c r="G1995" s="12">
        <v>40.729564</v>
      </c>
      <c r="H1995" s="11">
        <v>-74.0054619998</v>
      </c>
      <c r="I1995" s="12">
        <v>982736.163777</v>
      </c>
      <c r="J1995" s="12">
        <v>205076.451445</v>
      </c>
      <c r="K1995" s="10" t="s">
        <v>451</v>
      </c>
      <c r="L1995" s="10" t="s">
        <v>391</v>
      </c>
      <c r="M1995" s="10" t="s">
        <v>70</v>
      </c>
      <c r="N1995" s="10" t="s">
        <v>392</v>
      </c>
      <c r="O1995" s="11">
        <v>0</v>
      </c>
      <c r="P1995" s="10" t="s">
        <v>123</v>
      </c>
      <c r="Q1995" s="11">
        <v>1</v>
      </c>
      <c r="R1995" s="10" t="s">
        <v>56</v>
      </c>
      <c r="S1995" s="10" t="s">
        <v>270</v>
      </c>
      <c r="T1995" s="10" t="s">
        <v>271</v>
      </c>
      <c r="U1995" s="11">
        <v>3</v>
      </c>
      <c r="V1995" s="11">
        <v>10014</v>
      </c>
      <c r="W1995" s="11">
        <v>102</v>
      </c>
      <c r="X1995" s="11">
        <v>67</v>
      </c>
      <c r="Y1995" s="11">
        <v>67</v>
      </c>
      <c r="Z1995" s="11">
        <v>1088894</v>
      </c>
      <c r="AA1995" s="11">
        <v>1005820050</v>
      </c>
      <c r="AB1995" s="11">
        <v>1175</v>
      </c>
      <c r="AC1995" s="10" t="s">
        <v>5581</v>
      </c>
      <c r="AD1995" s="15"/>
      <c r="AE1995" s="15"/>
      <c r="AF1995" s="11"/>
      <c r="AG1995" s="19"/>
    </row>
    <row r="1996" customHeight="1" spans="1:33">
      <c r="A1996" s="8">
        <v>11621</v>
      </c>
      <c r="B1996" s="9">
        <v>1</v>
      </c>
      <c r="C1996" s="10" t="s">
        <v>386</v>
      </c>
      <c r="D1996" s="10" t="s">
        <v>510</v>
      </c>
      <c r="E1996" s="10" t="s">
        <v>5580</v>
      </c>
      <c r="F1996" s="10" t="s">
        <v>6405</v>
      </c>
      <c r="G1996" s="12">
        <v>40.729564</v>
      </c>
      <c r="H1996" s="11">
        <v>-74.0054619998</v>
      </c>
      <c r="I1996" s="12">
        <v>982736.163777</v>
      </c>
      <c r="J1996" s="12">
        <v>205076.451445</v>
      </c>
      <c r="K1996" s="10" t="s">
        <v>451</v>
      </c>
      <c r="L1996" s="10" t="s">
        <v>391</v>
      </c>
      <c r="M1996" s="10" t="s">
        <v>70</v>
      </c>
      <c r="N1996" s="10" t="s">
        <v>392</v>
      </c>
      <c r="O1996" s="11">
        <v>0</v>
      </c>
      <c r="P1996" s="10" t="s">
        <v>123</v>
      </c>
      <c r="Q1996" s="11">
        <v>1</v>
      </c>
      <c r="R1996" s="10" t="s">
        <v>56</v>
      </c>
      <c r="S1996" s="10" t="s">
        <v>270</v>
      </c>
      <c r="T1996" s="10" t="s">
        <v>271</v>
      </c>
      <c r="U1996" s="11">
        <v>3</v>
      </c>
      <c r="V1996" s="11">
        <v>10014</v>
      </c>
      <c r="W1996" s="11">
        <v>102</v>
      </c>
      <c r="X1996" s="11">
        <v>67</v>
      </c>
      <c r="Y1996" s="11">
        <v>67</v>
      </c>
      <c r="Z1996" s="11">
        <v>1088894</v>
      </c>
      <c r="AA1996" s="11">
        <v>1005820050</v>
      </c>
      <c r="AB1996" s="11">
        <v>1176</v>
      </c>
      <c r="AC1996" s="10" t="s">
        <v>5581</v>
      </c>
      <c r="AD1996" s="15"/>
      <c r="AE1996" s="15"/>
      <c r="AF1996" s="11"/>
      <c r="AG1996" s="19"/>
    </row>
    <row r="1997" customHeight="1" spans="1:33">
      <c r="A1997" s="8">
        <v>11622</v>
      </c>
      <c r="B1997" s="9">
        <v>1</v>
      </c>
      <c r="C1997" s="10" t="s">
        <v>386</v>
      </c>
      <c r="D1997" s="10" t="s">
        <v>510</v>
      </c>
      <c r="E1997" s="10" t="s">
        <v>5580</v>
      </c>
      <c r="F1997" s="10" t="s">
        <v>6406</v>
      </c>
      <c r="G1997" s="12">
        <v>40.729564</v>
      </c>
      <c r="H1997" s="11">
        <v>-74.0054619998</v>
      </c>
      <c r="I1997" s="12">
        <v>982736.163777</v>
      </c>
      <c r="J1997" s="12">
        <v>205076.451445</v>
      </c>
      <c r="K1997" s="10" t="s">
        <v>451</v>
      </c>
      <c r="L1997" s="10" t="s">
        <v>391</v>
      </c>
      <c r="M1997" s="10" t="s">
        <v>70</v>
      </c>
      <c r="N1997" s="10" t="s">
        <v>392</v>
      </c>
      <c r="O1997" s="11">
        <v>0</v>
      </c>
      <c r="P1997" s="10" t="s">
        <v>123</v>
      </c>
      <c r="Q1997" s="11">
        <v>1</v>
      </c>
      <c r="R1997" s="10" t="s">
        <v>56</v>
      </c>
      <c r="S1997" s="10" t="s">
        <v>270</v>
      </c>
      <c r="T1997" s="10" t="s">
        <v>271</v>
      </c>
      <c r="U1997" s="11">
        <v>3</v>
      </c>
      <c r="V1997" s="11">
        <v>10014</v>
      </c>
      <c r="W1997" s="11">
        <v>102</v>
      </c>
      <c r="X1997" s="11">
        <v>67</v>
      </c>
      <c r="Y1997" s="11">
        <v>67</v>
      </c>
      <c r="Z1997" s="11">
        <v>1088894</v>
      </c>
      <c r="AA1997" s="11">
        <v>1005820050</v>
      </c>
      <c r="AB1997" s="11">
        <v>1177</v>
      </c>
      <c r="AC1997" s="10" t="s">
        <v>5581</v>
      </c>
      <c r="AD1997" s="15"/>
      <c r="AE1997" s="15"/>
      <c r="AF1997" s="11"/>
      <c r="AG1997" s="19"/>
    </row>
    <row r="1998" customHeight="1" spans="1:33">
      <c r="A1998" s="8">
        <v>11623</v>
      </c>
      <c r="B1998" s="9">
        <v>1</v>
      </c>
      <c r="C1998" s="10" t="s">
        <v>386</v>
      </c>
      <c r="D1998" s="10" t="s">
        <v>510</v>
      </c>
      <c r="E1998" s="10" t="s">
        <v>5548</v>
      </c>
      <c r="F1998" s="10" t="s">
        <v>6407</v>
      </c>
      <c r="G1998" s="11">
        <v>40.7321420004</v>
      </c>
      <c r="H1998" s="11">
        <v>-73.9986290001</v>
      </c>
      <c r="I1998" s="12">
        <v>984629.968716</v>
      </c>
      <c r="J1998" s="12">
        <v>206015.653307</v>
      </c>
      <c r="K1998" s="10" t="s">
        <v>390</v>
      </c>
      <c r="L1998" s="10" t="s">
        <v>391</v>
      </c>
      <c r="M1998" s="10" t="s">
        <v>70</v>
      </c>
      <c r="N1998" s="10" t="s">
        <v>392</v>
      </c>
      <c r="O1998" s="11">
        <v>0</v>
      </c>
      <c r="P1998" s="10" t="s">
        <v>123</v>
      </c>
      <c r="Q1998" s="11">
        <v>1</v>
      </c>
      <c r="R1998" s="10" t="s">
        <v>56</v>
      </c>
      <c r="S1998" s="10" t="s">
        <v>270</v>
      </c>
      <c r="T1998" s="10" t="s">
        <v>271</v>
      </c>
      <c r="U1998" s="11">
        <v>1</v>
      </c>
      <c r="V1998" s="11">
        <v>10011</v>
      </c>
      <c r="W1998" s="11">
        <v>102</v>
      </c>
      <c r="X1998" s="11">
        <v>65</v>
      </c>
      <c r="Y1998" s="11">
        <v>65</v>
      </c>
      <c r="Z1998" s="11">
        <v>0</v>
      </c>
      <c r="AA1998" s="11">
        <v>0</v>
      </c>
      <c r="AB1998" s="11">
        <v>1178</v>
      </c>
      <c r="AC1998" s="10" t="s">
        <v>6408</v>
      </c>
      <c r="AD1998" s="15"/>
      <c r="AE1998" s="15"/>
      <c r="AF1998" s="11"/>
      <c r="AG1998" s="19"/>
    </row>
    <row r="1999" customHeight="1" spans="1:33">
      <c r="A1999" s="8">
        <v>11624</v>
      </c>
      <c r="B1999" s="9">
        <v>1</v>
      </c>
      <c r="C1999" s="10" t="s">
        <v>386</v>
      </c>
      <c r="D1999" s="10" t="s">
        <v>510</v>
      </c>
      <c r="E1999" s="10" t="s">
        <v>5548</v>
      </c>
      <c r="F1999" s="10" t="s">
        <v>6407</v>
      </c>
      <c r="G1999" s="11">
        <v>40.7318629998</v>
      </c>
      <c r="H1999" s="11">
        <v>-73.9977779999</v>
      </c>
      <c r="I1999" s="13">
        <v>984865.82356</v>
      </c>
      <c r="J1999" s="12">
        <v>205914.009482</v>
      </c>
      <c r="K1999" s="10" t="s">
        <v>390</v>
      </c>
      <c r="L1999" s="10" t="s">
        <v>391</v>
      </c>
      <c r="M1999" s="10" t="s">
        <v>70</v>
      </c>
      <c r="N1999" s="10" t="s">
        <v>392</v>
      </c>
      <c r="O1999" s="11">
        <v>0</v>
      </c>
      <c r="P1999" s="10" t="s">
        <v>123</v>
      </c>
      <c r="Q1999" s="11">
        <v>1</v>
      </c>
      <c r="R1999" s="10" t="s">
        <v>56</v>
      </c>
      <c r="S1999" s="10" t="s">
        <v>270</v>
      </c>
      <c r="T1999" s="10" t="s">
        <v>271</v>
      </c>
      <c r="U1999" s="11">
        <v>1</v>
      </c>
      <c r="V1999" s="11">
        <v>10011</v>
      </c>
      <c r="W1999" s="11">
        <v>102</v>
      </c>
      <c r="X1999" s="11">
        <v>63</v>
      </c>
      <c r="Y1999" s="11">
        <v>63</v>
      </c>
      <c r="Z1999" s="11">
        <v>0</v>
      </c>
      <c r="AA1999" s="11">
        <v>0</v>
      </c>
      <c r="AB1999" s="11">
        <v>1179</v>
      </c>
      <c r="AC1999" s="10" t="s">
        <v>6409</v>
      </c>
      <c r="AD1999" s="15"/>
      <c r="AE1999" s="15"/>
      <c r="AF1999" s="11"/>
      <c r="AG1999" s="19"/>
    </row>
    <row r="2000" customHeight="1" spans="1:33">
      <c r="A2000" s="8">
        <v>11625</v>
      </c>
      <c r="B2000" s="9">
        <v>1</v>
      </c>
      <c r="C2000" s="10" t="s">
        <v>386</v>
      </c>
      <c r="D2000" s="10" t="s">
        <v>510</v>
      </c>
      <c r="E2000" s="10" t="s">
        <v>5548</v>
      </c>
      <c r="F2000" s="10" t="s">
        <v>6410</v>
      </c>
      <c r="G2000" s="11">
        <v>40.7313510002</v>
      </c>
      <c r="H2000" s="11">
        <v>-73.9968399996</v>
      </c>
      <c r="I2000" s="12">
        <v>985125.795481</v>
      </c>
      <c r="J2000" s="12">
        <v>205727.479999</v>
      </c>
      <c r="K2000" s="10" t="s">
        <v>390</v>
      </c>
      <c r="L2000" s="10" t="s">
        <v>391</v>
      </c>
      <c r="M2000" s="10" t="s">
        <v>70</v>
      </c>
      <c r="N2000" s="10" t="s">
        <v>392</v>
      </c>
      <c r="O2000" s="11">
        <v>0</v>
      </c>
      <c r="P2000" s="10" t="s">
        <v>123</v>
      </c>
      <c r="Q2000" s="11">
        <v>1</v>
      </c>
      <c r="R2000" s="10" t="s">
        <v>56</v>
      </c>
      <c r="S2000" s="10" t="s">
        <v>270</v>
      </c>
      <c r="T2000" s="10" t="s">
        <v>271</v>
      </c>
      <c r="U2000" s="11">
        <v>1</v>
      </c>
      <c r="V2000" s="11">
        <v>10003</v>
      </c>
      <c r="W2000" s="11">
        <v>102</v>
      </c>
      <c r="X2000" s="11">
        <v>59</v>
      </c>
      <c r="Y2000" s="11">
        <v>59</v>
      </c>
      <c r="Z2000" s="11">
        <v>0</v>
      </c>
      <c r="AA2000" s="11">
        <v>0</v>
      </c>
      <c r="AB2000" s="11">
        <v>1180</v>
      </c>
      <c r="AC2000" s="10" t="s">
        <v>6411</v>
      </c>
      <c r="AD2000" s="15"/>
      <c r="AE2000" s="15"/>
      <c r="AF2000" s="11"/>
      <c r="AG2000" s="19"/>
    </row>
    <row r="2001" customHeight="1" spans="1:33">
      <c r="A2001" s="8">
        <v>11626</v>
      </c>
      <c r="B2001" s="9">
        <v>1</v>
      </c>
      <c r="C2001" s="10" t="s">
        <v>386</v>
      </c>
      <c r="D2001" s="10" t="s">
        <v>510</v>
      </c>
      <c r="E2001" s="10" t="s">
        <v>5548</v>
      </c>
      <c r="F2001" s="10" t="s">
        <v>6412</v>
      </c>
      <c r="G2001" s="11">
        <v>40.7309750001</v>
      </c>
      <c r="H2001" s="11">
        <v>-73.9960789998</v>
      </c>
      <c r="I2001" s="12">
        <v>985336.713038</v>
      </c>
      <c r="J2001" s="12">
        <v>205590.499958</v>
      </c>
      <c r="K2001" s="10" t="s">
        <v>390</v>
      </c>
      <c r="L2001" s="10" t="s">
        <v>391</v>
      </c>
      <c r="M2001" s="10" t="s">
        <v>70</v>
      </c>
      <c r="N2001" s="10" t="s">
        <v>392</v>
      </c>
      <c r="O2001" s="11">
        <v>0</v>
      </c>
      <c r="P2001" s="10" t="s">
        <v>123</v>
      </c>
      <c r="Q2001" s="11">
        <v>1</v>
      </c>
      <c r="R2001" s="10" t="s">
        <v>56</v>
      </c>
      <c r="S2001" s="10" t="s">
        <v>270</v>
      </c>
      <c r="T2001" s="10" t="s">
        <v>271</v>
      </c>
      <c r="U2001" s="11">
        <v>1</v>
      </c>
      <c r="V2001" s="11">
        <v>10003</v>
      </c>
      <c r="W2001" s="11">
        <v>102</v>
      </c>
      <c r="X2001" s="11">
        <v>59</v>
      </c>
      <c r="Y2001" s="11">
        <v>59</v>
      </c>
      <c r="Z2001" s="11">
        <v>0</v>
      </c>
      <c r="AA2001" s="11">
        <v>0</v>
      </c>
      <c r="AB2001" s="11">
        <v>1181</v>
      </c>
      <c r="AC2001" s="10" t="s">
        <v>6413</v>
      </c>
      <c r="AD2001" s="15"/>
      <c r="AE2001" s="15"/>
      <c r="AF2001" s="11"/>
      <c r="AG2001" s="19"/>
    </row>
    <row r="2002" customHeight="1" spans="1:33">
      <c r="A2002" s="8">
        <v>11627</v>
      </c>
      <c r="B2002" s="9">
        <v>1</v>
      </c>
      <c r="C2002" s="10" t="s">
        <v>386</v>
      </c>
      <c r="D2002" s="10" t="s">
        <v>510</v>
      </c>
      <c r="E2002" s="10" t="s">
        <v>5548</v>
      </c>
      <c r="F2002" s="10" t="s">
        <v>6414</v>
      </c>
      <c r="G2002" s="11">
        <v>40.7298559999</v>
      </c>
      <c r="H2002" s="11">
        <v>-73.9974759995</v>
      </c>
      <c r="I2002" s="12">
        <v>984949.543537</v>
      </c>
      <c r="J2002" s="12">
        <v>205182.799002</v>
      </c>
      <c r="K2002" s="10" t="s">
        <v>390</v>
      </c>
      <c r="L2002" s="10" t="s">
        <v>391</v>
      </c>
      <c r="M2002" s="10" t="s">
        <v>70</v>
      </c>
      <c r="N2002" s="10" t="s">
        <v>392</v>
      </c>
      <c r="O2002" s="11">
        <v>0</v>
      </c>
      <c r="P2002" s="10" t="s">
        <v>123</v>
      </c>
      <c r="Q2002" s="11">
        <v>1</v>
      </c>
      <c r="R2002" s="10" t="s">
        <v>56</v>
      </c>
      <c r="S2002" s="10" t="s">
        <v>270</v>
      </c>
      <c r="T2002" s="10" t="s">
        <v>271</v>
      </c>
      <c r="U2002" s="11">
        <v>1</v>
      </c>
      <c r="V2002" s="11">
        <v>10012</v>
      </c>
      <c r="W2002" s="11">
        <v>102</v>
      </c>
      <c r="X2002" s="11">
        <v>65</v>
      </c>
      <c r="Y2002" s="11">
        <v>65</v>
      </c>
      <c r="Z2002" s="11">
        <v>0</v>
      </c>
      <c r="AA2002" s="11">
        <v>0</v>
      </c>
      <c r="AB2002" s="11">
        <v>1182</v>
      </c>
      <c r="AC2002" s="10" t="s">
        <v>6415</v>
      </c>
      <c r="AD2002" s="15"/>
      <c r="AE2002" s="15"/>
      <c r="AF2002" s="11"/>
      <c r="AG2002" s="19"/>
    </row>
    <row r="2003" customHeight="1" spans="1:33">
      <c r="A2003" s="8">
        <v>11628</v>
      </c>
      <c r="B2003" s="9">
        <v>1</v>
      </c>
      <c r="C2003" s="10" t="s">
        <v>386</v>
      </c>
      <c r="D2003" s="10" t="s">
        <v>510</v>
      </c>
      <c r="E2003" s="10" t="s">
        <v>5548</v>
      </c>
      <c r="F2003" s="10" t="s">
        <v>6407</v>
      </c>
      <c r="G2003" s="11">
        <v>40.7303940002</v>
      </c>
      <c r="H2003" s="12">
        <v>-73.998476</v>
      </c>
      <c r="I2003" s="13">
        <v>984672.38333</v>
      </c>
      <c r="J2003" s="12">
        <v>205378.802875</v>
      </c>
      <c r="K2003" s="10" t="s">
        <v>390</v>
      </c>
      <c r="L2003" s="10" t="s">
        <v>391</v>
      </c>
      <c r="M2003" s="10" t="s">
        <v>70</v>
      </c>
      <c r="N2003" s="10" t="s">
        <v>392</v>
      </c>
      <c r="O2003" s="11">
        <v>0</v>
      </c>
      <c r="P2003" s="10" t="s">
        <v>123</v>
      </c>
      <c r="Q2003" s="11">
        <v>1</v>
      </c>
      <c r="R2003" s="10" t="s">
        <v>56</v>
      </c>
      <c r="S2003" s="10" t="s">
        <v>270</v>
      </c>
      <c r="T2003" s="10" t="s">
        <v>271</v>
      </c>
      <c r="U2003" s="11">
        <v>1</v>
      </c>
      <c r="V2003" s="11">
        <v>10012</v>
      </c>
      <c r="W2003" s="11">
        <v>102</v>
      </c>
      <c r="X2003" s="11">
        <v>65</v>
      </c>
      <c r="Y2003" s="11">
        <v>65</v>
      </c>
      <c r="Z2003" s="11">
        <v>0</v>
      </c>
      <c r="AA2003" s="11">
        <v>1005410018</v>
      </c>
      <c r="AB2003" s="11">
        <v>1184</v>
      </c>
      <c r="AC2003" s="10" t="s">
        <v>6416</v>
      </c>
      <c r="AD2003" s="15"/>
      <c r="AE2003" s="15"/>
      <c r="AF2003" s="11"/>
      <c r="AG2003" s="19"/>
    </row>
    <row r="2004" customHeight="1" spans="1:33">
      <c r="A2004" s="8">
        <v>11629</v>
      </c>
      <c r="B2004" s="9">
        <v>1</v>
      </c>
      <c r="C2004" s="10" t="s">
        <v>386</v>
      </c>
      <c r="D2004" s="10" t="s">
        <v>510</v>
      </c>
      <c r="E2004" s="10" t="s">
        <v>5548</v>
      </c>
      <c r="F2004" s="10" t="s">
        <v>6417</v>
      </c>
      <c r="G2004" s="11">
        <v>40.7318440003</v>
      </c>
      <c r="H2004" s="11">
        <v>-73.9990419994</v>
      </c>
      <c r="I2004" s="12">
        <v>984515.508315</v>
      </c>
      <c r="J2004" s="12">
        <v>205907.081018</v>
      </c>
      <c r="K2004" s="10" t="s">
        <v>390</v>
      </c>
      <c r="L2004" s="10" t="s">
        <v>391</v>
      </c>
      <c r="M2004" s="10" t="s">
        <v>70</v>
      </c>
      <c r="N2004" s="10" t="s">
        <v>392</v>
      </c>
      <c r="O2004" s="11">
        <v>0</v>
      </c>
      <c r="P2004" s="10" t="s">
        <v>123</v>
      </c>
      <c r="Q2004" s="11">
        <v>1</v>
      </c>
      <c r="R2004" s="10" t="s">
        <v>56</v>
      </c>
      <c r="S2004" s="10" t="s">
        <v>270</v>
      </c>
      <c r="T2004" s="10" t="s">
        <v>271</v>
      </c>
      <c r="U2004" s="11">
        <v>1</v>
      </c>
      <c r="V2004" s="11">
        <v>10011</v>
      </c>
      <c r="W2004" s="11">
        <v>102</v>
      </c>
      <c r="X2004" s="11">
        <v>65</v>
      </c>
      <c r="Y2004" s="11">
        <v>65</v>
      </c>
      <c r="Z2004" s="11">
        <v>1008893</v>
      </c>
      <c r="AA2004" s="11">
        <v>1005520061</v>
      </c>
      <c r="AB2004" s="11">
        <v>1185</v>
      </c>
      <c r="AC2004" s="10" t="s">
        <v>6418</v>
      </c>
      <c r="AD2004" s="15"/>
      <c r="AE2004" s="15"/>
      <c r="AF2004" s="11"/>
      <c r="AG2004" s="19"/>
    </row>
    <row r="2005" customHeight="1" spans="1:33">
      <c r="A2005" s="8">
        <v>11630</v>
      </c>
      <c r="B2005" s="9">
        <v>1</v>
      </c>
      <c r="C2005" s="10" t="s">
        <v>386</v>
      </c>
      <c r="D2005" s="10" t="s">
        <v>510</v>
      </c>
      <c r="E2005" s="10" t="s">
        <v>6419</v>
      </c>
      <c r="F2005" s="10" t="s">
        <v>6420</v>
      </c>
      <c r="G2005" s="11">
        <v>40.8184990004</v>
      </c>
      <c r="H2005" s="11">
        <v>-73.9596900005</v>
      </c>
      <c r="I2005" s="13">
        <v>995407.32249</v>
      </c>
      <c r="J2005" s="12">
        <v>237480.974891</v>
      </c>
      <c r="K2005" s="10" t="s">
        <v>390</v>
      </c>
      <c r="L2005" s="10" t="s">
        <v>391</v>
      </c>
      <c r="M2005" s="10" t="s">
        <v>70</v>
      </c>
      <c r="N2005" s="10" t="s">
        <v>392</v>
      </c>
      <c r="O2005" s="11">
        <v>0</v>
      </c>
      <c r="P2005" s="10" t="s">
        <v>123</v>
      </c>
      <c r="Q2005" s="11">
        <v>1</v>
      </c>
      <c r="R2005" s="10" t="s">
        <v>56</v>
      </c>
      <c r="S2005" s="10" t="s">
        <v>2909</v>
      </c>
      <c r="T2005" s="10" t="s">
        <v>2910</v>
      </c>
      <c r="U2005" s="11">
        <v>7</v>
      </c>
      <c r="V2005" s="11">
        <v>10027</v>
      </c>
      <c r="W2005" s="11">
        <v>109</v>
      </c>
      <c r="X2005" s="11">
        <v>219</v>
      </c>
      <c r="Y2005" s="11">
        <v>219</v>
      </c>
      <c r="Z2005" s="11">
        <v>0</v>
      </c>
      <c r="AA2005" s="11">
        <v>1019970001</v>
      </c>
      <c r="AB2005" s="11">
        <v>1186</v>
      </c>
      <c r="AC2005" s="10" t="s">
        <v>6421</v>
      </c>
      <c r="AD2005" s="15"/>
      <c r="AE2005" s="15"/>
      <c r="AF2005" s="11"/>
      <c r="AG2005" s="19"/>
    </row>
    <row r="2006" customHeight="1" spans="1:33">
      <c r="A2006" s="8">
        <v>11631</v>
      </c>
      <c r="B2006" s="9">
        <v>1</v>
      </c>
      <c r="C2006" s="10" t="s">
        <v>386</v>
      </c>
      <c r="D2006" s="10" t="s">
        <v>510</v>
      </c>
      <c r="E2006" s="10" t="s">
        <v>6419</v>
      </c>
      <c r="F2006" s="10" t="s">
        <v>6422</v>
      </c>
      <c r="G2006" s="11">
        <v>40.8205899999</v>
      </c>
      <c r="H2006" s="11">
        <v>-73.9596899999</v>
      </c>
      <c r="I2006" s="12">
        <v>995406.972097</v>
      </c>
      <c r="J2006" s="12">
        <v>238242.801451</v>
      </c>
      <c r="K2006" s="10" t="s">
        <v>390</v>
      </c>
      <c r="L2006" s="10" t="s">
        <v>391</v>
      </c>
      <c r="M2006" s="10" t="s">
        <v>70</v>
      </c>
      <c r="N2006" s="10" t="s">
        <v>392</v>
      </c>
      <c r="O2006" s="11">
        <v>0</v>
      </c>
      <c r="P2006" s="10" t="s">
        <v>123</v>
      </c>
      <c r="Q2006" s="11">
        <v>1</v>
      </c>
      <c r="R2006" s="10" t="s">
        <v>56</v>
      </c>
      <c r="S2006" s="10" t="s">
        <v>2909</v>
      </c>
      <c r="T2006" s="10" t="s">
        <v>2910</v>
      </c>
      <c r="U2006" s="11">
        <v>7</v>
      </c>
      <c r="V2006" s="11">
        <v>10027</v>
      </c>
      <c r="W2006" s="11">
        <v>109</v>
      </c>
      <c r="X2006" s="11">
        <v>22302</v>
      </c>
      <c r="Y2006" s="11">
        <v>22302</v>
      </c>
      <c r="Z2006" s="11">
        <v>0</v>
      </c>
      <c r="AA2006" s="11">
        <v>1020050024</v>
      </c>
      <c r="AB2006" s="11">
        <v>1187</v>
      </c>
      <c r="AC2006" s="10" t="s">
        <v>6423</v>
      </c>
      <c r="AD2006" s="15"/>
      <c r="AE2006" s="15"/>
      <c r="AF2006" s="11"/>
      <c r="AG2006" s="19"/>
    </row>
    <row r="2007" customHeight="1" spans="1:33">
      <c r="A2007" s="8">
        <v>11632</v>
      </c>
      <c r="B2007" s="9">
        <v>4</v>
      </c>
      <c r="C2007" s="10" t="s">
        <v>386</v>
      </c>
      <c r="D2007" s="10" t="s">
        <v>510</v>
      </c>
      <c r="E2007" s="10" t="s">
        <v>6424</v>
      </c>
      <c r="F2007" s="10" t="s">
        <v>6425</v>
      </c>
      <c r="G2007" s="11">
        <v>40.7474540003</v>
      </c>
      <c r="H2007" s="11">
        <v>-73.9105879998</v>
      </c>
      <c r="I2007" s="27">
        <v>1009024.582</v>
      </c>
      <c r="J2007" s="12">
        <v>211606.941009</v>
      </c>
      <c r="K2007" s="10" t="s">
        <v>390</v>
      </c>
      <c r="L2007" s="10" t="s">
        <v>391</v>
      </c>
      <c r="M2007" s="10" t="s">
        <v>37</v>
      </c>
      <c r="N2007" s="10" t="s">
        <v>392</v>
      </c>
      <c r="O2007" s="11">
        <v>0</v>
      </c>
      <c r="P2007" s="10" t="s">
        <v>123</v>
      </c>
      <c r="Q2007" s="11">
        <v>4</v>
      </c>
      <c r="R2007" s="10" t="s">
        <v>37</v>
      </c>
      <c r="S2007" s="10" t="s">
        <v>605</v>
      </c>
      <c r="T2007" s="10" t="s">
        <v>606</v>
      </c>
      <c r="U2007" s="11">
        <v>26</v>
      </c>
      <c r="V2007" s="11">
        <v>11377</v>
      </c>
      <c r="W2007" s="11">
        <v>402</v>
      </c>
      <c r="X2007" s="11">
        <v>251</v>
      </c>
      <c r="Y2007" s="11">
        <v>251</v>
      </c>
      <c r="Z2007" s="11">
        <v>4552493</v>
      </c>
      <c r="AA2007" s="11">
        <v>4012360002</v>
      </c>
      <c r="AB2007" s="11">
        <v>1188</v>
      </c>
      <c r="AC2007" s="10" t="s">
        <v>6426</v>
      </c>
      <c r="AD2007" s="15"/>
      <c r="AE2007" s="15"/>
      <c r="AF2007" s="11"/>
      <c r="AG2007" s="19"/>
    </row>
    <row r="2008" customHeight="1" spans="1:33">
      <c r="A2008" s="8">
        <v>11633</v>
      </c>
      <c r="B2008" s="9">
        <v>4</v>
      </c>
      <c r="C2008" s="10" t="s">
        <v>386</v>
      </c>
      <c r="D2008" s="10" t="s">
        <v>510</v>
      </c>
      <c r="E2008" s="10" t="s">
        <v>6424</v>
      </c>
      <c r="F2008" s="10" t="s">
        <v>6427</v>
      </c>
      <c r="G2008" s="11">
        <v>40.7475179999</v>
      </c>
      <c r="H2008" s="11">
        <v>-73.9105759999</v>
      </c>
      <c r="I2008" s="13">
        <v>1009027.88318</v>
      </c>
      <c r="J2008" s="12">
        <v>211630.261501</v>
      </c>
      <c r="K2008" s="10" t="s">
        <v>390</v>
      </c>
      <c r="L2008" s="10" t="s">
        <v>391</v>
      </c>
      <c r="M2008" s="10" t="s">
        <v>37</v>
      </c>
      <c r="N2008" s="10" t="s">
        <v>392</v>
      </c>
      <c r="O2008" s="11">
        <v>0</v>
      </c>
      <c r="P2008" s="10" t="s">
        <v>123</v>
      </c>
      <c r="Q2008" s="11">
        <v>4</v>
      </c>
      <c r="R2008" s="10" t="s">
        <v>37</v>
      </c>
      <c r="S2008" s="10" t="s">
        <v>605</v>
      </c>
      <c r="T2008" s="10" t="s">
        <v>606</v>
      </c>
      <c r="U2008" s="11">
        <v>26</v>
      </c>
      <c r="V2008" s="11">
        <v>11377</v>
      </c>
      <c r="W2008" s="11">
        <v>402</v>
      </c>
      <c r="X2008" s="11">
        <v>251</v>
      </c>
      <c r="Y2008" s="11">
        <v>251</v>
      </c>
      <c r="Z2008" s="11">
        <v>0</v>
      </c>
      <c r="AA2008" s="11">
        <v>4012360002</v>
      </c>
      <c r="AB2008" s="11">
        <v>1189</v>
      </c>
      <c r="AC2008" s="10" t="s">
        <v>6428</v>
      </c>
      <c r="AD2008" s="15"/>
      <c r="AE2008" s="15"/>
      <c r="AF2008" s="11"/>
      <c r="AG2008" s="19"/>
    </row>
    <row r="2009" customHeight="1" spans="1:33">
      <c r="A2009" s="8">
        <v>11634</v>
      </c>
      <c r="B2009" s="9">
        <v>4</v>
      </c>
      <c r="C2009" s="10" t="s">
        <v>386</v>
      </c>
      <c r="D2009" s="10" t="s">
        <v>510</v>
      </c>
      <c r="E2009" s="10" t="s">
        <v>6424</v>
      </c>
      <c r="F2009" s="10" t="s">
        <v>6429</v>
      </c>
      <c r="G2009" s="11">
        <v>40.7462380001</v>
      </c>
      <c r="H2009" s="11">
        <v>-73.9094150003</v>
      </c>
      <c r="I2009" s="13">
        <v>1009350.05871</v>
      </c>
      <c r="J2009" s="12">
        <v>211164.247341</v>
      </c>
      <c r="K2009" s="10" t="s">
        <v>390</v>
      </c>
      <c r="L2009" s="10" t="s">
        <v>391</v>
      </c>
      <c r="M2009" s="10" t="s">
        <v>37</v>
      </c>
      <c r="N2009" s="10" t="s">
        <v>392</v>
      </c>
      <c r="O2009" s="11">
        <v>0</v>
      </c>
      <c r="P2009" s="10" t="s">
        <v>123</v>
      </c>
      <c r="Q2009" s="11">
        <v>4</v>
      </c>
      <c r="R2009" s="10" t="s">
        <v>37</v>
      </c>
      <c r="S2009" s="10" t="s">
        <v>605</v>
      </c>
      <c r="T2009" s="10" t="s">
        <v>606</v>
      </c>
      <c r="U2009" s="11">
        <v>26</v>
      </c>
      <c r="V2009" s="11">
        <v>11377</v>
      </c>
      <c r="W2009" s="11">
        <v>402</v>
      </c>
      <c r="X2009" s="11">
        <v>251</v>
      </c>
      <c r="Y2009" s="11">
        <v>251</v>
      </c>
      <c r="Z2009" s="11">
        <v>0</v>
      </c>
      <c r="AA2009" s="11">
        <v>4012390001</v>
      </c>
      <c r="AB2009" s="11">
        <v>1190</v>
      </c>
      <c r="AC2009" s="10" t="s">
        <v>6430</v>
      </c>
      <c r="AD2009" s="15"/>
      <c r="AE2009" s="15"/>
      <c r="AF2009" s="11"/>
      <c r="AG2009" s="19"/>
    </row>
    <row r="2010" customHeight="1" spans="1:33">
      <c r="A2010" s="8">
        <v>11635</v>
      </c>
      <c r="B2010" s="9">
        <v>4</v>
      </c>
      <c r="C2010" s="10" t="s">
        <v>386</v>
      </c>
      <c r="D2010" s="10" t="s">
        <v>510</v>
      </c>
      <c r="E2010" s="10" t="s">
        <v>6424</v>
      </c>
      <c r="F2010" s="10" t="s">
        <v>6431</v>
      </c>
      <c r="G2010" s="11">
        <v>40.7456910004</v>
      </c>
      <c r="H2010" s="11">
        <v>-73.9074080005</v>
      </c>
      <c r="I2010" s="13">
        <v>1009906.38568</v>
      </c>
      <c r="J2010" s="12">
        <v>210965.539405</v>
      </c>
      <c r="K2010" s="10" t="s">
        <v>529</v>
      </c>
      <c r="L2010" s="10" t="s">
        <v>391</v>
      </c>
      <c r="M2010" s="10" t="s">
        <v>37</v>
      </c>
      <c r="N2010" s="10" t="s">
        <v>392</v>
      </c>
      <c r="O2010" s="11">
        <v>0</v>
      </c>
      <c r="P2010" s="10" t="s">
        <v>123</v>
      </c>
      <c r="Q2010" s="11">
        <v>4</v>
      </c>
      <c r="R2010" s="10" t="s">
        <v>37</v>
      </c>
      <c r="S2010" s="10" t="s">
        <v>605</v>
      </c>
      <c r="T2010" s="10" t="s">
        <v>606</v>
      </c>
      <c r="U2010" s="11">
        <v>26</v>
      </c>
      <c r="V2010" s="11">
        <v>11377</v>
      </c>
      <c r="W2010" s="11">
        <v>402</v>
      </c>
      <c r="X2010" s="11">
        <v>251</v>
      </c>
      <c r="Y2010" s="11">
        <v>251</v>
      </c>
      <c r="Z2010" s="11">
        <v>0</v>
      </c>
      <c r="AA2010" s="11">
        <v>0</v>
      </c>
      <c r="AB2010" s="11">
        <v>1191</v>
      </c>
      <c r="AC2010" s="10" t="s">
        <v>6432</v>
      </c>
      <c r="AD2010" s="15"/>
      <c r="AE2010" s="15"/>
      <c r="AF2010" s="11"/>
      <c r="AG2010" s="19"/>
    </row>
    <row r="2011" customHeight="1" spans="1:33">
      <c r="A2011" s="8">
        <v>11636</v>
      </c>
      <c r="B2011" s="9">
        <v>4</v>
      </c>
      <c r="C2011" s="10" t="s">
        <v>386</v>
      </c>
      <c r="D2011" s="10" t="s">
        <v>510</v>
      </c>
      <c r="E2011" s="10" t="s">
        <v>6424</v>
      </c>
      <c r="F2011" s="10" t="s">
        <v>6433</v>
      </c>
      <c r="G2011" s="11">
        <v>40.7468529998</v>
      </c>
      <c r="H2011" s="11">
        <v>-73.9088800003</v>
      </c>
      <c r="I2011" s="13">
        <v>1009498.06793</v>
      </c>
      <c r="J2011" s="12">
        <v>211388.465068</v>
      </c>
      <c r="K2011" s="10" t="s">
        <v>529</v>
      </c>
      <c r="L2011" s="10" t="s">
        <v>391</v>
      </c>
      <c r="M2011" s="10" t="s">
        <v>37</v>
      </c>
      <c r="N2011" s="10" t="s">
        <v>392</v>
      </c>
      <c r="O2011" s="11">
        <v>0</v>
      </c>
      <c r="P2011" s="10" t="s">
        <v>123</v>
      </c>
      <c r="Q2011" s="11">
        <v>4</v>
      </c>
      <c r="R2011" s="10" t="s">
        <v>37</v>
      </c>
      <c r="S2011" s="10" t="s">
        <v>605</v>
      </c>
      <c r="T2011" s="10" t="s">
        <v>606</v>
      </c>
      <c r="U2011" s="11">
        <v>26</v>
      </c>
      <c r="V2011" s="11">
        <v>11377</v>
      </c>
      <c r="W2011" s="11">
        <v>402</v>
      </c>
      <c r="X2011" s="11">
        <v>255</v>
      </c>
      <c r="Y2011" s="11">
        <v>255</v>
      </c>
      <c r="Z2011" s="11">
        <v>0</v>
      </c>
      <c r="AA2011" s="11">
        <v>0</v>
      </c>
      <c r="AB2011" s="11">
        <v>1192</v>
      </c>
      <c r="AC2011" s="10" t="s">
        <v>6434</v>
      </c>
      <c r="AD2011" s="15"/>
      <c r="AE2011" s="15"/>
      <c r="AF2011" s="11"/>
      <c r="AG2011" s="19"/>
    </row>
    <row r="2012" customHeight="1" spans="1:33">
      <c r="A2012" s="8">
        <v>11637</v>
      </c>
      <c r="B2012" s="9">
        <v>4</v>
      </c>
      <c r="C2012" s="10" t="s">
        <v>386</v>
      </c>
      <c r="D2012" s="10" t="s">
        <v>510</v>
      </c>
      <c r="E2012" s="10" t="s">
        <v>6424</v>
      </c>
      <c r="F2012" s="10" t="s">
        <v>6435</v>
      </c>
      <c r="G2012" s="11">
        <v>40.7474499996</v>
      </c>
      <c r="H2012" s="11">
        <v>-73.9095319999</v>
      </c>
      <c r="I2012" s="13">
        <v>1009317.18345</v>
      </c>
      <c r="J2012" s="12">
        <v>211605.783859</v>
      </c>
      <c r="K2012" s="10" t="s">
        <v>529</v>
      </c>
      <c r="L2012" s="10" t="s">
        <v>391</v>
      </c>
      <c r="M2012" s="10" t="s">
        <v>37</v>
      </c>
      <c r="N2012" s="10" t="s">
        <v>392</v>
      </c>
      <c r="O2012" s="11">
        <v>0</v>
      </c>
      <c r="P2012" s="10" t="s">
        <v>123</v>
      </c>
      <c r="Q2012" s="11">
        <v>4</v>
      </c>
      <c r="R2012" s="10" t="s">
        <v>37</v>
      </c>
      <c r="S2012" s="10" t="s">
        <v>605</v>
      </c>
      <c r="T2012" s="10" t="s">
        <v>606</v>
      </c>
      <c r="U2012" s="11">
        <v>26</v>
      </c>
      <c r="V2012" s="11">
        <v>11377</v>
      </c>
      <c r="W2012" s="11">
        <v>402</v>
      </c>
      <c r="X2012" s="11">
        <v>255</v>
      </c>
      <c r="Y2012" s="11">
        <v>255</v>
      </c>
      <c r="Z2012" s="11">
        <v>0</v>
      </c>
      <c r="AA2012" s="11">
        <v>0</v>
      </c>
      <c r="AB2012" s="11">
        <v>1193</v>
      </c>
      <c r="AC2012" s="10" t="s">
        <v>6436</v>
      </c>
      <c r="AD2012" s="15"/>
      <c r="AE2012" s="15"/>
      <c r="AF2012" s="11"/>
      <c r="AG2012" s="19"/>
    </row>
    <row r="2013" customHeight="1" spans="1:33">
      <c r="A2013" s="8">
        <v>11638</v>
      </c>
      <c r="B2013" s="9">
        <v>5</v>
      </c>
      <c r="C2013" s="10" t="s">
        <v>386</v>
      </c>
      <c r="D2013" s="10" t="s">
        <v>510</v>
      </c>
      <c r="E2013" s="10" t="s">
        <v>6437</v>
      </c>
      <c r="F2013" s="10" t="s">
        <v>6438</v>
      </c>
      <c r="G2013" s="11">
        <v>40.5192370001</v>
      </c>
      <c r="H2013" s="11">
        <v>-74.1882309996</v>
      </c>
      <c r="I2013" s="12">
        <v>931915.678476</v>
      </c>
      <c r="J2013" s="12">
        <v>128504.885757</v>
      </c>
      <c r="K2013" s="10" t="s">
        <v>390</v>
      </c>
      <c r="L2013" s="10" t="s">
        <v>391</v>
      </c>
      <c r="M2013" s="10" t="s">
        <v>60</v>
      </c>
      <c r="N2013" s="10" t="s">
        <v>392</v>
      </c>
      <c r="O2013" s="11">
        <v>0</v>
      </c>
      <c r="P2013" s="10" t="s">
        <v>123</v>
      </c>
      <c r="Q2013" s="11">
        <v>5</v>
      </c>
      <c r="R2013" s="10" t="s">
        <v>60</v>
      </c>
      <c r="S2013" s="10" t="s">
        <v>6439</v>
      </c>
      <c r="T2013" s="10" t="s">
        <v>6440</v>
      </c>
      <c r="U2013" s="11">
        <v>51</v>
      </c>
      <c r="V2013" s="11">
        <v>10312</v>
      </c>
      <c r="W2013" s="11">
        <v>503</v>
      </c>
      <c r="X2013" s="11">
        <v>198</v>
      </c>
      <c r="Y2013" s="11">
        <v>198</v>
      </c>
      <c r="Z2013" s="11">
        <v>0</v>
      </c>
      <c r="AA2013" s="11">
        <v>5065960001</v>
      </c>
      <c r="AB2013" s="11">
        <v>1194</v>
      </c>
      <c r="AC2013" s="10" t="s">
        <v>6441</v>
      </c>
      <c r="AD2013" s="15"/>
      <c r="AE2013" s="15"/>
      <c r="AF2013" s="11"/>
      <c r="AG2013" s="19"/>
    </row>
    <row r="2014" customHeight="1" spans="1:33">
      <c r="A2014" s="8">
        <v>11639</v>
      </c>
      <c r="B2014" s="9">
        <v>5</v>
      </c>
      <c r="C2014" s="10" t="s">
        <v>386</v>
      </c>
      <c r="D2014" s="10" t="s">
        <v>510</v>
      </c>
      <c r="E2014" s="10" t="s">
        <v>6437</v>
      </c>
      <c r="F2014" s="10" t="s">
        <v>6442</v>
      </c>
      <c r="G2014" s="11">
        <v>40.5181669997</v>
      </c>
      <c r="H2014" s="11">
        <v>-74.1897649997</v>
      </c>
      <c r="I2014" s="12">
        <v>931488.332874</v>
      </c>
      <c r="J2014" s="12">
        <v>128115.981023</v>
      </c>
      <c r="K2014" s="10" t="s">
        <v>390</v>
      </c>
      <c r="L2014" s="10" t="s">
        <v>391</v>
      </c>
      <c r="M2014" s="10" t="s">
        <v>60</v>
      </c>
      <c r="N2014" s="10" t="s">
        <v>392</v>
      </c>
      <c r="O2014" s="11">
        <v>0</v>
      </c>
      <c r="P2014" s="10" t="s">
        <v>123</v>
      </c>
      <c r="Q2014" s="11">
        <v>5</v>
      </c>
      <c r="R2014" s="10" t="s">
        <v>60</v>
      </c>
      <c r="S2014" s="10" t="s">
        <v>6439</v>
      </c>
      <c r="T2014" s="10" t="s">
        <v>6440</v>
      </c>
      <c r="U2014" s="11">
        <v>51</v>
      </c>
      <c r="V2014" s="11">
        <v>10309</v>
      </c>
      <c r="W2014" s="11">
        <v>503</v>
      </c>
      <c r="X2014" s="11">
        <v>198</v>
      </c>
      <c r="Y2014" s="11">
        <v>198</v>
      </c>
      <c r="Z2014" s="11">
        <v>0</v>
      </c>
      <c r="AA2014" s="11">
        <v>5065960001</v>
      </c>
      <c r="AB2014" s="11">
        <v>1195</v>
      </c>
      <c r="AC2014" s="10" t="s">
        <v>6443</v>
      </c>
      <c r="AD2014" s="15"/>
      <c r="AE2014" s="15"/>
      <c r="AF2014" s="11"/>
      <c r="AG2014" s="19"/>
    </row>
    <row r="2015" customHeight="1" spans="1:33">
      <c r="A2015" s="8">
        <v>11640</v>
      </c>
      <c r="B2015" s="9">
        <v>5</v>
      </c>
      <c r="C2015" s="10" t="s">
        <v>386</v>
      </c>
      <c r="D2015" s="10" t="s">
        <v>510</v>
      </c>
      <c r="E2015" s="10" t="s">
        <v>6437</v>
      </c>
      <c r="F2015" s="10" t="s">
        <v>6444</v>
      </c>
      <c r="G2015" s="11">
        <v>40.5172829997</v>
      </c>
      <c r="H2015" s="11">
        <v>-74.1909960002</v>
      </c>
      <c r="I2015" s="12">
        <v>931145.367681</v>
      </c>
      <c r="J2015" s="13">
        <v>127794.66408</v>
      </c>
      <c r="K2015" s="10" t="s">
        <v>390</v>
      </c>
      <c r="L2015" s="10" t="s">
        <v>391</v>
      </c>
      <c r="M2015" s="10" t="s">
        <v>60</v>
      </c>
      <c r="N2015" s="10" t="s">
        <v>392</v>
      </c>
      <c r="O2015" s="11">
        <v>0</v>
      </c>
      <c r="P2015" s="10" t="s">
        <v>123</v>
      </c>
      <c r="Q2015" s="11">
        <v>5</v>
      </c>
      <c r="R2015" s="10" t="s">
        <v>60</v>
      </c>
      <c r="S2015" s="10" t="s">
        <v>6439</v>
      </c>
      <c r="T2015" s="10" t="s">
        <v>6440</v>
      </c>
      <c r="U2015" s="11">
        <v>51</v>
      </c>
      <c r="V2015" s="11">
        <v>10309</v>
      </c>
      <c r="W2015" s="11">
        <v>503</v>
      </c>
      <c r="X2015" s="11">
        <v>198</v>
      </c>
      <c r="Y2015" s="11">
        <v>198</v>
      </c>
      <c r="Z2015" s="11">
        <v>0</v>
      </c>
      <c r="AA2015" s="11">
        <v>5065960001</v>
      </c>
      <c r="AB2015" s="11">
        <v>1196</v>
      </c>
      <c r="AC2015" s="10" t="s">
        <v>6445</v>
      </c>
      <c r="AD2015" s="15"/>
      <c r="AE2015" s="15"/>
      <c r="AF2015" s="11"/>
      <c r="AG2015" s="19"/>
    </row>
    <row r="2016" customHeight="1" spans="1:33">
      <c r="A2016" s="8">
        <v>11641</v>
      </c>
      <c r="B2016" s="9">
        <v>5</v>
      </c>
      <c r="C2016" s="10" t="s">
        <v>386</v>
      </c>
      <c r="D2016" s="10" t="s">
        <v>510</v>
      </c>
      <c r="E2016" s="10" t="s">
        <v>6437</v>
      </c>
      <c r="F2016" s="10" t="s">
        <v>6444</v>
      </c>
      <c r="G2016" s="11">
        <v>40.5170449997</v>
      </c>
      <c r="H2016" s="11">
        <v>-74.1903229998</v>
      </c>
      <c r="I2016" s="12">
        <v>931332.300378</v>
      </c>
      <c r="J2016" s="12">
        <v>127707.548113</v>
      </c>
      <c r="K2016" s="10" t="s">
        <v>390</v>
      </c>
      <c r="L2016" s="10" t="s">
        <v>391</v>
      </c>
      <c r="M2016" s="10" t="s">
        <v>60</v>
      </c>
      <c r="N2016" s="10" t="s">
        <v>392</v>
      </c>
      <c r="O2016" s="11">
        <v>0</v>
      </c>
      <c r="P2016" s="10" t="s">
        <v>123</v>
      </c>
      <c r="Q2016" s="11">
        <v>5</v>
      </c>
      <c r="R2016" s="10" t="s">
        <v>60</v>
      </c>
      <c r="S2016" s="10" t="s">
        <v>6439</v>
      </c>
      <c r="T2016" s="10" t="s">
        <v>6440</v>
      </c>
      <c r="U2016" s="11">
        <v>51</v>
      </c>
      <c r="V2016" s="11">
        <v>10309</v>
      </c>
      <c r="W2016" s="11">
        <v>503</v>
      </c>
      <c r="X2016" s="11">
        <v>198</v>
      </c>
      <c r="Y2016" s="11">
        <v>198</v>
      </c>
      <c r="Z2016" s="11">
        <v>0</v>
      </c>
      <c r="AA2016" s="11">
        <v>5065960001</v>
      </c>
      <c r="AB2016" s="11">
        <v>1197</v>
      </c>
      <c r="AC2016" s="10" t="s">
        <v>6446</v>
      </c>
      <c r="AD2016" s="15"/>
      <c r="AE2016" s="15"/>
      <c r="AF2016" s="11"/>
      <c r="AG2016" s="19"/>
    </row>
    <row r="2017" customHeight="1" spans="1:33">
      <c r="A2017" s="8">
        <v>11642</v>
      </c>
      <c r="B2017" s="9">
        <v>5</v>
      </c>
      <c r="C2017" s="10" t="s">
        <v>386</v>
      </c>
      <c r="D2017" s="10" t="s">
        <v>510</v>
      </c>
      <c r="E2017" s="10" t="s">
        <v>6437</v>
      </c>
      <c r="F2017" s="10" t="s">
        <v>6447</v>
      </c>
      <c r="G2017" s="11">
        <v>40.5171480001</v>
      </c>
      <c r="H2017" s="11">
        <v>-74.1898230002</v>
      </c>
      <c r="I2017" s="12">
        <v>931471.402133</v>
      </c>
      <c r="J2017" s="12">
        <v>127744.771792</v>
      </c>
      <c r="K2017" s="10" t="s">
        <v>390</v>
      </c>
      <c r="L2017" s="10" t="s">
        <v>391</v>
      </c>
      <c r="M2017" s="10" t="s">
        <v>60</v>
      </c>
      <c r="N2017" s="10" t="s">
        <v>392</v>
      </c>
      <c r="O2017" s="11">
        <v>0</v>
      </c>
      <c r="P2017" s="10" t="s">
        <v>123</v>
      </c>
      <c r="Q2017" s="11">
        <v>5</v>
      </c>
      <c r="R2017" s="10" t="s">
        <v>60</v>
      </c>
      <c r="S2017" s="10" t="s">
        <v>6439</v>
      </c>
      <c r="T2017" s="10" t="s">
        <v>6440</v>
      </c>
      <c r="U2017" s="11">
        <v>51</v>
      </c>
      <c r="V2017" s="11">
        <v>10309</v>
      </c>
      <c r="W2017" s="11">
        <v>503</v>
      </c>
      <c r="X2017" s="11">
        <v>198</v>
      </c>
      <c r="Y2017" s="11">
        <v>198</v>
      </c>
      <c r="Z2017" s="11">
        <v>0</v>
      </c>
      <c r="AA2017" s="11">
        <v>5065960001</v>
      </c>
      <c r="AB2017" s="11">
        <v>1198</v>
      </c>
      <c r="AC2017" s="10" t="s">
        <v>6448</v>
      </c>
      <c r="AD2017" s="15"/>
      <c r="AE2017" s="15"/>
      <c r="AF2017" s="11"/>
      <c r="AG2017" s="19"/>
    </row>
    <row r="2018" customHeight="1" spans="1:33">
      <c r="A2018" s="8">
        <v>11643</v>
      </c>
      <c r="B2018" s="9">
        <v>4</v>
      </c>
      <c r="C2018" s="10" t="s">
        <v>386</v>
      </c>
      <c r="D2018" s="10" t="s">
        <v>510</v>
      </c>
      <c r="E2018" s="10" t="s">
        <v>6449</v>
      </c>
      <c r="F2018" s="10" t="s">
        <v>6450</v>
      </c>
      <c r="G2018" s="11">
        <v>40.6940950002</v>
      </c>
      <c r="H2018" s="11">
        <v>-73.8213339996</v>
      </c>
      <c r="I2018" s="13">
        <v>1033795.01015</v>
      </c>
      <c r="J2018" s="12">
        <v>192204.499499</v>
      </c>
      <c r="K2018" s="10" t="s">
        <v>529</v>
      </c>
      <c r="L2018" s="10" t="s">
        <v>391</v>
      </c>
      <c r="M2018" s="10" t="s">
        <v>37</v>
      </c>
      <c r="N2018" s="10" t="s">
        <v>392</v>
      </c>
      <c r="O2018" s="11">
        <v>0</v>
      </c>
      <c r="P2018" s="10" t="s">
        <v>123</v>
      </c>
      <c r="Q2018" s="11">
        <v>4</v>
      </c>
      <c r="R2018" s="10" t="s">
        <v>37</v>
      </c>
      <c r="S2018" s="10" t="s">
        <v>778</v>
      </c>
      <c r="T2018" s="10" t="s">
        <v>779</v>
      </c>
      <c r="U2018" s="11">
        <v>28</v>
      </c>
      <c r="V2018" s="11">
        <v>11419</v>
      </c>
      <c r="W2018" s="11">
        <v>409</v>
      </c>
      <c r="X2018" s="11">
        <v>148</v>
      </c>
      <c r="Y2018" s="11">
        <v>148</v>
      </c>
      <c r="Z2018" s="11">
        <v>0</v>
      </c>
      <c r="AA2018" s="11">
        <v>0</v>
      </c>
      <c r="AB2018" s="11">
        <v>1199</v>
      </c>
      <c r="AC2018" s="10" t="s">
        <v>6451</v>
      </c>
      <c r="AD2018" s="15"/>
      <c r="AE2018" s="15"/>
      <c r="AF2018" s="11"/>
      <c r="AG2018" s="19"/>
    </row>
    <row r="2019" customHeight="1" spans="1:33">
      <c r="A2019" s="8">
        <v>11644</v>
      </c>
      <c r="B2019" s="9">
        <v>4</v>
      </c>
      <c r="C2019" s="10" t="s">
        <v>386</v>
      </c>
      <c r="D2019" s="10" t="s">
        <v>510</v>
      </c>
      <c r="E2019" s="10" t="s">
        <v>6449</v>
      </c>
      <c r="F2019" s="10" t="s">
        <v>6452</v>
      </c>
      <c r="G2019" s="11">
        <v>40.6941650003</v>
      </c>
      <c r="H2019" s="11">
        <v>-73.8223679995</v>
      </c>
      <c r="I2019" s="13">
        <v>1033508.22529</v>
      </c>
      <c r="J2019" s="12">
        <v>192229.419397</v>
      </c>
      <c r="K2019" s="10" t="s">
        <v>529</v>
      </c>
      <c r="L2019" s="10" t="s">
        <v>391</v>
      </c>
      <c r="M2019" s="10" t="s">
        <v>37</v>
      </c>
      <c r="N2019" s="10" t="s">
        <v>392</v>
      </c>
      <c r="O2019" s="11">
        <v>0</v>
      </c>
      <c r="P2019" s="10" t="s">
        <v>123</v>
      </c>
      <c r="Q2019" s="11">
        <v>4</v>
      </c>
      <c r="R2019" s="10" t="s">
        <v>37</v>
      </c>
      <c r="S2019" s="10" t="s">
        <v>778</v>
      </c>
      <c r="T2019" s="10" t="s">
        <v>779</v>
      </c>
      <c r="U2019" s="11">
        <v>28</v>
      </c>
      <c r="V2019" s="11">
        <v>11419</v>
      </c>
      <c r="W2019" s="11">
        <v>409</v>
      </c>
      <c r="X2019" s="11">
        <v>148</v>
      </c>
      <c r="Y2019" s="11">
        <v>148</v>
      </c>
      <c r="Z2019" s="11">
        <v>0</v>
      </c>
      <c r="AA2019" s="11">
        <v>0</v>
      </c>
      <c r="AB2019" s="11">
        <v>1200</v>
      </c>
      <c r="AC2019" s="10" t="s">
        <v>6453</v>
      </c>
      <c r="AD2019" s="15"/>
      <c r="AE2019" s="15"/>
      <c r="AF2019" s="11"/>
      <c r="AG2019" s="19"/>
    </row>
    <row r="2020" customHeight="1" spans="1:33">
      <c r="A2020" s="8">
        <v>11645</v>
      </c>
      <c r="B2020" s="9">
        <v>4</v>
      </c>
      <c r="C2020" s="10" t="s">
        <v>386</v>
      </c>
      <c r="D2020" s="10" t="s">
        <v>510</v>
      </c>
      <c r="E2020" s="10" t="s">
        <v>6449</v>
      </c>
      <c r="F2020" s="10" t="s">
        <v>6454</v>
      </c>
      <c r="G2020" s="11">
        <v>40.6950769996</v>
      </c>
      <c r="H2020" s="11">
        <v>-73.8228169995</v>
      </c>
      <c r="I2020" s="13">
        <v>1033383.04345</v>
      </c>
      <c r="J2020" s="12">
        <v>192561.434809</v>
      </c>
      <c r="K2020" s="10" t="s">
        <v>529</v>
      </c>
      <c r="L2020" s="10" t="s">
        <v>391</v>
      </c>
      <c r="M2020" s="10" t="s">
        <v>37</v>
      </c>
      <c r="N2020" s="10" t="s">
        <v>392</v>
      </c>
      <c r="O2020" s="11">
        <v>0</v>
      </c>
      <c r="P2020" s="10" t="s">
        <v>123</v>
      </c>
      <c r="Q2020" s="11">
        <v>4</v>
      </c>
      <c r="R2020" s="10" t="s">
        <v>37</v>
      </c>
      <c r="S2020" s="10" t="s">
        <v>778</v>
      </c>
      <c r="T2020" s="10" t="s">
        <v>779</v>
      </c>
      <c r="U2020" s="11">
        <v>28</v>
      </c>
      <c r="V2020" s="11">
        <v>11419</v>
      </c>
      <c r="W2020" s="11">
        <v>409</v>
      </c>
      <c r="X2020" s="11">
        <v>148</v>
      </c>
      <c r="Y2020" s="11">
        <v>148</v>
      </c>
      <c r="Z2020" s="11">
        <v>0</v>
      </c>
      <c r="AA2020" s="11">
        <v>0</v>
      </c>
      <c r="AB2020" s="11">
        <v>1201</v>
      </c>
      <c r="AC2020" s="10" t="s">
        <v>6455</v>
      </c>
      <c r="AD2020" s="15"/>
      <c r="AE2020" s="15"/>
      <c r="AF2020" s="11"/>
      <c r="AG2020" s="19"/>
    </row>
    <row r="2021" customHeight="1" spans="1:33">
      <c r="A2021" s="8">
        <v>11646</v>
      </c>
      <c r="B2021" s="9">
        <v>4</v>
      </c>
      <c r="C2021" s="10" t="s">
        <v>386</v>
      </c>
      <c r="D2021" s="10" t="s">
        <v>510</v>
      </c>
      <c r="E2021" s="10" t="s">
        <v>6449</v>
      </c>
      <c r="F2021" s="10" t="s">
        <v>6456</v>
      </c>
      <c r="G2021" s="11">
        <v>40.6946240002</v>
      </c>
      <c r="H2021" s="11">
        <v>-73.8205929994</v>
      </c>
      <c r="I2021" s="13">
        <v>1034000.09832</v>
      </c>
      <c r="J2021" s="12">
        <v>192397.649375</v>
      </c>
      <c r="K2021" s="10" t="s">
        <v>529</v>
      </c>
      <c r="L2021" s="10" t="s">
        <v>391</v>
      </c>
      <c r="M2021" s="10" t="s">
        <v>37</v>
      </c>
      <c r="N2021" s="10" t="s">
        <v>392</v>
      </c>
      <c r="O2021" s="11">
        <v>0</v>
      </c>
      <c r="P2021" s="10" t="s">
        <v>123</v>
      </c>
      <c r="Q2021" s="11">
        <v>4</v>
      </c>
      <c r="R2021" s="10" t="s">
        <v>37</v>
      </c>
      <c r="S2021" s="10" t="s">
        <v>778</v>
      </c>
      <c r="T2021" s="10" t="s">
        <v>779</v>
      </c>
      <c r="U2021" s="11">
        <v>28</v>
      </c>
      <c r="V2021" s="11">
        <v>11419</v>
      </c>
      <c r="W2021" s="11">
        <v>409</v>
      </c>
      <c r="X2021" s="11">
        <v>148</v>
      </c>
      <c r="Y2021" s="11">
        <v>148</v>
      </c>
      <c r="Z2021" s="11">
        <v>0</v>
      </c>
      <c r="AA2021" s="11">
        <v>0</v>
      </c>
      <c r="AB2021" s="11">
        <v>1202</v>
      </c>
      <c r="AC2021" s="10" t="s">
        <v>6457</v>
      </c>
      <c r="AD2021" s="15"/>
      <c r="AE2021" s="15"/>
      <c r="AF2021" s="11"/>
      <c r="AG2021" s="19"/>
    </row>
    <row r="2022" customHeight="1" spans="1:33">
      <c r="A2022" s="8">
        <v>11647</v>
      </c>
      <c r="B2022" s="9">
        <v>4</v>
      </c>
      <c r="C2022" s="10" t="s">
        <v>386</v>
      </c>
      <c r="D2022" s="10" t="s">
        <v>510</v>
      </c>
      <c r="E2022" s="10" t="s">
        <v>6449</v>
      </c>
      <c r="F2022" s="10" t="s">
        <v>6458</v>
      </c>
      <c r="G2022" s="11">
        <v>40.6951320003</v>
      </c>
      <c r="H2022" s="11">
        <v>-73.8208410002</v>
      </c>
      <c r="I2022" s="13">
        <v>1033930.94853</v>
      </c>
      <c r="J2022" s="12">
        <v>192582.587654</v>
      </c>
      <c r="K2022" s="10" t="s">
        <v>529</v>
      </c>
      <c r="L2022" s="10" t="s">
        <v>391</v>
      </c>
      <c r="M2022" s="10" t="s">
        <v>37</v>
      </c>
      <c r="N2022" s="10" t="s">
        <v>392</v>
      </c>
      <c r="O2022" s="11">
        <v>0</v>
      </c>
      <c r="P2022" s="10" t="s">
        <v>123</v>
      </c>
      <c r="Q2022" s="11">
        <v>4</v>
      </c>
      <c r="R2022" s="10" t="s">
        <v>37</v>
      </c>
      <c r="S2022" s="10" t="s">
        <v>778</v>
      </c>
      <c r="T2022" s="10" t="s">
        <v>779</v>
      </c>
      <c r="U2022" s="11">
        <v>28</v>
      </c>
      <c r="V2022" s="11">
        <v>11419</v>
      </c>
      <c r="W2022" s="11">
        <v>409</v>
      </c>
      <c r="X2022" s="11">
        <v>148</v>
      </c>
      <c r="Y2022" s="11">
        <v>148</v>
      </c>
      <c r="Z2022" s="11">
        <v>0</v>
      </c>
      <c r="AA2022" s="11">
        <v>0</v>
      </c>
      <c r="AB2022" s="11">
        <v>1203</v>
      </c>
      <c r="AC2022" s="10" t="s">
        <v>6459</v>
      </c>
      <c r="AD2022" s="15"/>
      <c r="AE2022" s="15"/>
      <c r="AF2022" s="11"/>
      <c r="AG2022" s="19"/>
    </row>
    <row r="2023" customHeight="1" spans="1:33">
      <c r="A2023" s="8">
        <v>11648</v>
      </c>
      <c r="B2023" s="9">
        <v>1</v>
      </c>
      <c r="C2023" s="10" t="s">
        <v>386</v>
      </c>
      <c r="D2023" s="10" t="s">
        <v>510</v>
      </c>
      <c r="E2023" s="10" t="s">
        <v>6460</v>
      </c>
      <c r="F2023" s="10" t="s">
        <v>6461</v>
      </c>
      <c r="G2023" s="11">
        <v>40.7102499999</v>
      </c>
      <c r="H2023" s="11">
        <v>-73.9979799999</v>
      </c>
      <c r="I2023" s="12">
        <v>984810.021178</v>
      </c>
      <c r="J2023" s="12">
        <v>198039.727658</v>
      </c>
      <c r="K2023" s="10" t="s">
        <v>390</v>
      </c>
      <c r="L2023" s="10" t="s">
        <v>391</v>
      </c>
      <c r="M2023" s="10" t="s">
        <v>70</v>
      </c>
      <c r="N2023" s="10" t="s">
        <v>392</v>
      </c>
      <c r="O2023" s="11">
        <v>0</v>
      </c>
      <c r="P2023" s="10" t="s">
        <v>123</v>
      </c>
      <c r="Q2023" s="11">
        <v>1</v>
      </c>
      <c r="R2023" s="10" t="s">
        <v>56</v>
      </c>
      <c r="S2023" s="10" t="s">
        <v>3499</v>
      </c>
      <c r="T2023" s="10" t="s">
        <v>3500</v>
      </c>
      <c r="U2023" s="11">
        <v>1</v>
      </c>
      <c r="V2023" s="11">
        <v>10038</v>
      </c>
      <c r="W2023" s="11">
        <v>103</v>
      </c>
      <c r="X2023" s="11">
        <v>25</v>
      </c>
      <c r="Y2023" s="11">
        <v>25</v>
      </c>
      <c r="Z2023" s="11">
        <v>0</v>
      </c>
      <c r="AA2023" s="11">
        <v>1001110160</v>
      </c>
      <c r="AB2023" s="11">
        <v>1204</v>
      </c>
      <c r="AC2023" s="10" t="s">
        <v>4248</v>
      </c>
      <c r="AD2023" s="15"/>
      <c r="AE2023" s="15"/>
      <c r="AF2023" s="11"/>
      <c r="AG2023" s="19"/>
    </row>
    <row r="2024" customHeight="1" spans="1:33">
      <c r="A2024" s="8">
        <v>11649</v>
      </c>
      <c r="B2024" s="9">
        <v>1</v>
      </c>
      <c r="C2024" s="10" t="s">
        <v>386</v>
      </c>
      <c r="D2024" s="10" t="s">
        <v>510</v>
      </c>
      <c r="E2024" s="10" t="s">
        <v>6460</v>
      </c>
      <c r="F2024" s="10" t="s">
        <v>6462</v>
      </c>
      <c r="G2024" s="11">
        <v>40.7102499999</v>
      </c>
      <c r="H2024" s="11">
        <v>-73.9979799999</v>
      </c>
      <c r="I2024" s="12">
        <v>984810.021178</v>
      </c>
      <c r="J2024" s="12">
        <v>198039.727658</v>
      </c>
      <c r="K2024" s="10" t="s">
        <v>451</v>
      </c>
      <c r="L2024" s="10" t="s">
        <v>391</v>
      </c>
      <c r="M2024" s="10" t="s">
        <v>70</v>
      </c>
      <c r="N2024" s="10" t="s">
        <v>392</v>
      </c>
      <c r="O2024" s="11">
        <v>0</v>
      </c>
      <c r="P2024" s="10" t="s">
        <v>123</v>
      </c>
      <c r="Q2024" s="11">
        <v>1</v>
      </c>
      <c r="R2024" s="10" t="s">
        <v>56</v>
      </c>
      <c r="S2024" s="10" t="s">
        <v>3499</v>
      </c>
      <c r="T2024" s="10" t="s">
        <v>3500</v>
      </c>
      <c r="U2024" s="11">
        <v>1</v>
      </c>
      <c r="V2024" s="11">
        <v>10038</v>
      </c>
      <c r="W2024" s="11">
        <v>103</v>
      </c>
      <c r="X2024" s="11">
        <v>25</v>
      </c>
      <c r="Y2024" s="11">
        <v>25</v>
      </c>
      <c r="Z2024" s="11">
        <v>0</v>
      </c>
      <c r="AA2024" s="11">
        <v>1001110160</v>
      </c>
      <c r="AB2024" s="11">
        <v>1205</v>
      </c>
      <c r="AC2024" s="10" t="s">
        <v>4248</v>
      </c>
      <c r="AD2024" s="15"/>
      <c r="AE2024" s="15"/>
      <c r="AF2024" s="11"/>
      <c r="AG2024" s="19"/>
    </row>
    <row r="2025" customHeight="1" spans="1:33">
      <c r="A2025" s="8">
        <v>11650</v>
      </c>
      <c r="B2025" s="9">
        <v>4</v>
      </c>
      <c r="C2025" s="10" t="s">
        <v>386</v>
      </c>
      <c r="D2025" s="10" t="s">
        <v>510</v>
      </c>
      <c r="E2025" s="10" t="s">
        <v>6463</v>
      </c>
      <c r="F2025" s="10" t="s">
        <v>6464</v>
      </c>
      <c r="G2025" s="11">
        <v>40.7038899997</v>
      </c>
      <c r="H2025" s="11">
        <v>-73.7857049999</v>
      </c>
      <c r="I2025" s="13">
        <v>1043666.36869</v>
      </c>
      <c r="J2025" s="13">
        <v>195795.25905</v>
      </c>
      <c r="K2025" s="10" t="s">
        <v>529</v>
      </c>
      <c r="L2025" s="10" t="s">
        <v>391</v>
      </c>
      <c r="M2025" s="10" t="s">
        <v>37</v>
      </c>
      <c r="N2025" s="10" t="s">
        <v>392</v>
      </c>
      <c r="O2025" s="11">
        <v>0</v>
      </c>
      <c r="P2025" s="10" t="s">
        <v>123</v>
      </c>
      <c r="Q2025" s="11">
        <v>4</v>
      </c>
      <c r="R2025" s="10" t="s">
        <v>37</v>
      </c>
      <c r="S2025" s="10" t="s">
        <v>1624</v>
      </c>
      <c r="T2025" s="10" t="s">
        <v>1622</v>
      </c>
      <c r="U2025" s="11">
        <v>27</v>
      </c>
      <c r="V2025" s="11">
        <v>11433</v>
      </c>
      <c r="W2025" s="11">
        <v>412</v>
      </c>
      <c r="X2025" s="11">
        <v>440</v>
      </c>
      <c r="Y2025" s="11">
        <v>440</v>
      </c>
      <c r="Z2025" s="11">
        <v>0</v>
      </c>
      <c r="AA2025" s="11">
        <v>0</v>
      </c>
      <c r="AB2025" s="11">
        <v>1206</v>
      </c>
      <c r="AC2025" s="10" t="s">
        <v>6465</v>
      </c>
      <c r="AD2025" s="15"/>
      <c r="AE2025" s="15"/>
      <c r="AF2025" s="11"/>
      <c r="AG2025" s="19"/>
    </row>
    <row r="2026" customHeight="1" spans="1:33">
      <c r="A2026" s="8">
        <v>11651</v>
      </c>
      <c r="B2026" s="9">
        <v>4</v>
      </c>
      <c r="C2026" s="10" t="s">
        <v>386</v>
      </c>
      <c r="D2026" s="10" t="s">
        <v>510</v>
      </c>
      <c r="E2026" s="10" t="s">
        <v>6463</v>
      </c>
      <c r="F2026" s="10" t="s">
        <v>6464</v>
      </c>
      <c r="G2026" s="11">
        <v>40.7029820003</v>
      </c>
      <c r="H2026" s="11">
        <v>-73.7851219996</v>
      </c>
      <c r="I2026" s="13">
        <v>1043828.82506</v>
      </c>
      <c r="J2026" s="12">
        <v>195464.844684</v>
      </c>
      <c r="K2026" s="10" t="s">
        <v>529</v>
      </c>
      <c r="L2026" s="10" t="s">
        <v>391</v>
      </c>
      <c r="M2026" s="10" t="s">
        <v>37</v>
      </c>
      <c r="N2026" s="10" t="s">
        <v>392</v>
      </c>
      <c r="O2026" s="11">
        <v>0</v>
      </c>
      <c r="P2026" s="10" t="s">
        <v>123</v>
      </c>
      <c r="Q2026" s="11">
        <v>4</v>
      </c>
      <c r="R2026" s="10" t="s">
        <v>37</v>
      </c>
      <c r="S2026" s="10" t="s">
        <v>1624</v>
      </c>
      <c r="T2026" s="10" t="s">
        <v>1622</v>
      </c>
      <c r="U2026" s="11">
        <v>27</v>
      </c>
      <c r="V2026" s="11">
        <v>11433</v>
      </c>
      <c r="W2026" s="11">
        <v>412</v>
      </c>
      <c r="X2026" s="11">
        <v>440</v>
      </c>
      <c r="Y2026" s="11">
        <v>440</v>
      </c>
      <c r="Z2026" s="11">
        <v>0</v>
      </c>
      <c r="AA2026" s="11">
        <v>0</v>
      </c>
      <c r="AB2026" s="11">
        <v>1207</v>
      </c>
      <c r="AC2026" s="10" t="s">
        <v>6466</v>
      </c>
      <c r="AD2026" s="15"/>
      <c r="AE2026" s="15"/>
      <c r="AF2026" s="11"/>
      <c r="AG2026" s="19"/>
    </row>
    <row r="2027" customHeight="1" spans="1:33">
      <c r="A2027" s="8">
        <v>11652</v>
      </c>
      <c r="B2027" s="9">
        <v>4</v>
      </c>
      <c r="C2027" s="10" t="s">
        <v>386</v>
      </c>
      <c r="D2027" s="10" t="s">
        <v>510</v>
      </c>
      <c r="E2027" s="10" t="s">
        <v>6463</v>
      </c>
      <c r="F2027" s="10" t="s">
        <v>6464</v>
      </c>
      <c r="G2027" s="11">
        <v>40.7020569999</v>
      </c>
      <c r="H2027" s="11">
        <v>-73.7845289994</v>
      </c>
      <c r="I2027" s="13">
        <v>1043994.07374</v>
      </c>
      <c r="J2027" s="12">
        <v>195128.244308</v>
      </c>
      <c r="K2027" s="10" t="s">
        <v>529</v>
      </c>
      <c r="L2027" s="10" t="s">
        <v>391</v>
      </c>
      <c r="M2027" s="10" t="s">
        <v>37</v>
      </c>
      <c r="N2027" s="10" t="s">
        <v>392</v>
      </c>
      <c r="O2027" s="11">
        <v>0</v>
      </c>
      <c r="P2027" s="10" t="s">
        <v>123</v>
      </c>
      <c r="Q2027" s="11">
        <v>4</v>
      </c>
      <c r="R2027" s="10" t="s">
        <v>37</v>
      </c>
      <c r="S2027" s="10" t="s">
        <v>1624</v>
      </c>
      <c r="T2027" s="10" t="s">
        <v>1622</v>
      </c>
      <c r="U2027" s="11">
        <v>27</v>
      </c>
      <c r="V2027" s="11">
        <v>11433</v>
      </c>
      <c r="W2027" s="11">
        <v>412</v>
      </c>
      <c r="X2027" s="11">
        <v>440</v>
      </c>
      <c r="Y2027" s="11">
        <v>440</v>
      </c>
      <c r="Z2027" s="11">
        <v>0</v>
      </c>
      <c r="AA2027" s="11">
        <v>0</v>
      </c>
      <c r="AB2027" s="11">
        <v>1208</v>
      </c>
      <c r="AC2027" s="10" t="s">
        <v>6467</v>
      </c>
      <c r="AD2027" s="15"/>
      <c r="AE2027" s="15"/>
      <c r="AF2027" s="11"/>
      <c r="AG2027" s="19"/>
    </row>
    <row r="2028" customHeight="1" spans="1:33">
      <c r="A2028" s="8">
        <v>11653</v>
      </c>
      <c r="B2028" s="9">
        <v>4</v>
      </c>
      <c r="C2028" s="10" t="s">
        <v>386</v>
      </c>
      <c r="D2028" s="10" t="s">
        <v>510</v>
      </c>
      <c r="E2028" s="10" t="s">
        <v>6463</v>
      </c>
      <c r="F2028" s="10" t="s">
        <v>6464</v>
      </c>
      <c r="G2028" s="11">
        <v>40.7027070003</v>
      </c>
      <c r="H2028" s="11">
        <v>-73.7835940002</v>
      </c>
      <c r="I2028" s="13">
        <v>1044252.73727</v>
      </c>
      <c r="J2028" s="12">
        <v>195365.697245</v>
      </c>
      <c r="K2028" s="10" t="s">
        <v>529</v>
      </c>
      <c r="L2028" s="10" t="s">
        <v>391</v>
      </c>
      <c r="M2028" s="10" t="s">
        <v>37</v>
      </c>
      <c r="N2028" s="10" t="s">
        <v>392</v>
      </c>
      <c r="O2028" s="11">
        <v>0</v>
      </c>
      <c r="P2028" s="10" t="s">
        <v>123</v>
      </c>
      <c r="Q2028" s="11">
        <v>4</v>
      </c>
      <c r="R2028" s="10" t="s">
        <v>37</v>
      </c>
      <c r="S2028" s="10" t="s">
        <v>1624</v>
      </c>
      <c r="T2028" s="10" t="s">
        <v>1622</v>
      </c>
      <c r="U2028" s="11">
        <v>27</v>
      </c>
      <c r="V2028" s="11">
        <v>11433</v>
      </c>
      <c r="W2028" s="11">
        <v>412</v>
      </c>
      <c r="X2028" s="11">
        <v>440</v>
      </c>
      <c r="Y2028" s="11">
        <v>440</v>
      </c>
      <c r="Z2028" s="11">
        <v>0</v>
      </c>
      <c r="AA2028" s="11">
        <v>0</v>
      </c>
      <c r="AB2028" s="11">
        <v>1209</v>
      </c>
      <c r="AC2028" s="10" t="s">
        <v>6468</v>
      </c>
      <c r="AD2028" s="15"/>
      <c r="AE2028" s="15"/>
      <c r="AF2028" s="11"/>
      <c r="AG2028" s="19"/>
    </row>
    <row r="2029" customHeight="1" spans="1:33">
      <c r="A2029" s="8">
        <v>11654</v>
      </c>
      <c r="B2029" s="9">
        <v>4</v>
      </c>
      <c r="C2029" s="10" t="s">
        <v>386</v>
      </c>
      <c r="D2029" s="10" t="s">
        <v>510</v>
      </c>
      <c r="E2029" s="10" t="s">
        <v>6463</v>
      </c>
      <c r="F2029" s="10" t="s">
        <v>6464</v>
      </c>
      <c r="G2029" s="11">
        <v>40.7033729996</v>
      </c>
      <c r="H2029" s="11">
        <v>-73.7839240004</v>
      </c>
      <c r="I2029" s="13">
        <v>1044160.64001</v>
      </c>
      <c r="J2029" s="12">
        <v>195608.114083</v>
      </c>
      <c r="K2029" s="10" t="s">
        <v>529</v>
      </c>
      <c r="L2029" s="10" t="s">
        <v>391</v>
      </c>
      <c r="M2029" s="10" t="s">
        <v>37</v>
      </c>
      <c r="N2029" s="10" t="s">
        <v>392</v>
      </c>
      <c r="O2029" s="11">
        <v>0</v>
      </c>
      <c r="P2029" s="10" t="s">
        <v>123</v>
      </c>
      <c r="Q2029" s="11">
        <v>4</v>
      </c>
      <c r="R2029" s="10" t="s">
        <v>37</v>
      </c>
      <c r="S2029" s="10" t="s">
        <v>1624</v>
      </c>
      <c r="T2029" s="10" t="s">
        <v>1622</v>
      </c>
      <c r="U2029" s="11">
        <v>27</v>
      </c>
      <c r="V2029" s="11">
        <v>11433</v>
      </c>
      <c r="W2029" s="11">
        <v>412</v>
      </c>
      <c r="X2029" s="11">
        <v>440</v>
      </c>
      <c r="Y2029" s="11">
        <v>440</v>
      </c>
      <c r="Z2029" s="11">
        <v>0</v>
      </c>
      <c r="AA2029" s="11">
        <v>0</v>
      </c>
      <c r="AB2029" s="11">
        <v>1210</v>
      </c>
      <c r="AC2029" s="10" t="s">
        <v>6469</v>
      </c>
      <c r="AD2029" s="15"/>
      <c r="AE2029" s="15"/>
      <c r="AF2029" s="11"/>
      <c r="AG2029" s="19"/>
    </row>
    <row r="2030" customHeight="1" spans="1:33">
      <c r="A2030" s="8">
        <v>11655</v>
      </c>
      <c r="B2030" s="9">
        <v>4</v>
      </c>
      <c r="C2030" s="10" t="s">
        <v>386</v>
      </c>
      <c r="D2030" s="10" t="s">
        <v>510</v>
      </c>
      <c r="E2030" s="10" t="s">
        <v>6463</v>
      </c>
      <c r="F2030" s="10" t="s">
        <v>6464</v>
      </c>
      <c r="G2030" s="11">
        <v>40.7042649997</v>
      </c>
      <c r="H2030" s="11">
        <v>-73.7845620001</v>
      </c>
      <c r="I2030" s="13">
        <v>1043982.94515</v>
      </c>
      <c r="J2030" s="12">
        <v>195932.659694</v>
      </c>
      <c r="K2030" s="10" t="s">
        <v>529</v>
      </c>
      <c r="L2030" s="10" t="s">
        <v>391</v>
      </c>
      <c r="M2030" s="10" t="s">
        <v>37</v>
      </c>
      <c r="N2030" s="10" t="s">
        <v>392</v>
      </c>
      <c r="O2030" s="11">
        <v>0</v>
      </c>
      <c r="P2030" s="10" t="s">
        <v>123</v>
      </c>
      <c r="Q2030" s="11">
        <v>4</v>
      </c>
      <c r="R2030" s="10" t="s">
        <v>37</v>
      </c>
      <c r="S2030" s="10" t="s">
        <v>1624</v>
      </c>
      <c r="T2030" s="10" t="s">
        <v>1622</v>
      </c>
      <c r="U2030" s="11">
        <v>27</v>
      </c>
      <c r="V2030" s="11">
        <v>11433</v>
      </c>
      <c r="W2030" s="11">
        <v>412</v>
      </c>
      <c r="X2030" s="11">
        <v>440</v>
      </c>
      <c r="Y2030" s="11">
        <v>440</v>
      </c>
      <c r="Z2030" s="11">
        <v>0</v>
      </c>
      <c r="AA2030" s="11">
        <v>0</v>
      </c>
      <c r="AB2030" s="11">
        <v>1211</v>
      </c>
      <c r="AC2030" s="10" t="s">
        <v>6470</v>
      </c>
      <c r="AD2030" s="15"/>
      <c r="AE2030" s="15"/>
      <c r="AF2030" s="11"/>
      <c r="AG2030" s="19"/>
    </row>
    <row r="2031" customHeight="1" spans="1:33">
      <c r="A2031" s="8">
        <v>11656</v>
      </c>
      <c r="B2031" s="9">
        <v>3</v>
      </c>
      <c r="C2031" s="10" t="s">
        <v>386</v>
      </c>
      <c r="D2031" s="10" t="s">
        <v>387</v>
      </c>
      <c r="E2031" s="10" t="s">
        <v>6471</v>
      </c>
      <c r="F2031" s="10" t="s">
        <v>6472</v>
      </c>
      <c r="G2031" s="11">
        <v>40.5982570002</v>
      </c>
      <c r="H2031" s="11">
        <v>-74.0001399999</v>
      </c>
      <c r="I2031" s="12">
        <v>984211.121457</v>
      </c>
      <c r="J2031" s="12">
        <v>157237.560903</v>
      </c>
      <c r="K2031" s="10" t="s">
        <v>390</v>
      </c>
      <c r="L2031" s="10" t="s">
        <v>391</v>
      </c>
      <c r="M2031" s="10" t="s">
        <v>55</v>
      </c>
      <c r="N2031" s="10" t="s">
        <v>392</v>
      </c>
      <c r="O2031" s="15"/>
      <c r="P2031" s="10" t="s">
        <v>123</v>
      </c>
      <c r="Q2031" s="11">
        <v>3</v>
      </c>
      <c r="R2031" s="10" t="s">
        <v>55</v>
      </c>
      <c r="S2031" s="10" t="s">
        <v>1286</v>
      </c>
      <c r="T2031" s="10" t="s">
        <v>1287</v>
      </c>
      <c r="U2031" s="11">
        <v>43</v>
      </c>
      <c r="V2031" s="11">
        <v>11214</v>
      </c>
      <c r="W2031" s="11">
        <v>311</v>
      </c>
      <c r="X2031" s="11">
        <v>292</v>
      </c>
      <c r="Y2031" s="11">
        <v>292</v>
      </c>
      <c r="Z2031" s="11">
        <v>0</v>
      </c>
      <c r="AA2031" s="11">
        <v>0</v>
      </c>
      <c r="AB2031" s="11">
        <v>1212</v>
      </c>
      <c r="AC2031" s="10" t="s">
        <v>6473</v>
      </c>
      <c r="AD2031" s="15"/>
      <c r="AE2031" s="15"/>
      <c r="AF2031" s="11"/>
      <c r="AG2031" s="19"/>
    </row>
    <row r="2032" customHeight="1" spans="1:33">
      <c r="A2032" s="8">
        <v>11657</v>
      </c>
      <c r="B2032" s="9">
        <v>3</v>
      </c>
      <c r="C2032" s="10" t="s">
        <v>386</v>
      </c>
      <c r="D2032" s="10" t="s">
        <v>387</v>
      </c>
      <c r="E2032" s="10" t="s">
        <v>6471</v>
      </c>
      <c r="F2032" s="10" t="s">
        <v>6474</v>
      </c>
      <c r="G2032" s="11">
        <v>40.5976999998</v>
      </c>
      <c r="H2032" s="11">
        <v>-74.0002700005</v>
      </c>
      <c r="I2032" s="12">
        <v>984175.019167</v>
      </c>
      <c r="J2032" s="12">
        <v>157034.631519</v>
      </c>
      <c r="K2032" s="10" t="s">
        <v>390</v>
      </c>
      <c r="L2032" s="10" t="s">
        <v>391</v>
      </c>
      <c r="M2032" s="10" t="s">
        <v>55</v>
      </c>
      <c r="N2032" s="10" t="s">
        <v>392</v>
      </c>
      <c r="O2032" s="15"/>
      <c r="P2032" s="10" t="s">
        <v>123</v>
      </c>
      <c r="Q2032" s="11">
        <v>3</v>
      </c>
      <c r="R2032" s="10" t="s">
        <v>55</v>
      </c>
      <c r="S2032" s="10" t="s">
        <v>1286</v>
      </c>
      <c r="T2032" s="10" t="s">
        <v>1287</v>
      </c>
      <c r="U2032" s="11">
        <v>43</v>
      </c>
      <c r="V2032" s="11">
        <v>11214</v>
      </c>
      <c r="W2032" s="11">
        <v>311</v>
      </c>
      <c r="X2032" s="11">
        <v>292</v>
      </c>
      <c r="Y2032" s="11">
        <v>292</v>
      </c>
      <c r="Z2032" s="11">
        <v>0</v>
      </c>
      <c r="AA2032" s="11">
        <v>3064900024</v>
      </c>
      <c r="AB2032" s="11">
        <v>1213</v>
      </c>
      <c r="AC2032" s="10" t="s">
        <v>6475</v>
      </c>
      <c r="AD2032" s="15"/>
      <c r="AE2032" s="15"/>
      <c r="AF2032" s="11"/>
      <c r="AG2032" s="19"/>
    </row>
    <row r="2033" customHeight="1" spans="1:33">
      <c r="A2033" s="8">
        <v>11658</v>
      </c>
      <c r="B2033" s="9">
        <v>3</v>
      </c>
      <c r="C2033" s="10" t="s">
        <v>386</v>
      </c>
      <c r="D2033" s="10" t="s">
        <v>387</v>
      </c>
      <c r="E2033" s="10" t="s">
        <v>6471</v>
      </c>
      <c r="F2033" s="10" t="s">
        <v>6476</v>
      </c>
      <c r="G2033" s="11">
        <v>40.5975849999</v>
      </c>
      <c r="H2033" s="11">
        <v>-74.0011120005</v>
      </c>
      <c r="I2033" s="13">
        <v>983941.18991</v>
      </c>
      <c r="J2033" s="12">
        <v>156992.735933</v>
      </c>
      <c r="K2033" s="10" t="s">
        <v>390</v>
      </c>
      <c r="L2033" s="10" t="s">
        <v>391</v>
      </c>
      <c r="M2033" s="10" t="s">
        <v>55</v>
      </c>
      <c r="N2033" s="10" t="s">
        <v>392</v>
      </c>
      <c r="O2033" s="15"/>
      <c r="P2033" s="10" t="s">
        <v>123</v>
      </c>
      <c r="Q2033" s="11">
        <v>3</v>
      </c>
      <c r="R2033" s="10" t="s">
        <v>55</v>
      </c>
      <c r="S2033" s="10" t="s">
        <v>1286</v>
      </c>
      <c r="T2033" s="10" t="s">
        <v>1287</v>
      </c>
      <c r="U2033" s="11">
        <v>43</v>
      </c>
      <c r="V2033" s="11">
        <v>11214</v>
      </c>
      <c r="W2033" s="11">
        <v>311</v>
      </c>
      <c r="X2033" s="11">
        <v>292</v>
      </c>
      <c r="Y2033" s="11">
        <v>292</v>
      </c>
      <c r="Z2033" s="11">
        <v>0</v>
      </c>
      <c r="AA2033" s="11">
        <v>3064900024</v>
      </c>
      <c r="AB2033" s="11">
        <v>1214</v>
      </c>
      <c r="AC2033" s="10" t="s">
        <v>6477</v>
      </c>
      <c r="AD2033" s="15"/>
      <c r="AE2033" s="15"/>
      <c r="AF2033" s="11"/>
      <c r="AG2033" s="19"/>
    </row>
    <row r="2034" customHeight="1" spans="1:33">
      <c r="A2034" s="8">
        <v>11659</v>
      </c>
      <c r="B2034" s="9">
        <v>3</v>
      </c>
      <c r="C2034" s="10" t="s">
        <v>386</v>
      </c>
      <c r="D2034" s="10" t="s">
        <v>387</v>
      </c>
      <c r="E2034" s="10" t="s">
        <v>6471</v>
      </c>
      <c r="F2034" s="10" t="s">
        <v>6478</v>
      </c>
      <c r="G2034" s="11">
        <v>40.5971760002</v>
      </c>
      <c r="H2034" s="11">
        <v>-74.0002820001</v>
      </c>
      <c r="I2034" s="12">
        <v>984171.686168</v>
      </c>
      <c r="J2034" s="12">
        <v>156843.725076</v>
      </c>
      <c r="K2034" s="10" t="s">
        <v>390</v>
      </c>
      <c r="L2034" s="10" t="s">
        <v>391</v>
      </c>
      <c r="M2034" s="10" t="s">
        <v>55</v>
      </c>
      <c r="N2034" s="10" t="s">
        <v>392</v>
      </c>
      <c r="O2034" s="15"/>
      <c r="P2034" s="10" t="s">
        <v>123</v>
      </c>
      <c r="Q2034" s="11">
        <v>3</v>
      </c>
      <c r="R2034" s="10" t="s">
        <v>55</v>
      </c>
      <c r="S2034" s="10" t="s">
        <v>1286</v>
      </c>
      <c r="T2034" s="10" t="s">
        <v>1287</v>
      </c>
      <c r="U2034" s="11">
        <v>43</v>
      </c>
      <c r="V2034" s="11">
        <v>11214</v>
      </c>
      <c r="W2034" s="11">
        <v>311</v>
      </c>
      <c r="X2034" s="11">
        <v>292</v>
      </c>
      <c r="Y2034" s="11">
        <v>292</v>
      </c>
      <c r="Z2034" s="11">
        <v>0</v>
      </c>
      <c r="AA2034" s="11">
        <v>3064900024</v>
      </c>
      <c r="AB2034" s="11">
        <v>1215</v>
      </c>
      <c r="AC2034" s="10" t="s">
        <v>6479</v>
      </c>
      <c r="AD2034" s="15"/>
      <c r="AE2034" s="15"/>
      <c r="AF2034" s="11"/>
      <c r="AG2034" s="19"/>
    </row>
    <row r="2035" customHeight="1" spans="1:33">
      <c r="A2035" s="8">
        <v>11660</v>
      </c>
      <c r="B2035" s="9">
        <v>3</v>
      </c>
      <c r="C2035" s="10" t="s">
        <v>386</v>
      </c>
      <c r="D2035" s="10" t="s">
        <v>387</v>
      </c>
      <c r="E2035" s="10" t="s">
        <v>6471</v>
      </c>
      <c r="F2035" s="10" t="s">
        <v>6480</v>
      </c>
      <c r="G2035" s="11">
        <v>40.5971540003</v>
      </c>
      <c r="H2035" s="11">
        <v>-73.9996850002</v>
      </c>
      <c r="I2035" s="13">
        <v>984337.47816</v>
      </c>
      <c r="J2035" s="12">
        <v>156835.710001</v>
      </c>
      <c r="K2035" s="10" t="s">
        <v>390</v>
      </c>
      <c r="L2035" s="10" t="s">
        <v>391</v>
      </c>
      <c r="M2035" s="10" t="s">
        <v>55</v>
      </c>
      <c r="N2035" s="10" t="s">
        <v>392</v>
      </c>
      <c r="O2035" s="15"/>
      <c r="P2035" s="10" t="s">
        <v>123</v>
      </c>
      <c r="Q2035" s="11">
        <v>3</v>
      </c>
      <c r="R2035" s="10" t="s">
        <v>55</v>
      </c>
      <c r="S2035" s="10" t="s">
        <v>1286</v>
      </c>
      <c r="T2035" s="10" t="s">
        <v>1287</v>
      </c>
      <c r="U2035" s="11">
        <v>43</v>
      </c>
      <c r="V2035" s="11">
        <v>11214</v>
      </c>
      <c r="W2035" s="11">
        <v>311</v>
      </c>
      <c r="X2035" s="11">
        <v>292</v>
      </c>
      <c r="Y2035" s="11">
        <v>292</v>
      </c>
      <c r="Z2035" s="11">
        <v>0</v>
      </c>
      <c r="AA2035" s="11">
        <v>3064900024</v>
      </c>
      <c r="AB2035" s="11">
        <v>1216</v>
      </c>
      <c r="AC2035" s="10" t="s">
        <v>6481</v>
      </c>
      <c r="AD2035" s="15"/>
      <c r="AE2035" s="15"/>
      <c r="AF2035" s="11"/>
      <c r="AG2035" s="19"/>
    </row>
    <row r="2036" customHeight="1" spans="1:33">
      <c r="A2036" s="8">
        <v>11661</v>
      </c>
      <c r="B2036" s="9">
        <v>3</v>
      </c>
      <c r="C2036" s="10" t="s">
        <v>386</v>
      </c>
      <c r="D2036" s="10" t="s">
        <v>387</v>
      </c>
      <c r="E2036" s="10" t="s">
        <v>6471</v>
      </c>
      <c r="F2036" s="10" t="s">
        <v>6482</v>
      </c>
      <c r="G2036" s="11">
        <v>40.5971609997</v>
      </c>
      <c r="H2036" s="11">
        <v>-74.0013589994</v>
      </c>
      <c r="I2036" s="12">
        <v>983872.594247</v>
      </c>
      <c r="J2036" s="12">
        <v>156838.262817</v>
      </c>
      <c r="K2036" s="10" t="s">
        <v>390</v>
      </c>
      <c r="L2036" s="10" t="s">
        <v>391</v>
      </c>
      <c r="M2036" s="10" t="s">
        <v>55</v>
      </c>
      <c r="N2036" s="10" t="s">
        <v>392</v>
      </c>
      <c r="O2036" s="15"/>
      <c r="P2036" s="10" t="s">
        <v>123</v>
      </c>
      <c r="Q2036" s="11">
        <v>3</v>
      </c>
      <c r="R2036" s="10" t="s">
        <v>55</v>
      </c>
      <c r="S2036" s="10" t="s">
        <v>1286</v>
      </c>
      <c r="T2036" s="10" t="s">
        <v>1287</v>
      </c>
      <c r="U2036" s="11">
        <v>43</v>
      </c>
      <c r="V2036" s="11">
        <v>11214</v>
      </c>
      <c r="W2036" s="11">
        <v>311</v>
      </c>
      <c r="X2036" s="11">
        <v>292</v>
      </c>
      <c r="Y2036" s="11">
        <v>292</v>
      </c>
      <c r="Z2036" s="11">
        <v>0</v>
      </c>
      <c r="AA2036" s="11">
        <v>3064900024</v>
      </c>
      <c r="AB2036" s="11">
        <v>1217</v>
      </c>
      <c r="AC2036" s="10" t="s">
        <v>6483</v>
      </c>
      <c r="AD2036" s="15"/>
      <c r="AE2036" s="15"/>
      <c r="AF2036" s="11"/>
      <c r="AG2036" s="19"/>
    </row>
    <row r="2037" customHeight="1" spans="1:33">
      <c r="A2037" s="8">
        <v>11662</v>
      </c>
      <c r="B2037" s="9">
        <v>3</v>
      </c>
      <c r="C2037" s="10" t="s">
        <v>386</v>
      </c>
      <c r="D2037" s="10" t="s">
        <v>387</v>
      </c>
      <c r="E2037" s="10" t="s">
        <v>6471</v>
      </c>
      <c r="F2037" s="10" t="s">
        <v>6484</v>
      </c>
      <c r="G2037" s="13">
        <v>40.59815</v>
      </c>
      <c r="H2037" s="11">
        <v>-74.0011350002</v>
      </c>
      <c r="I2037" s="12">
        <v>983934.805409</v>
      </c>
      <c r="J2037" s="13">
        <v>157198.58001</v>
      </c>
      <c r="K2037" s="10" t="s">
        <v>390</v>
      </c>
      <c r="L2037" s="10" t="s">
        <v>391</v>
      </c>
      <c r="M2037" s="10" t="s">
        <v>55</v>
      </c>
      <c r="N2037" s="10" t="s">
        <v>392</v>
      </c>
      <c r="O2037" s="15"/>
      <c r="P2037" s="10" t="s">
        <v>123</v>
      </c>
      <c r="Q2037" s="11">
        <v>3</v>
      </c>
      <c r="R2037" s="10" t="s">
        <v>55</v>
      </c>
      <c r="S2037" s="10" t="s">
        <v>1286</v>
      </c>
      <c r="T2037" s="10" t="s">
        <v>1287</v>
      </c>
      <c r="U2037" s="11">
        <v>43</v>
      </c>
      <c r="V2037" s="11">
        <v>11214</v>
      </c>
      <c r="W2037" s="11">
        <v>311</v>
      </c>
      <c r="X2037" s="11">
        <v>292</v>
      </c>
      <c r="Y2037" s="11">
        <v>292</v>
      </c>
      <c r="Z2037" s="11">
        <v>0</v>
      </c>
      <c r="AA2037" s="11">
        <v>3064900024</v>
      </c>
      <c r="AB2037" s="11">
        <v>1218</v>
      </c>
      <c r="AC2037" s="10" t="s">
        <v>6485</v>
      </c>
      <c r="AD2037" s="15"/>
      <c r="AE2037" s="15"/>
      <c r="AF2037" s="11"/>
      <c r="AG2037" s="19"/>
    </row>
    <row r="2038" customHeight="1" spans="1:33">
      <c r="A2038" s="8">
        <v>11663</v>
      </c>
      <c r="B2038" s="9">
        <v>2</v>
      </c>
      <c r="C2038" s="10" t="s">
        <v>386</v>
      </c>
      <c r="D2038" s="10" t="s">
        <v>387</v>
      </c>
      <c r="E2038" s="10" t="s">
        <v>6486</v>
      </c>
      <c r="F2038" s="10" t="s">
        <v>6487</v>
      </c>
      <c r="G2038" s="11">
        <v>40.8730099997</v>
      </c>
      <c r="H2038" s="11">
        <v>-73.8713490004</v>
      </c>
      <c r="I2038" s="14">
        <v>1019829.8678</v>
      </c>
      <c r="J2038" s="12">
        <v>257364.949559</v>
      </c>
      <c r="K2038" s="10" t="s">
        <v>390</v>
      </c>
      <c r="L2038" s="10" t="s">
        <v>391</v>
      </c>
      <c r="M2038" s="10" t="s">
        <v>54</v>
      </c>
      <c r="N2038" s="10" t="s">
        <v>392</v>
      </c>
      <c r="O2038" s="15"/>
      <c r="P2038" s="10" t="s">
        <v>123</v>
      </c>
      <c r="Q2038" s="11">
        <v>2</v>
      </c>
      <c r="R2038" s="10" t="s">
        <v>54</v>
      </c>
      <c r="S2038" s="10" t="s">
        <v>407</v>
      </c>
      <c r="T2038" s="10" t="s">
        <v>408</v>
      </c>
      <c r="U2038" s="11">
        <v>15</v>
      </c>
      <c r="V2038" s="11">
        <v>10467</v>
      </c>
      <c r="W2038" s="11">
        <v>212</v>
      </c>
      <c r="X2038" s="11">
        <v>334</v>
      </c>
      <c r="Y2038" s="11">
        <v>334</v>
      </c>
      <c r="Z2038" s="11">
        <v>0</v>
      </c>
      <c r="AA2038" s="11">
        <v>2033570300</v>
      </c>
      <c r="AB2038" s="11">
        <v>1219</v>
      </c>
      <c r="AC2038" s="10" t="s">
        <v>6488</v>
      </c>
      <c r="AD2038" s="15"/>
      <c r="AE2038" s="15"/>
      <c r="AF2038" s="11"/>
      <c r="AG2038" s="19"/>
    </row>
    <row r="2039" customHeight="1" spans="1:33">
      <c r="A2039" s="8">
        <v>11664</v>
      </c>
      <c r="B2039" s="9">
        <v>2</v>
      </c>
      <c r="C2039" s="10" t="s">
        <v>386</v>
      </c>
      <c r="D2039" s="10" t="s">
        <v>387</v>
      </c>
      <c r="E2039" s="10" t="s">
        <v>6486</v>
      </c>
      <c r="F2039" s="10" t="s">
        <v>6489</v>
      </c>
      <c r="G2039" s="11">
        <v>40.8539799998</v>
      </c>
      <c r="H2039" s="11">
        <v>-73.8704719995</v>
      </c>
      <c r="I2039" s="13">
        <v>1020082.66422</v>
      </c>
      <c r="J2039" s="12">
        <v>250431.946036</v>
      </c>
      <c r="K2039" s="10" t="s">
        <v>390</v>
      </c>
      <c r="L2039" s="10" t="s">
        <v>391</v>
      </c>
      <c r="M2039" s="10" t="s">
        <v>54</v>
      </c>
      <c r="N2039" s="10" t="s">
        <v>392</v>
      </c>
      <c r="O2039" s="15"/>
      <c r="P2039" s="10" t="s">
        <v>123</v>
      </c>
      <c r="Q2039" s="11">
        <v>2</v>
      </c>
      <c r="R2039" s="10" t="s">
        <v>54</v>
      </c>
      <c r="S2039" s="10" t="s">
        <v>407</v>
      </c>
      <c r="T2039" s="10" t="s">
        <v>408</v>
      </c>
      <c r="U2039" s="11">
        <v>15</v>
      </c>
      <c r="V2039" s="11">
        <v>10462</v>
      </c>
      <c r="W2039" s="11">
        <v>227</v>
      </c>
      <c r="X2039" s="11">
        <v>334</v>
      </c>
      <c r="Y2039" s="11">
        <v>334</v>
      </c>
      <c r="Z2039" s="11">
        <v>0</v>
      </c>
      <c r="AA2039" s="11">
        <v>2043330001</v>
      </c>
      <c r="AB2039" s="11">
        <v>1220</v>
      </c>
      <c r="AC2039" s="10" t="s">
        <v>6490</v>
      </c>
      <c r="AD2039" s="15"/>
      <c r="AE2039" s="15"/>
      <c r="AF2039" s="11"/>
      <c r="AG2039" s="19"/>
    </row>
    <row r="2040" customHeight="1" spans="1:33">
      <c r="A2040" s="8">
        <v>11665</v>
      </c>
      <c r="B2040" s="9">
        <v>3</v>
      </c>
      <c r="C2040" s="10" t="s">
        <v>386</v>
      </c>
      <c r="D2040" s="10" t="s">
        <v>387</v>
      </c>
      <c r="E2040" s="10" t="s">
        <v>6491</v>
      </c>
      <c r="F2040" s="10" t="s">
        <v>6492</v>
      </c>
      <c r="G2040" s="11">
        <v>40.6570279997</v>
      </c>
      <c r="H2040" s="11">
        <v>-73.9031520003</v>
      </c>
      <c r="I2040" s="13">
        <v>1011121.39736</v>
      </c>
      <c r="J2040" s="12">
        <v>178664.257551</v>
      </c>
      <c r="K2040" s="10" t="s">
        <v>390</v>
      </c>
      <c r="L2040" s="10" t="s">
        <v>391</v>
      </c>
      <c r="M2040" s="10" t="s">
        <v>55</v>
      </c>
      <c r="N2040" s="10" t="s">
        <v>392</v>
      </c>
      <c r="O2040" s="15"/>
      <c r="P2040" s="10" t="s">
        <v>123</v>
      </c>
      <c r="Q2040" s="11">
        <v>3</v>
      </c>
      <c r="R2040" s="10" t="s">
        <v>55</v>
      </c>
      <c r="S2040" s="10" t="s">
        <v>1485</v>
      </c>
      <c r="T2040" s="10" t="s">
        <v>1486</v>
      </c>
      <c r="U2040" s="11">
        <v>42</v>
      </c>
      <c r="V2040" s="11">
        <v>11212</v>
      </c>
      <c r="W2040" s="11">
        <v>316</v>
      </c>
      <c r="X2040" s="11">
        <v>920</v>
      </c>
      <c r="Y2040" s="11">
        <v>920</v>
      </c>
      <c r="Z2040" s="11">
        <v>3417915</v>
      </c>
      <c r="AA2040" s="11">
        <v>3038600006</v>
      </c>
      <c r="AB2040" s="11">
        <v>1222</v>
      </c>
      <c r="AC2040" s="10" t="s">
        <v>6493</v>
      </c>
      <c r="AD2040" s="15"/>
      <c r="AE2040" s="15"/>
      <c r="AF2040" s="11"/>
      <c r="AG2040" s="19"/>
    </row>
    <row r="2041" customHeight="1" spans="1:33">
      <c r="A2041" s="8">
        <v>11666</v>
      </c>
      <c r="B2041" s="9">
        <v>3</v>
      </c>
      <c r="C2041" s="10" t="s">
        <v>386</v>
      </c>
      <c r="D2041" s="10" t="s">
        <v>387</v>
      </c>
      <c r="E2041" s="10" t="s">
        <v>6491</v>
      </c>
      <c r="F2041" s="10" t="s">
        <v>6494</v>
      </c>
      <c r="G2041" s="11">
        <v>40.6572129998</v>
      </c>
      <c r="H2041" s="11">
        <v>-73.9018079999</v>
      </c>
      <c r="I2041" s="13">
        <v>1011494.22732</v>
      </c>
      <c r="J2041" s="13">
        <v>178732.07336</v>
      </c>
      <c r="K2041" s="10" t="s">
        <v>390</v>
      </c>
      <c r="L2041" s="10" t="s">
        <v>391</v>
      </c>
      <c r="M2041" s="10" t="s">
        <v>55</v>
      </c>
      <c r="N2041" s="10" t="s">
        <v>392</v>
      </c>
      <c r="O2041" s="15"/>
      <c r="P2041" s="10" t="s">
        <v>123</v>
      </c>
      <c r="Q2041" s="11">
        <v>3</v>
      </c>
      <c r="R2041" s="10" t="s">
        <v>55</v>
      </c>
      <c r="S2041" s="10" t="s">
        <v>1485</v>
      </c>
      <c r="T2041" s="10" t="s">
        <v>1486</v>
      </c>
      <c r="U2041" s="11">
        <v>42</v>
      </c>
      <c r="V2041" s="11">
        <v>11212</v>
      </c>
      <c r="W2041" s="11">
        <v>316</v>
      </c>
      <c r="X2041" s="11">
        <v>920</v>
      </c>
      <c r="Y2041" s="11">
        <v>920</v>
      </c>
      <c r="Z2041" s="11">
        <v>0</v>
      </c>
      <c r="AA2041" s="11">
        <v>0</v>
      </c>
      <c r="AB2041" s="11">
        <v>1223</v>
      </c>
      <c r="AC2041" s="10" t="s">
        <v>6495</v>
      </c>
      <c r="AD2041" s="15"/>
      <c r="AE2041" s="15"/>
      <c r="AF2041" s="11"/>
      <c r="AG2041" s="19"/>
    </row>
    <row r="2042" customHeight="1" spans="1:33">
      <c r="A2042" s="8">
        <v>11667</v>
      </c>
      <c r="B2042" s="9">
        <v>3</v>
      </c>
      <c r="C2042" s="10" t="s">
        <v>386</v>
      </c>
      <c r="D2042" s="10" t="s">
        <v>387</v>
      </c>
      <c r="E2042" s="10" t="s">
        <v>6491</v>
      </c>
      <c r="F2042" s="10" t="s">
        <v>6496</v>
      </c>
      <c r="G2042" s="14">
        <v>40.6567</v>
      </c>
      <c r="H2042" s="11">
        <v>-73.9028000001</v>
      </c>
      <c r="I2042" s="13">
        <v>1011219.19572</v>
      </c>
      <c r="J2042" s="12">
        <v>178544.866385</v>
      </c>
      <c r="K2042" s="10" t="s">
        <v>451</v>
      </c>
      <c r="L2042" s="10" t="s">
        <v>391</v>
      </c>
      <c r="M2042" s="10" t="s">
        <v>55</v>
      </c>
      <c r="N2042" s="10" t="s">
        <v>392</v>
      </c>
      <c r="O2042" s="15"/>
      <c r="P2042" s="10" t="s">
        <v>123</v>
      </c>
      <c r="Q2042" s="11">
        <v>3</v>
      </c>
      <c r="R2042" s="10" t="s">
        <v>55</v>
      </c>
      <c r="S2042" s="10" t="s">
        <v>1485</v>
      </c>
      <c r="T2042" s="10" t="s">
        <v>1486</v>
      </c>
      <c r="U2042" s="11">
        <v>42</v>
      </c>
      <c r="V2042" s="11">
        <v>11212</v>
      </c>
      <c r="W2042" s="11">
        <v>316</v>
      </c>
      <c r="X2042" s="11">
        <v>922</v>
      </c>
      <c r="Y2042" s="11">
        <v>922</v>
      </c>
      <c r="Z2042" s="11">
        <v>3085992</v>
      </c>
      <c r="AA2042" s="11">
        <v>3038680002</v>
      </c>
      <c r="AB2042" s="11">
        <v>1224</v>
      </c>
      <c r="AC2042" s="10" t="s">
        <v>6497</v>
      </c>
      <c r="AD2042" s="15"/>
      <c r="AE2042" s="15"/>
      <c r="AF2042" s="11"/>
      <c r="AG2042" s="19"/>
    </row>
    <row r="2043" customHeight="1" spans="1:33">
      <c r="A2043" s="8">
        <v>11668</v>
      </c>
      <c r="B2043" s="9">
        <v>3</v>
      </c>
      <c r="C2043" s="10" t="s">
        <v>386</v>
      </c>
      <c r="D2043" s="10" t="s">
        <v>387</v>
      </c>
      <c r="E2043" s="10" t="s">
        <v>6491</v>
      </c>
      <c r="F2043" s="10" t="s">
        <v>6498</v>
      </c>
      <c r="G2043" s="11">
        <v>40.6563999999</v>
      </c>
      <c r="H2043" s="11">
        <v>-73.9027000004</v>
      </c>
      <c r="I2043" s="13">
        <v>1011247.06312</v>
      </c>
      <c r="J2043" s="12">
        <v>178435.598887</v>
      </c>
      <c r="K2043" s="10" t="s">
        <v>451</v>
      </c>
      <c r="L2043" s="10" t="s">
        <v>391</v>
      </c>
      <c r="M2043" s="10" t="s">
        <v>55</v>
      </c>
      <c r="N2043" s="10" t="s">
        <v>392</v>
      </c>
      <c r="O2043" s="15"/>
      <c r="P2043" s="10" t="s">
        <v>123</v>
      </c>
      <c r="Q2043" s="11">
        <v>3</v>
      </c>
      <c r="R2043" s="10" t="s">
        <v>55</v>
      </c>
      <c r="S2043" s="10" t="s">
        <v>1485</v>
      </c>
      <c r="T2043" s="10" t="s">
        <v>1486</v>
      </c>
      <c r="U2043" s="11">
        <v>42</v>
      </c>
      <c r="V2043" s="11">
        <v>11212</v>
      </c>
      <c r="W2043" s="11">
        <v>316</v>
      </c>
      <c r="X2043" s="11">
        <v>922</v>
      </c>
      <c r="Y2043" s="11">
        <v>922</v>
      </c>
      <c r="Z2043" s="11">
        <v>3085992</v>
      </c>
      <c r="AA2043" s="11">
        <v>3038680002</v>
      </c>
      <c r="AB2043" s="11">
        <v>1225</v>
      </c>
      <c r="AC2043" s="10" t="s">
        <v>6499</v>
      </c>
      <c r="AD2043" s="15"/>
      <c r="AE2043" s="15"/>
      <c r="AF2043" s="11"/>
      <c r="AG2043" s="19"/>
    </row>
    <row r="2044" customHeight="1" spans="1:33">
      <c r="A2044" s="8">
        <v>11669</v>
      </c>
      <c r="B2044" s="9">
        <v>3</v>
      </c>
      <c r="C2044" s="10" t="s">
        <v>386</v>
      </c>
      <c r="D2044" s="10" t="s">
        <v>387</v>
      </c>
      <c r="E2044" s="10" t="s">
        <v>6491</v>
      </c>
      <c r="F2044" s="10" t="s">
        <v>505</v>
      </c>
      <c r="G2044" s="11">
        <v>40.6560999997</v>
      </c>
      <c r="H2044" s="11">
        <v>-73.9025000003</v>
      </c>
      <c r="I2044" s="13">
        <v>1011302.67718</v>
      </c>
      <c r="J2044" s="12">
        <v>178326.362229</v>
      </c>
      <c r="K2044" s="10" t="s">
        <v>451</v>
      </c>
      <c r="L2044" s="10" t="s">
        <v>391</v>
      </c>
      <c r="M2044" s="10" t="s">
        <v>55</v>
      </c>
      <c r="N2044" s="10" t="s">
        <v>392</v>
      </c>
      <c r="O2044" s="15"/>
      <c r="P2044" s="10" t="s">
        <v>123</v>
      </c>
      <c r="Q2044" s="11">
        <v>3</v>
      </c>
      <c r="R2044" s="10" t="s">
        <v>55</v>
      </c>
      <c r="S2044" s="10" t="s">
        <v>1485</v>
      </c>
      <c r="T2044" s="10" t="s">
        <v>1486</v>
      </c>
      <c r="U2044" s="11">
        <v>42</v>
      </c>
      <c r="V2044" s="11">
        <v>11212</v>
      </c>
      <c r="W2044" s="11">
        <v>316</v>
      </c>
      <c r="X2044" s="11">
        <v>922</v>
      </c>
      <c r="Y2044" s="11">
        <v>922</v>
      </c>
      <c r="Z2044" s="11">
        <v>0</v>
      </c>
      <c r="AA2044" s="11">
        <v>3038680002</v>
      </c>
      <c r="AB2044" s="11">
        <v>1226</v>
      </c>
      <c r="AC2044" s="10" t="s">
        <v>6500</v>
      </c>
      <c r="AD2044" s="15"/>
      <c r="AE2044" s="15"/>
      <c r="AF2044" s="11"/>
      <c r="AG2044" s="19"/>
    </row>
    <row r="2045" customHeight="1" spans="1:33">
      <c r="A2045" s="8">
        <v>11670</v>
      </c>
      <c r="B2045" s="9">
        <v>3</v>
      </c>
      <c r="C2045" s="10" t="s">
        <v>386</v>
      </c>
      <c r="D2045" s="10" t="s">
        <v>387</v>
      </c>
      <c r="E2045" s="10" t="s">
        <v>6491</v>
      </c>
      <c r="F2045" s="10" t="s">
        <v>6501</v>
      </c>
      <c r="G2045" s="11">
        <v>40.6562000002</v>
      </c>
      <c r="H2045" s="11">
        <v>-73.9025700001</v>
      </c>
      <c r="I2045" s="13">
        <v>1011283.21429</v>
      </c>
      <c r="J2045" s="12">
        <v>178362.773574</v>
      </c>
      <c r="K2045" s="10" t="s">
        <v>451</v>
      </c>
      <c r="L2045" s="10" t="s">
        <v>391</v>
      </c>
      <c r="M2045" s="10" t="s">
        <v>55</v>
      </c>
      <c r="N2045" s="10" t="s">
        <v>392</v>
      </c>
      <c r="O2045" s="15"/>
      <c r="P2045" s="10" t="s">
        <v>123</v>
      </c>
      <c r="Q2045" s="11">
        <v>3</v>
      </c>
      <c r="R2045" s="10" t="s">
        <v>55</v>
      </c>
      <c r="S2045" s="10" t="s">
        <v>1485</v>
      </c>
      <c r="T2045" s="10" t="s">
        <v>1486</v>
      </c>
      <c r="U2045" s="11">
        <v>42</v>
      </c>
      <c r="V2045" s="11">
        <v>11212</v>
      </c>
      <c r="W2045" s="11">
        <v>316</v>
      </c>
      <c r="X2045" s="11">
        <v>922</v>
      </c>
      <c r="Y2045" s="11">
        <v>922</v>
      </c>
      <c r="Z2045" s="11">
        <v>3085992</v>
      </c>
      <c r="AA2045" s="11">
        <v>3038680002</v>
      </c>
      <c r="AB2045" s="11">
        <v>1227</v>
      </c>
      <c r="AC2045" s="10" t="s">
        <v>6502</v>
      </c>
      <c r="AD2045" s="15"/>
      <c r="AE2045" s="15"/>
      <c r="AF2045" s="11"/>
      <c r="AG2045" s="19"/>
    </row>
    <row r="2046" customHeight="1" spans="1:33">
      <c r="A2046" s="8">
        <v>11671</v>
      </c>
      <c r="B2046" s="9">
        <v>3</v>
      </c>
      <c r="C2046" s="10" t="s">
        <v>386</v>
      </c>
      <c r="D2046" s="10" t="s">
        <v>387</v>
      </c>
      <c r="E2046" s="10" t="s">
        <v>6491</v>
      </c>
      <c r="F2046" s="10" t="s">
        <v>6503</v>
      </c>
      <c r="G2046" s="11">
        <v>40.6561000001</v>
      </c>
      <c r="H2046" s="11">
        <v>-73.9027599997</v>
      </c>
      <c r="I2046" s="13">
        <v>1011230.53691</v>
      </c>
      <c r="J2046" s="12">
        <v>178326.282177</v>
      </c>
      <c r="K2046" s="10" t="s">
        <v>451</v>
      </c>
      <c r="L2046" s="10" t="s">
        <v>391</v>
      </c>
      <c r="M2046" s="10" t="s">
        <v>55</v>
      </c>
      <c r="N2046" s="10" t="s">
        <v>392</v>
      </c>
      <c r="O2046" s="15"/>
      <c r="P2046" s="10" t="s">
        <v>123</v>
      </c>
      <c r="Q2046" s="11">
        <v>3</v>
      </c>
      <c r="R2046" s="10" t="s">
        <v>55</v>
      </c>
      <c r="S2046" s="10" t="s">
        <v>1485</v>
      </c>
      <c r="T2046" s="10" t="s">
        <v>1486</v>
      </c>
      <c r="U2046" s="11">
        <v>42</v>
      </c>
      <c r="V2046" s="11">
        <v>11212</v>
      </c>
      <c r="W2046" s="11">
        <v>316</v>
      </c>
      <c r="X2046" s="11">
        <v>922</v>
      </c>
      <c r="Y2046" s="11">
        <v>922</v>
      </c>
      <c r="Z2046" s="11">
        <v>3085992</v>
      </c>
      <c r="AA2046" s="11">
        <v>3038680002</v>
      </c>
      <c r="AB2046" s="11">
        <v>1228</v>
      </c>
      <c r="AC2046" s="10" t="s">
        <v>6504</v>
      </c>
      <c r="AD2046" s="15"/>
      <c r="AE2046" s="15"/>
      <c r="AF2046" s="11"/>
      <c r="AG2046" s="19"/>
    </row>
    <row r="2047" customHeight="1" spans="1:33">
      <c r="A2047" s="8">
        <v>11672</v>
      </c>
      <c r="B2047" s="9">
        <v>3</v>
      </c>
      <c r="C2047" s="10" t="s">
        <v>386</v>
      </c>
      <c r="D2047" s="10" t="s">
        <v>387</v>
      </c>
      <c r="E2047" s="10" t="s">
        <v>6491</v>
      </c>
      <c r="F2047" s="10" t="s">
        <v>6505</v>
      </c>
      <c r="G2047" s="11">
        <v>40.6521000004</v>
      </c>
      <c r="H2047" s="11">
        <v>-73.9028599995</v>
      </c>
      <c r="I2047" s="13">
        <v>1011204.40671</v>
      </c>
      <c r="J2047" s="12">
        <v>176868.941588</v>
      </c>
      <c r="K2047" s="10" t="s">
        <v>451</v>
      </c>
      <c r="L2047" s="10" t="s">
        <v>391</v>
      </c>
      <c r="M2047" s="10" t="s">
        <v>55</v>
      </c>
      <c r="N2047" s="10" t="s">
        <v>392</v>
      </c>
      <c r="O2047" s="15"/>
      <c r="P2047" s="10" t="s">
        <v>123</v>
      </c>
      <c r="Q2047" s="11">
        <v>3</v>
      </c>
      <c r="R2047" s="10" t="s">
        <v>55</v>
      </c>
      <c r="S2047" s="10" t="s">
        <v>1200</v>
      </c>
      <c r="T2047" s="10" t="s">
        <v>1201</v>
      </c>
      <c r="U2047" s="11">
        <v>42</v>
      </c>
      <c r="V2047" s="11">
        <v>11236</v>
      </c>
      <c r="W2047" s="11">
        <v>318</v>
      </c>
      <c r="X2047" s="11">
        <v>1098</v>
      </c>
      <c r="Y2047" s="11">
        <v>1098</v>
      </c>
      <c r="Z2047" s="11">
        <v>3228744</v>
      </c>
      <c r="AA2047" s="11">
        <v>3081340001</v>
      </c>
      <c r="AB2047" s="11">
        <v>1229</v>
      </c>
      <c r="AC2047" s="10" t="s">
        <v>6506</v>
      </c>
      <c r="AD2047" s="15"/>
      <c r="AE2047" s="15"/>
      <c r="AF2047" s="11"/>
      <c r="AG2047" s="19"/>
    </row>
    <row r="2048" customHeight="1" spans="1:33">
      <c r="A2048" s="8">
        <v>11673</v>
      </c>
      <c r="B2048" s="9">
        <v>3</v>
      </c>
      <c r="C2048" s="10" t="s">
        <v>386</v>
      </c>
      <c r="D2048" s="10" t="s">
        <v>387</v>
      </c>
      <c r="E2048" s="10" t="s">
        <v>6491</v>
      </c>
      <c r="F2048" s="10" t="s">
        <v>6507</v>
      </c>
      <c r="G2048" s="14">
        <v>40.6559</v>
      </c>
      <c r="H2048" s="11">
        <v>-73.9028500002</v>
      </c>
      <c r="I2048" s="13">
        <v>1011205.64588</v>
      </c>
      <c r="J2048" s="13">
        <v>178253.38895</v>
      </c>
      <c r="K2048" s="10" t="s">
        <v>451</v>
      </c>
      <c r="L2048" s="10" t="s">
        <v>391</v>
      </c>
      <c r="M2048" s="10" t="s">
        <v>55</v>
      </c>
      <c r="N2048" s="10" t="s">
        <v>392</v>
      </c>
      <c r="O2048" s="15"/>
      <c r="P2048" s="10" t="s">
        <v>123</v>
      </c>
      <c r="Q2048" s="11">
        <v>3</v>
      </c>
      <c r="R2048" s="10" t="s">
        <v>55</v>
      </c>
      <c r="S2048" s="10" t="s">
        <v>1485</v>
      </c>
      <c r="T2048" s="10" t="s">
        <v>1486</v>
      </c>
      <c r="U2048" s="11">
        <v>42</v>
      </c>
      <c r="V2048" s="11">
        <v>11212</v>
      </c>
      <c r="W2048" s="11">
        <v>316</v>
      </c>
      <c r="X2048" s="11">
        <v>922</v>
      </c>
      <c r="Y2048" s="11">
        <v>922</v>
      </c>
      <c r="Z2048" s="11">
        <v>0</v>
      </c>
      <c r="AA2048" s="11">
        <v>3038680011</v>
      </c>
      <c r="AB2048" s="11">
        <v>1230</v>
      </c>
      <c r="AC2048" s="10" t="s">
        <v>6508</v>
      </c>
      <c r="AD2048" s="15"/>
      <c r="AE2048" s="15"/>
      <c r="AF2048" s="11"/>
      <c r="AG2048" s="19"/>
    </row>
    <row r="2049" customHeight="1" spans="1:33">
      <c r="A2049" s="8">
        <v>11674</v>
      </c>
      <c r="B2049" s="9">
        <v>2</v>
      </c>
      <c r="C2049" s="10" t="s">
        <v>386</v>
      </c>
      <c r="D2049" s="10" t="s">
        <v>387</v>
      </c>
      <c r="E2049" s="10" t="s">
        <v>6509</v>
      </c>
      <c r="F2049" s="10" t="s">
        <v>6510</v>
      </c>
      <c r="G2049" s="11">
        <v>40.8423270004</v>
      </c>
      <c r="H2049" s="11">
        <v>-73.9097340002</v>
      </c>
      <c r="I2049" s="13">
        <v>1009225.59243</v>
      </c>
      <c r="J2049" s="12">
        <v>246172.692744</v>
      </c>
      <c r="K2049" s="10" t="s">
        <v>390</v>
      </c>
      <c r="L2049" s="10" t="s">
        <v>391</v>
      </c>
      <c r="M2049" s="10" t="s">
        <v>54</v>
      </c>
      <c r="N2049" s="10" t="s">
        <v>392</v>
      </c>
      <c r="O2049" s="15"/>
      <c r="P2049" s="10" t="s">
        <v>123</v>
      </c>
      <c r="Q2049" s="11">
        <v>2</v>
      </c>
      <c r="R2049" s="10" t="s">
        <v>54</v>
      </c>
      <c r="S2049" s="10" t="s">
        <v>157</v>
      </c>
      <c r="T2049" s="10" t="s">
        <v>158</v>
      </c>
      <c r="U2049" s="11">
        <v>16</v>
      </c>
      <c r="V2049" s="11">
        <v>10457</v>
      </c>
      <c r="W2049" s="11">
        <v>204</v>
      </c>
      <c r="X2049" s="11">
        <v>225</v>
      </c>
      <c r="Y2049" s="11">
        <v>225</v>
      </c>
      <c r="Z2049" s="11">
        <v>0</v>
      </c>
      <c r="AA2049" s="11">
        <v>0</v>
      </c>
      <c r="AB2049" s="11">
        <v>1231</v>
      </c>
      <c r="AC2049" s="10" t="s">
        <v>6511</v>
      </c>
      <c r="AD2049" s="15"/>
      <c r="AE2049" s="15"/>
      <c r="AF2049" s="11"/>
      <c r="AG2049" s="19"/>
    </row>
    <row r="2050" customHeight="1" spans="1:33">
      <c r="A2050" s="8">
        <v>11675</v>
      </c>
      <c r="B2050" s="9">
        <v>2</v>
      </c>
      <c r="C2050" s="10" t="s">
        <v>386</v>
      </c>
      <c r="D2050" s="10" t="s">
        <v>387</v>
      </c>
      <c r="E2050" s="10" t="s">
        <v>6509</v>
      </c>
      <c r="F2050" s="10" t="s">
        <v>6512</v>
      </c>
      <c r="G2050" s="11">
        <v>40.8417079998</v>
      </c>
      <c r="H2050" s="11">
        <v>-73.9096310003</v>
      </c>
      <c r="I2050" s="27">
        <v>1009254.324</v>
      </c>
      <c r="J2050" s="12">
        <v>245947.197132</v>
      </c>
      <c r="K2050" s="10" t="s">
        <v>390</v>
      </c>
      <c r="L2050" s="10" t="s">
        <v>391</v>
      </c>
      <c r="M2050" s="10" t="s">
        <v>54</v>
      </c>
      <c r="N2050" s="10" t="s">
        <v>392</v>
      </c>
      <c r="O2050" s="15"/>
      <c r="P2050" s="10" t="s">
        <v>123</v>
      </c>
      <c r="Q2050" s="11">
        <v>2</v>
      </c>
      <c r="R2050" s="10" t="s">
        <v>54</v>
      </c>
      <c r="S2050" s="10" t="s">
        <v>157</v>
      </c>
      <c r="T2050" s="10" t="s">
        <v>158</v>
      </c>
      <c r="U2050" s="11">
        <v>16</v>
      </c>
      <c r="V2050" s="11">
        <v>10457</v>
      </c>
      <c r="W2050" s="11">
        <v>204</v>
      </c>
      <c r="X2050" s="11">
        <v>225</v>
      </c>
      <c r="Y2050" s="11">
        <v>225</v>
      </c>
      <c r="Z2050" s="11">
        <v>0</v>
      </c>
      <c r="AA2050" s="11">
        <v>0</v>
      </c>
      <c r="AB2050" s="11">
        <v>1232</v>
      </c>
      <c r="AC2050" s="10" t="s">
        <v>6513</v>
      </c>
      <c r="AD2050" s="15"/>
      <c r="AE2050" s="15"/>
      <c r="AF2050" s="11"/>
      <c r="AG2050" s="19"/>
    </row>
    <row r="2051" customHeight="1" spans="1:33">
      <c r="A2051" s="8">
        <v>11676</v>
      </c>
      <c r="B2051" s="9">
        <v>2</v>
      </c>
      <c r="C2051" s="10" t="s">
        <v>386</v>
      </c>
      <c r="D2051" s="10" t="s">
        <v>387</v>
      </c>
      <c r="E2051" s="10" t="s">
        <v>6509</v>
      </c>
      <c r="F2051" s="10" t="s">
        <v>6514</v>
      </c>
      <c r="G2051" s="11">
        <v>40.8411199996</v>
      </c>
      <c r="H2051" s="11">
        <v>-73.9054799995</v>
      </c>
      <c r="I2051" s="14">
        <v>1010403.1009</v>
      </c>
      <c r="J2051" s="12">
        <v>245734.178857</v>
      </c>
      <c r="K2051" s="10" t="s">
        <v>390</v>
      </c>
      <c r="L2051" s="10" t="s">
        <v>391</v>
      </c>
      <c r="M2051" s="10" t="s">
        <v>54</v>
      </c>
      <c r="N2051" s="10" t="s">
        <v>392</v>
      </c>
      <c r="O2051" s="15"/>
      <c r="P2051" s="10" t="s">
        <v>123</v>
      </c>
      <c r="Q2051" s="11">
        <v>2</v>
      </c>
      <c r="R2051" s="10" t="s">
        <v>54</v>
      </c>
      <c r="S2051" s="10" t="s">
        <v>407</v>
      </c>
      <c r="T2051" s="10" t="s">
        <v>408</v>
      </c>
      <c r="U2051" s="11">
        <v>16</v>
      </c>
      <c r="V2051" s="11">
        <v>10457</v>
      </c>
      <c r="W2051" s="11">
        <v>204</v>
      </c>
      <c r="X2051" s="11">
        <v>171</v>
      </c>
      <c r="Y2051" s="11">
        <v>171</v>
      </c>
      <c r="Z2051" s="11">
        <v>0</v>
      </c>
      <c r="AA2051" s="11">
        <v>2027880001</v>
      </c>
      <c r="AB2051" s="11">
        <v>1233</v>
      </c>
      <c r="AC2051" s="10" t="s">
        <v>6515</v>
      </c>
      <c r="AD2051" s="15"/>
      <c r="AE2051" s="15"/>
      <c r="AF2051" s="11"/>
      <c r="AG2051" s="19"/>
    </row>
    <row r="2052" customHeight="1" spans="1:33">
      <c r="A2052" s="8">
        <v>11677</v>
      </c>
      <c r="B2052" s="9">
        <v>2</v>
      </c>
      <c r="C2052" s="10" t="s">
        <v>386</v>
      </c>
      <c r="D2052" s="10" t="s">
        <v>387</v>
      </c>
      <c r="E2052" s="10" t="s">
        <v>6509</v>
      </c>
      <c r="F2052" s="10" t="s">
        <v>6516</v>
      </c>
      <c r="G2052" s="11">
        <v>40.8416000001</v>
      </c>
      <c r="H2052" s="11">
        <v>-73.9071000004</v>
      </c>
      <c r="I2052" s="13">
        <v>1009954.67135</v>
      </c>
      <c r="J2052" s="12">
        <v>245908.581395</v>
      </c>
      <c r="K2052" s="10" t="s">
        <v>390</v>
      </c>
      <c r="L2052" s="10" t="s">
        <v>391</v>
      </c>
      <c r="M2052" s="10" t="s">
        <v>54</v>
      </c>
      <c r="N2052" s="10" t="s">
        <v>392</v>
      </c>
      <c r="O2052" s="15"/>
      <c r="P2052" s="10" t="s">
        <v>123</v>
      </c>
      <c r="Q2052" s="11">
        <v>2</v>
      </c>
      <c r="R2052" s="10" t="s">
        <v>54</v>
      </c>
      <c r="S2052" s="10" t="s">
        <v>407</v>
      </c>
      <c r="T2052" s="10" t="s">
        <v>408</v>
      </c>
      <c r="U2052" s="11">
        <v>16</v>
      </c>
      <c r="V2052" s="11">
        <v>10457</v>
      </c>
      <c r="W2052" s="11">
        <v>204</v>
      </c>
      <c r="X2052" s="11">
        <v>171</v>
      </c>
      <c r="Y2052" s="11">
        <v>171</v>
      </c>
      <c r="Z2052" s="11">
        <v>0</v>
      </c>
      <c r="AA2052" s="11">
        <v>2027880001</v>
      </c>
      <c r="AB2052" s="11">
        <v>1234</v>
      </c>
      <c r="AC2052" s="10" t="s">
        <v>6517</v>
      </c>
      <c r="AD2052" s="15"/>
      <c r="AE2052" s="15"/>
      <c r="AF2052" s="11"/>
      <c r="AG2052" s="19"/>
    </row>
    <row r="2053" customHeight="1" spans="1:33">
      <c r="A2053" s="8">
        <v>11678</v>
      </c>
      <c r="B2053" s="9">
        <v>2</v>
      </c>
      <c r="C2053" s="10" t="s">
        <v>386</v>
      </c>
      <c r="D2053" s="10" t="s">
        <v>387</v>
      </c>
      <c r="E2053" s="10" t="s">
        <v>6509</v>
      </c>
      <c r="F2053" s="10" t="s">
        <v>6518</v>
      </c>
      <c r="G2053" s="11">
        <v>40.8412200002</v>
      </c>
      <c r="H2053" s="13">
        <v>-73.90678</v>
      </c>
      <c r="I2053" s="13">
        <v>1010043.36015</v>
      </c>
      <c r="J2053" s="12">
        <v>245770.227341</v>
      </c>
      <c r="K2053" s="10" t="s">
        <v>390</v>
      </c>
      <c r="L2053" s="10" t="s">
        <v>391</v>
      </c>
      <c r="M2053" s="10" t="s">
        <v>54</v>
      </c>
      <c r="N2053" s="10" t="s">
        <v>392</v>
      </c>
      <c r="O2053" s="15"/>
      <c r="P2053" s="10" t="s">
        <v>123</v>
      </c>
      <c r="Q2053" s="11">
        <v>2</v>
      </c>
      <c r="R2053" s="10" t="s">
        <v>54</v>
      </c>
      <c r="S2053" s="10" t="s">
        <v>407</v>
      </c>
      <c r="T2053" s="10" t="s">
        <v>408</v>
      </c>
      <c r="U2053" s="11">
        <v>16</v>
      </c>
      <c r="V2053" s="11">
        <v>10457</v>
      </c>
      <c r="W2053" s="11">
        <v>204</v>
      </c>
      <c r="X2053" s="11">
        <v>171</v>
      </c>
      <c r="Y2053" s="11">
        <v>171</v>
      </c>
      <c r="Z2053" s="11">
        <v>0</v>
      </c>
      <c r="AA2053" s="11">
        <v>2027880001</v>
      </c>
      <c r="AB2053" s="11">
        <v>1235</v>
      </c>
      <c r="AC2053" s="10" t="s">
        <v>6519</v>
      </c>
      <c r="AD2053" s="15"/>
      <c r="AE2053" s="15"/>
      <c r="AF2053" s="11"/>
      <c r="AG2053" s="19"/>
    </row>
    <row r="2054" customHeight="1" spans="1:33">
      <c r="A2054" s="8">
        <v>11679</v>
      </c>
      <c r="B2054" s="9">
        <v>2</v>
      </c>
      <c r="C2054" s="10" t="s">
        <v>386</v>
      </c>
      <c r="D2054" s="10" t="s">
        <v>387</v>
      </c>
      <c r="E2054" s="10" t="s">
        <v>6509</v>
      </c>
      <c r="F2054" s="10" t="s">
        <v>6520</v>
      </c>
      <c r="G2054" s="11">
        <v>40.8377000004</v>
      </c>
      <c r="H2054" s="11">
        <v>-73.9084800001</v>
      </c>
      <c r="I2054" s="13">
        <v>1009574.32139</v>
      </c>
      <c r="J2054" s="12">
        <v>244487.264684</v>
      </c>
      <c r="K2054" s="10" t="s">
        <v>390</v>
      </c>
      <c r="L2054" s="10" t="s">
        <v>391</v>
      </c>
      <c r="M2054" s="10" t="s">
        <v>54</v>
      </c>
      <c r="N2054" s="10" t="s">
        <v>392</v>
      </c>
      <c r="O2054" s="15"/>
      <c r="P2054" s="10" t="s">
        <v>123</v>
      </c>
      <c r="Q2054" s="11">
        <v>2</v>
      </c>
      <c r="R2054" s="10" t="s">
        <v>54</v>
      </c>
      <c r="S2054" s="10" t="s">
        <v>407</v>
      </c>
      <c r="T2054" s="10" t="s">
        <v>408</v>
      </c>
      <c r="U2054" s="11">
        <v>16</v>
      </c>
      <c r="V2054" s="11">
        <v>10457</v>
      </c>
      <c r="W2054" s="11">
        <v>204</v>
      </c>
      <c r="X2054" s="11">
        <v>171</v>
      </c>
      <c r="Y2054" s="11">
        <v>171</v>
      </c>
      <c r="Z2054" s="11">
        <v>0</v>
      </c>
      <c r="AA2054" s="11">
        <v>2027880001</v>
      </c>
      <c r="AB2054" s="11">
        <v>1236</v>
      </c>
      <c r="AC2054" s="10" t="s">
        <v>6521</v>
      </c>
      <c r="AD2054" s="15"/>
      <c r="AE2054" s="15"/>
      <c r="AF2054" s="11"/>
      <c r="AG2054" s="19"/>
    </row>
    <row r="2055" customHeight="1" spans="1:33">
      <c r="A2055" s="8">
        <v>11680</v>
      </c>
      <c r="B2055" s="9">
        <v>2</v>
      </c>
      <c r="C2055" s="10" t="s">
        <v>386</v>
      </c>
      <c r="D2055" s="10" t="s">
        <v>387</v>
      </c>
      <c r="E2055" s="10" t="s">
        <v>6509</v>
      </c>
      <c r="F2055" s="10" t="s">
        <v>6522</v>
      </c>
      <c r="G2055" s="11">
        <v>40.8381400003</v>
      </c>
      <c r="H2055" s="11">
        <v>-73.9083399998</v>
      </c>
      <c r="I2055" s="13">
        <v>1009612.89283</v>
      </c>
      <c r="J2055" s="12">
        <v>244647.613445</v>
      </c>
      <c r="K2055" s="10" t="s">
        <v>390</v>
      </c>
      <c r="L2055" s="10" t="s">
        <v>391</v>
      </c>
      <c r="M2055" s="10" t="s">
        <v>54</v>
      </c>
      <c r="N2055" s="10" t="s">
        <v>392</v>
      </c>
      <c r="O2055" s="15"/>
      <c r="P2055" s="10" t="s">
        <v>123</v>
      </c>
      <c r="Q2055" s="11">
        <v>2</v>
      </c>
      <c r="R2055" s="10" t="s">
        <v>54</v>
      </c>
      <c r="S2055" s="10" t="s">
        <v>407</v>
      </c>
      <c r="T2055" s="10" t="s">
        <v>408</v>
      </c>
      <c r="U2055" s="11">
        <v>16</v>
      </c>
      <c r="V2055" s="11">
        <v>10457</v>
      </c>
      <c r="W2055" s="11">
        <v>204</v>
      </c>
      <c r="X2055" s="11">
        <v>171</v>
      </c>
      <c r="Y2055" s="11">
        <v>171</v>
      </c>
      <c r="Z2055" s="11">
        <v>0</v>
      </c>
      <c r="AA2055" s="11">
        <v>2027880001</v>
      </c>
      <c r="AB2055" s="11">
        <v>1237</v>
      </c>
      <c r="AC2055" s="10" t="s">
        <v>6523</v>
      </c>
      <c r="AD2055" s="15"/>
      <c r="AE2055" s="15"/>
      <c r="AF2055" s="11"/>
      <c r="AG2055" s="19"/>
    </row>
    <row r="2056" customHeight="1" spans="1:33">
      <c r="A2056" s="8">
        <v>11681</v>
      </c>
      <c r="B2056" s="9">
        <v>3</v>
      </c>
      <c r="C2056" s="10" t="s">
        <v>386</v>
      </c>
      <c r="D2056" s="10" t="s">
        <v>387</v>
      </c>
      <c r="E2056" s="10" t="s">
        <v>6524</v>
      </c>
      <c r="F2056" s="10" t="s">
        <v>6525</v>
      </c>
      <c r="G2056" s="11">
        <v>40.5737390002</v>
      </c>
      <c r="H2056" s="11">
        <v>-73.9818939996</v>
      </c>
      <c r="I2056" s="12">
        <v>989279.954823</v>
      </c>
      <c r="J2056" s="12">
        <v>148305.557113</v>
      </c>
      <c r="K2056" s="10" t="s">
        <v>390</v>
      </c>
      <c r="L2056" s="10" t="s">
        <v>391</v>
      </c>
      <c r="M2056" s="10" t="s">
        <v>55</v>
      </c>
      <c r="N2056" s="10" t="s">
        <v>392</v>
      </c>
      <c r="O2056" s="15"/>
      <c r="P2056" s="10" t="s">
        <v>123</v>
      </c>
      <c r="Q2056" s="11">
        <v>3</v>
      </c>
      <c r="R2056" s="10" t="s">
        <v>55</v>
      </c>
      <c r="S2056" s="10" t="s">
        <v>1753</v>
      </c>
      <c r="T2056" s="10" t="s">
        <v>1754</v>
      </c>
      <c r="U2056" s="11">
        <v>47</v>
      </c>
      <c r="V2056" s="11">
        <v>11224</v>
      </c>
      <c r="W2056" s="11">
        <v>313</v>
      </c>
      <c r="X2056" s="11">
        <v>352</v>
      </c>
      <c r="Y2056" s="11">
        <v>352</v>
      </c>
      <c r="Z2056" s="11">
        <v>0</v>
      </c>
      <c r="AA2056" s="11">
        <v>0</v>
      </c>
      <c r="AB2056" s="11">
        <v>1238</v>
      </c>
      <c r="AC2056" s="10" t="s">
        <v>6526</v>
      </c>
      <c r="AD2056" s="15"/>
      <c r="AE2056" s="15"/>
      <c r="AF2056" s="11"/>
      <c r="AG2056" s="19"/>
    </row>
    <row r="2057" customHeight="1" spans="1:33">
      <c r="A2057" s="8">
        <v>11682</v>
      </c>
      <c r="B2057" s="9">
        <v>3</v>
      </c>
      <c r="C2057" s="10" t="s">
        <v>386</v>
      </c>
      <c r="D2057" s="10" t="s">
        <v>387</v>
      </c>
      <c r="E2057" s="10" t="s">
        <v>6524</v>
      </c>
      <c r="F2057" s="10" t="s">
        <v>6527</v>
      </c>
      <c r="G2057" s="11">
        <v>40.5732180002</v>
      </c>
      <c r="H2057" s="11">
        <v>-73.9818270003</v>
      </c>
      <c r="I2057" s="12">
        <v>989298.607017</v>
      </c>
      <c r="J2057" s="12">
        <v>148115.747782</v>
      </c>
      <c r="K2057" s="10" t="s">
        <v>390</v>
      </c>
      <c r="L2057" s="10" t="s">
        <v>391</v>
      </c>
      <c r="M2057" s="10" t="s">
        <v>55</v>
      </c>
      <c r="N2057" s="10" t="s">
        <v>392</v>
      </c>
      <c r="O2057" s="15"/>
      <c r="P2057" s="10" t="s">
        <v>123</v>
      </c>
      <c r="Q2057" s="11">
        <v>3</v>
      </c>
      <c r="R2057" s="10" t="s">
        <v>55</v>
      </c>
      <c r="S2057" s="10" t="s">
        <v>1753</v>
      </c>
      <c r="T2057" s="10" t="s">
        <v>1754</v>
      </c>
      <c r="U2057" s="11">
        <v>47</v>
      </c>
      <c r="V2057" s="11">
        <v>11224</v>
      </c>
      <c r="W2057" s="11">
        <v>313</v>
      </c>
      <c r="X2057" s="11">
        <v>352</v>
      </c>
      <c r="Y2057" s="11">
        <v>352</v>
      </c>
      <c r="Z2057" s="11">
        <v>0</v>
      </c>
      <c r="AA2057" s="11">
        <v>0</v>
      </c>
      <c r="AB2057" s="11">
        <v>1239</v>
      </c>
      <c r="AC2057" s="10" t="s">
        <v>6528</v>
      </c>
      <c r="AD2057" s="15"/>
      <c r="AE2057" s="15"/>
      <c r="AF2057" s="11"/>
      <c r="AG2057" s="19"/>
    </row>
    <row r="2058" customHeight="1" spans="1:33">
      <c r="A2058" s="8">
        <v>11683</v>
      </c>
      <c r="B2058" s="9">
        <v>3</v>
      </c>
      <c r="C2058" s="10" t="s">
        <v>386</v>
      </c>
      <c r="D2058" s="10" t="s">
        <v>387</v>
      </c>
      <c r="E2058" s="10" t="s">
        <v>6524</v>
      </c>
      <c r="F2058" s="10" t="s">
        <v>6529</v>
      </c>
      <c r="G2058" s="12">
        <v>40.573218</v>
      </c>
      <c r="H2058" s="12">
        <v>-73.981826</v>
      </c>
      <c r="I2058" s="12">
        <v>989298.884903</v>
      </c>
      <c r="J2058" s="12">
        <v>148115.747782</v>
      </c>
      <c r="K2058" s="10" t="s">
        <v>390</v>
      </c>
      <c r="L2058" s="10" t="s">
        <v>391</v>
      </c>
      <c r="M2058" s="10" t="s">
        <v>55</v>
      </c>
      <c r="N2058" s="10" t="s">
        <v>392</v>
      </c>
      <c r="O2058" s="15"/>
      <c r="P2058" s="10" t="s">
        <v>123</v>
      </c>
      <c r="Q2058" s="11">
        <v>3</v>
      </c>
      <c r="R2058" s="10" t="s">
        <v>55</v>
      </c>
      <c r="S2058" s="10" t="s">
        <v>1753</v>
      </c>
      <c r="T2058" s="10" t="s">
        <v>1754</v>
      </c>
      <c r="U2058" s="11">
        <v>47</v>
      </c>
      <c r="V2058" s="11">
        <v>11224</v>
      </c>
      <c r="W2058" s="11">
        <v>313</v>
      </c>
      <c r="X2058" s="11">
        <v>352</v>
      </c>
      <c r="Y2058" s="11">
        <v>352</v>
      </c>
      <c r="Z2058" s="11">
        <v>0</v>
      </c>
      <c r="AA2058" s="11">
        <v>0</v>
      </c>
      <c r="AB2058" s="11">
        <v>1240</v>
      </c>
      <c r="AC2058" s="10" t="s">
        <v>6530</v>
      </c>
      <c r="AD2058" s="15"/>
      <c r="AE2058" s="15"/>
      <c r="AF2058" s="11"/>
      <c r="AG2058" s="19"/>
    </row>
    <row r="2059" customHeight="1" spans="1:33">
      <c r="A2059" s="8">
        <v>11684</v>
      </c>
      <c r="B2059" s="9">
        <v>3</v>
      </c>
      <c r="C2059" s="10" t="s">
        <v>386</v>
      </c>
      <c r="D2059" s="10" t="s">
        <v>387</v>
      </c>
      <c r="E2059" s="10" t="s">
        <v>6524</v>
      </c>
      <c r="F2059" s="10" t="s">
        <v>6531</v>
      </c>
      <c r="G2059" s="12">
        <v>40.574278</v>
      </c>
      <c r="H2059" s="11">
        <v>-73.9819959997</v>
      </c>
      <c r="I2059" s="13">
        <v>989251.57824</v>
      </c>
      <c r="J2059" s="12">
        <v>148501.922206</v>
      </c>
      <c r="K2059" s="10" t="s">
        <v>390</v>
      </c>
      <c r="L2059" s="10" t="s">
        <v>391</v>
      </c>
      <c r="M2059" s="10" t="s">
        <v>55</v>
      </c>
      <c r="N2059" s="10" t="s">
        <v>392</v>
      </c>
      <c r="O2059" s="15"/>
      <c r="P2059" s="10" t="s">
        <v>123</v>
      </c>
      <c r="Q2059" s="11">
        <v>3</v>
      </c>
      <c r="R2059" s="10" t="s">
        <v>55</v>
      </c>
      <c r="S2059" s="10" t="s">
        <v>1753</v>
      </c>
      <c r="T2059" s="10" t="s">
        <v>1754</v>
      </c>
      <c r="U2059" s="11">
        <v>47</v>
      </c>
      <c r="V2059" s="11">
        <v>11224</v>
      </c>
      <c r="W2059" s="11">
        <v>313</v>
      </c>
      <c r="X2059" s="11">
        <v>352</v>
      </c>
      <c r="Y2059" s="11">
        <v>352</v>
      </c>
      <c r="Z2059" s="11">
        <v>0</v>
      </c>
      <c r="AA2059" s="11">
        <v>0</v>
      </c>
      <c r="AB2059" s="11">
        <v>1241</v>
      </c>
      <c r="AC2059" s="10" t="s">
        <v>6532</v>
      </c>
      <c r="AD2059" s="15"/>
      <c r="AE2059" s="15"/>
      <c r="AF2059" s="11"/>
      <c r="AG2059" s="19"/>
    </row>
    <row r="2060" customHeight="1" spans="1:33">
      <c r="A2060" s="8">
        <v>11685</v>
      </c>
      <c r="B2060" s="9">
        <v>3</v>
      </c>
      <c r="C2060" s="10" t="s">
        <v>386</v>
      </c>
      <c r="D2060" s="10" t="s">
        <v>387</v>
      </c>
      <c r="E2060" s="10" t="s">
        <v>6524</v>
      </c>
      <c r="F2060" s="10" t="s">
        <v>6533</v>
      </c>
      <c r="G2060" s="11">
        <v>40.5745820002</v>
      </c>
      <c r="H2060" s="11">
        <v>-73.9779010002</v>
      </c>
      <c r="I2060" s="12">
        <v>990389.156345</v>
      </c>
      <c r="J2060" s="12">
        <v>148612.937404</v>
      </c>
      <c r="K2060" s="10" t="s">
        <v>390</v>
      </c>
      <c r="L2060" s="10" t="s">
        <v>391</v>
      </c>
      <c r="M2060" s="10" t="s">
        <v>55</v>
      </c>
      <c r="N2060" s="10" t="s">
        <v>392</v>
      </c>
      <c r="O2060" s="15"/>
      <c r="P2060" s="10" t="s">
        <v>123</v>
      </c>
      <c r="Q2060" s="11">
        <v>3</v>
      </c>
      <c r="R2060" s="10" t="s">
        <v>55</v>
      </c>
      <c r="S2060" s="10" t="s">
        <v>1753</v>
      </c>
      <c r="T2060" s="10" t="s">
        <v>1754</v>
      </c>
      <c r="U2060" s="11">
        <v>47</v>
      </c>
      <c r="V2060" s="11">
        <v>11224</v>
      </c>
      <c r="W2060" s="11">
        <v>313</v>
      </c>
      <c r="X2060" s="11">
        <v>352</v>
      </c>
      <c r="Y2060" s="11">
        <v>352</v>
      </c>
      <c r="Z2060" s="11">
        <v>0</v>
      </c>
      <c r="AA2060" s="11">
        <v>0</v>
      </c>
      <c r="AB2060" s="11">
        <v>1242</v>
      </c>
      <c r="AC2060" s="10" t="s">
        <v>6534</v>
      </c>
      <c r="AD2060" s="15"/>
      <c r="AE2060" s="15"/>
      <c r="AF2060" s="11"/>
      <c r="AG2060" s="19"/>
    </row>
    <row r="2061" customHeight="1" spans="1:33">
      <c r="A2061" s="8">
        <v>11686</v>
      </c>
      <c r="B2061" s="9">
        <v>3</v>
      </c>
      <c r="C2061" s="10" t="s">
        <v>386</v>
      </c>
      <c r="D2061" s="10" t="s">
        <v>387</v>
      </c>
      <c r="E2061" s="10" t="s">
        <v>6524</v>
      </c>
      <c r="F2061" s="10" t="s">
        <v>6535</v>
      </c>
      <c r="G2061" s="11">
        <v>40.5749150004</v>
      </c>
      <c r="H2061" s="11">
        <v>-73.9778670001</v>
      </c>
      <c r="I2061" s="12">
        <v>990398.571024</v>
      </c>
      <c r="J2061" s="12">
        <v>148734.259996</v>
      </c>
      <c r="K2061" s="10" t="s">
        <v>390</v>
      </c>
      <c r="L2061" s="10" t="s">
        <v>391</v>
      </c>
      <c r="M2061" s="10" t="s">
        <v>55</v>
      </c>
      <c r="N2061" s="10" t="s">
        <v>392</v>
      </c>
      <c r="O2061" s="15"/>
      <c r="P2061" s="10" t="s">
        <v>123</v>
      </c>
      <c r="Q2061" s="11">
        <v>3</v>
      </c>
      <c r="R2061" s="10" t="s">
        <v>55</v>
      </c>
      <c r="S2061" s="10" t="s">
        <v>1753</v>
      </c>
      <c r="T2061" s="10" t="s">
        <v>1754</v>
      </c>
      <c r="U2061" s="11">
        <v>47</v>
      </c>
      <c r="V2061" s="11">
        <v>11224</v>
      </c>
      <c r="W2061" s="11">
        <v>313</v>
      </c>
      <c r="X2061" s="11">
        <v>352</v>
      </c>
      <c r="Y2061" s="11">
        <v>352</v>
      </c>
      <c r="Z2061" s="11">
        <v>0</v>
      </c>
      <c r="AA2061" s="11">
        <v>0</v>
      </c>
      <c r="AB2061" s="11">
        <v>1243</v>
      </c>
      <c r="AC2061" s="10" t="s">
        <v>6536</v>
      </c>
      <c r="AD2061" s="15"/>
      <c r="AE2061" s="15"/>
      <c r="AF2061" s="11"/>
      <c r="AG2061" s="19"/>
    </row>
    <row r="2062" customHeight="1" spans="1:33">
      <c r="A2062" s="8">
        <v>11687</v>
      </c>
      <c r="B2062" s="9">
        <v>3</v>
      </c>
      <c r="C2062" s="10" t="s">
        <v>386</v>
      </c>
      <c r="D2062" s="10" t="s">
        <v>387</v>
      </c>
      <c r="E2062" s="10" t="s">
        <v>6524</v>
      </c>
      <c r="F2062" s="10" t="s">
        <v>6537</v>
      </c>
      <c r="G2062" s="11">
        <v>40.5740619998</v>
      </c>
      <c r="H2062" s="11">
        <v>-73.9779820001</v>
      </c>
      <c r="I2062" s="12">
        <v>990366.701994</v>
      </c>
      <c r="J2062" s="12">
        <v>148423.482731</v>
      </c>
      <c r="K2062" s="10" t="s">
        <v>390</v>
      </c>
      <c r="L2062" s="10" t="s">
        <v>391</v>
      </c>
      <c r="M2062" s="10" t="s">
        <v>55</v>
      </c>
      <c r="N2062" s="10" t="s">
        <v>392</v>
      </c>
      <c r="O2062" s="15"/>
      <c r="P2062" s="10" t="s">
        <v>123</v>
      </c>
      <c r="Q2062" s="11">
        <v>3</v>
      </c>
      <c r="R2062" s="10" t="s">
        <v>55</v>
      </c>
      <c r="S2062" s="10" t="s">
        <v>1753</v>
      </c>
      <c r="T2062" s="10" t="s">
        <v>1754</v>
      </c>
      <c r="U2062" s="11">
        <v>47</v>
      </c>
      <c r="V2062" s="11">
        <v>11224</v>
      </c>
      <c r="W2062" s="11">
        <v>313</v>
      </c>
      <c r="X2062" s="11">
        <v>352</v>
      </c>
      <c r="Y2062" s="11">
        <v>352</v>
      </c>
      <c r="Z2062" s="11">
        <v>0</v>
      </c>
      <c r="AA2062" s="11">
        <v>0</v>
      </c>
      <c r="AB2062" s="11">
        <v>1244</v>
      </c>
      <c r="AC2062" s="10" t="s">
        <v>6538</v>
      </c>
      <c r="AD2062" s="15"/>
      <c r="AE2062" s="15"/>
      <c r="AF2062" s="11"/>
      <c r="AG2062" s="19"/>
    </row>
    <row r="2063" customHeight="1" spans="1:33">
      <c r="A2063" s="8">
        <v>11688</v>
      </c>
      <c r="B2063" s="9">
        <v>3</v>
      </c>
      <c r="C2063" s="10" t="s">
        <v>386</v>
      </c>
      <c r="D2063" s="10" t="s">
        <v>387</v>
      </c>
      <c r="E2063" s="10" t="s">
        <v>6524</v>
      </c>
      <c r="F2063" s="10" t="s">
        <v>6539</v>
      </c>
      <c r="G2063" s="11">
        <v>40.5734910002</v>
      </c>
      <c r="H2063" s="11">
        <v>-73.9778629995</v>
      </c>
      <c r="I2063" s="12">
        <v>990399.813476</v>
      </c>
      <c r="J2063" s="12">
        <v>148215.461821</v>
      </c>
      <c r="K2063" s="10" t="s">
        <v>390</v>
      </c>
      <c r="L2063" s="10" t="s">
        <v>391</v>
      </c>
      <c r="M2063" s="10" t="s">
        <v>55</v>
      </c>
      <c r="N2063" s="10" t="s">
        <v>392</v>
      </c>
      <c r="O2063" s="15"/>
      <c r="P2063" s="10" t="s">
        <v>123</v>
      </c>
      <c r="Q2063" s="11">
        <v>3</v>
      </c>
      <c r="R2063" s="10" t="s">
        <v>55</v>
      </c>
      <c r="S2063" s="10" t="s">
        <v>1753</v>
      </c>
      <c r="T2063" s="10" t="s">
        <v>1754</v>
      </c>
      <c r="U2063" s="11">
        <v>47</v>
      </c>
      <c r="V2063" s="11">
        <v>11224</v>
      </c>
      <c r="W2063" s="11">
        <v>313</v>
      </c>
      <c r="X2063" s="11">
        <v>352</v>
      </c>
      <c r="Y2063" s="11">
        <v>352</v>
      </c>
      <c r="Z2063" s="11">
        <v>0</v>
      </c>
      <c r="AA2063" s="11">
        <v>0</v>
      </c>
      <c r="AB2063" s="11">
        <v>1245</v>
      </c>
      <c r="AC2063" s="10" t="s">
        <v>6540</v>
      </c>
      <c r="AD2063" s="15"/>
      <c r="AE2063" s="15"/>
      <c r="AF2063" s="11"/>
      <c r="AG2063" s="19"/>
    </row>
    <row r="2064" customHeight="1" spans="1:33">
      <c r="A2064" s="8">
        <v>11689</v>
      </c>
      <c r="B2064" s="9">
        <v>3</v>
      </c>
      <c r="C2064" s="10" t="s">
        <v>386</v>
      </c>
      <c r="D2064" s="10" t="s">
        <v>387</v>
      </c>
      <c r="E2064" s="10" t="s">
        <v>6524</v>
      </c>
      <c r="F2064" s="10" t="s">
        <v>6539</v>
      </c>
      <c r="G2064" s="11">
        <v>40.5735269999</v>
      </c>
      <c r="H2064" s="11">
        <v>-73.9775629995</v>
      </c>
      <c r="I2064" s="13">
        <v>990483.15222</v>
      </c>
      <c r="J2064" s="12">
        <v>148228.598606</v>
      </c>
      <c r="K2064" s="10" t="s">
        <v>390</v>
      </c>
      <c r="L2064" s="10" t="s">
        <v>391</v>
      </c>
      <c r="M2064" s="10" t="s">
        <v>55</v>
      </c>
      <c r="N2064" s="10" t="s">
        <v>392</v>
      </c>
      <c r="O2064" s="15"/>
      <c r="P2064" s="10" t="s">
        <v>123</v>
      </c>
      <c r="Q2064" s="11">
        <v>3</v>
      </c>
      <c r="R2064" s="10" t="s">
        <v>55</v>
      </c>
      <c r="S2064" s="10" t="s">
        <v>1753</v>
      </c>
      <c r="T2064" s="10" t="s">
        <v>1754</v>
      </c>
      <c r="U2064" s="11">
        <v>47</v>
      </c>
      <c r="V2064" s="11">
        <v>11224</v>
      </c>
      <c r="W2064" s="11">
        <v>313</v>
      </c>
      <c r="X2064" s="11">
        <v>352</v>
      </c>
      <c r="Y2064" s="11">
        <v>352</v>
      </c>
      <c r="Z2064" s="11">
        <v>3245159</v>
      </c>
      <c r="AA2064" s="11">
        <v>3086970008</v>
      </c>
      <c r="AB2064" s="11">
        <v>1246</v>
      </c>
      <c r="AC2064" s="10" t="s">
        <v>6541</v>
      </c>
      <c r="AD2064" s="15"/>
      <c r="AE2064" s="15"/>
      <c r="AF2064" s="11"/>
      <c r="AG2064" s="19"/>
    </row>
    <row r="2065" customHeight="1" spans="1:33">
      <c r="A2065" s="8">
        <v>11690</v>
      </c>
      <c r="B2065" s="9">
        <v>3</v>
      </c>
      <c r="C2065" s="10" t="s">
        <v>386</v>
      </c>
      <c r="D2065" s="10" t="s">
        <v>387</v>
      </c>
      <c r="E2065" s="10" t="s">
        <v>6524</v>
      </c>
      <c r="F2065" s="10" t="s">
        <v>6539</v>
      </c>
      <c r="G2065" s="11">
        <v>40.5735509999</v>
      </c>
      <c r="H2065" s="11">
        <v>-73.9773659998</v>
      </c>
      <c r="I2065" s="12">
        <v>990537.877832</v>
      </c>
      <c r="J2065" s="12">
        <v>148237.356462</v>
      </c>
      <c r="K2065" s="10" t="s">
        <v>390</v>
      </c>
      <c r="L2065" s="10" t="s">
        <v>391</v>
      </c>
      <c r="M2065" s="10" t="s">
        <v>55</v>
      </c>
      <c r="N2065" s="10" t="s">
        <v>392</v>
      </c>
      <c r="O2065" s="15"/>
      <c r="P2065" s="10" t="s">
        <v>123</v>
      </c>
      <c r="Q2065" s="11">
        <v>3</v>
      </c>
      <c r="R2065" s="10" t="s">
        <v>55</v>
      </c>
      <c r="S2065" s="10" t="s">
        <v>1753</v>
      </c>
      <c r="T2065" s="10" t="s">
        <v>1754</v>
      </c>
      <c r="U2065" s="11">
        <v>47</v>
      </c>
      <c r="V2065" s="11">
        <v>11224</v>
      </c>
      <c r="W2065" s="11">
        <v>313</v>
      </c>
      <c r="X2065" s="11">
        <v>352</v>
      </c>
      <c r="Y2065" s="11">
        <v>352</v>
      </c>
      <c r="Z2065" s="11">
        <v>3245159</v>
      </c>
      <c r="AA2065" s="11">
        <v>3086970008</v>
      </c>
      <c r="AB2065" s="11">
        <v>1247</v>
      </c>
      <c r="AC2065" s="10" t="s">
        <v>6542</v>
      </c>
      <c r="AD2065" s="15"/>
      <c r="AE2065" s="15"/>
      <c r="AF2065" s="11"/>
      <c r="AG2065" s="19"/>
    </row>
    <row r="2066" customHeight="1" spans="1:33">
      <c r="A2066" s="8">
        <v>11691</v>
      </c>
      <c r="B2066" s="9">
        <v>3</v>
      </c>
      <c r="C2066" s="10" t="s">
        <v>386</v>
      </c>
      <c r="D2066" s="10" t="s">
        <v>387</v>
      </c>
      <c r="E2066" s="10" t="s">
        <v>6524</v>
      </c>
      <c r="F2066" s="10" t="s">
        <v>6539</v>
      </c>
      <c r="G2066" s="11">
        <v>40.5735509999</v>
      </c>
      <c r="H2066" s="11">
        <v>-73.9773659998</v>
      </c>
      <c r="I2066" s="12">
        <v>990537.877832</v>
      </c>
      <c r="J2066" s="12">
        <v>148237.356462</v>
      </c>
      <c r="K2066" s="10" t="s">
        <v>390</v>
      </c>
      <c r="L2066" s="10" t="s">
        <v>391</v>
      </c>
      <c r="M2066" s="10" t="s">
        <v>55</v>
      </c>
      <c r="N2066" s="10" t="s">
        <v>392</v>
      </c>
      <c r="O2066" s="15"/>
      <c r="P2066" s="10" t="s">
        <v>123</v>
      </c>
      <c r="Q2066" s="11">
        <v>3</v>
      </c>
      <c r="R2066" s="10" t="s">
        <v>55</v>
      </c>
      <c r="S2066" s="10" t="s">
        <v>1753</v>
      </c>
      <c r="T2066" s="10" t="s">
        <v>1754</v>
      </c>
      <c r="U2066" s="11">
        <v>47</v>
      </c>
      <c r="V2066" s="11">
        <v>11224</v>
      </c>
      <c r="W2066" s="11">
        <v>313</v>
      </c>
      <c r="X2066" s="11">
        <v>352</v>
      </c>
      <c r="Y2066" s="11">
        <v>352</v>
      </c>
      <c r="Z2066" s="11">
        <v>3245159</v>
      </c>
      <c r="AA2066" s="11">
        <v>3086970008</v>
      </c>
      <c r="AB2066" s="11">
        <v>1248</v>
      </c>
      <c r="AC2066" s="10" t="s">
        <v>6542</v>
      </c>
      <c r="AD2066" s="15"/>
      <c r="AE2066" s="15"/>
      <c r="AF2066" s="11"/>
      <c r="AG2066" s="19"/>
    </row>
    <row r="2067" customHeight="1" spans="1:33">
      <c r="A2067" s="8">
        <v>11692</v>
      </c>
      <c r="B2067" s="9">
        <v>3</v>
      </c>
      <c r="C2067" s="10" t="s">
        <v>386</v>
      </c>
      <c r="D2067" s="10" t="s">
        <v>387</v>
      </c>
      <c r="E2067" s="10" t="s">
        <v>6524</v>
      </c>
      <c r="F2067" s="10" t="s">
        <v>6543</v>
      </c>
      <c r="G2067" s="11">
        <v>40.5734390003</v>
      </c>
      <c r="H2067" s="11">
        <v>-73.9782970003</v>
      </c>
      <c r="I2067" s="12">
        <v>990279.249741</v>
      </c>
      <c r="J2067" s="12">
        <v>148196.486794</v>
      </c>
      <c r="K2067" s="10" t="s">
        <v>390</v>
      </c>
      <c r="L2067" s="10" t="s">
        <v>391</v>
      </c>
      <c r="M2067" s="10" t="s">
        <v>55</v>
      </c>
      <c r="N2067" s="10" t="s">
        <v>392</v>
      </c>
      <c r="O2067" s="15"/>
      <c r="P2067" s="10" t="s">
        <v>123</v>
      </c>
      <c r="Q2067" s="11">
        <v>3</v>
      </c>
      <c r="R2067" s="10" t="s">
        <v>55</v>
      </c>
      <c r="S2067" s="10" t="s">
        <v>1753</v>
      </c>
      <c r="T2067" s="10" t="s">
        <v>1754</v>
      </c>
      <c r="U2067" s="11">
        <v>47</v>
      </c>
      <c r="V2067" s="11">
        <v>11224</v>
      </c>
      <c r="W2067" s="11">
        <v>313</v>
      </c>
      <c r="X2067" s="11">
        <v>352</v>
      </c>
      <c r="Y2067" s="11">
        <v>352</v>
      </c>
      <c r="Z2067" s="11">
        <v>0</v>
      </c>
      <c r="AA2067" s="11">
        <v>0</v>
      </c>
      <c r="AB2067" s="11">
        <v>1249</v>
      </c>
      <c r="AC2067" s="10" t="s">
        <v>6544</v>
      </c>
      <c r="AD2067" s="15"/>
      <c r="AE2067" s="15"/>
      <c r="AF2067" s="11"/>
      <c r="AG2067" s="19"/>
    </row>
    <row r="2068" customHeight="1" spans="1:33">
      <c r="A2068" s="8">
        <v>11693</v>
      </c>
      <c r="B2068" s="9">
        <v>3</v>
      </c>
      <c r="C2068" s="10" t="s">
        <v>386</v>
      </c>
      <c r="D2068" s="10" t="s">
        <v>387</v>
      </c>
      <c r="E2068" s="10" t="s">
        <v>6524</v>
      </c>
      <c r="F2068" s="10" t="s">
        <v>6543</v>
      </c>
      <c r="G2068" s="12">
        <v>40.573432</v>
      </c>
      <c r="H2068" s="11">
        <v>-73.9785099996</v>
      </c>
      <c r="I2068" s="12">
        <v>990220.077615</v>
      </c>
      <c r="J2068" s="12">
        <v>148193.921838</v>
      </c>
      <c r="K2068" s="10" t="s">
        <v>390</v>
      </c>
      <c r="L2068" s="10" t="s">
        <v>391</v>
      </c>
      <c r="M2068" s="10" t="s">
        <v>55</v>
      </c>
      <c r="N2068" s="10" t="s">
        <v>392</v>
      </c>
      <c r="O2068" s="15"/>
      <c r="P2068" s="10" t="s">
        <v>123</v>
      </c>
      <c r="Q2068" s="11">
        <v>3</v>
      </c>
      <c r="R2068" s="10" t="s">
        <v>55</v>
      </c>
      <c r="S2068" s="10" t="s">
        <v>1753</v>
      </c>
      <c r="T2068" s="10" t="s">
        <v>1754</v>
      </c>
      <c r="U2068" s="11">
        <v>47</v>
      </c>
      <c r="V2068" s="11">
        <v>11224</v>
      </c>
      <c r="W2068" s="11">
        <v>313</v>
      </c>
      <c r="X2068" s="11">
        <v>352</v>
      </c>
      <c r="Y2068" s="11">
        <v>352</v>
      </c>
      <c r="Z2068" s="11">
        <v>3412853</v>
      </c>
      <c r="AA2068" s="11">
        <v>3086960212</v>
      </c>
      <c r="AB2068" s="11">
        <v>1250</v>
      </c>
      <c r="AC2068" s="10" t="s">
        <v>6545</v>
      </c>
      <c r="AD2068" s="15"/>
      <c r="AE2068" s="15"/>
      <c r="AF2068" s="11"/>
      <c r="AG2068" s="19"/>
    </row>
    <row r="2069" customHeight="1" spans="1:33">
      <c r="A2069" s="8">
        <v>11694</v>
      </c>
      <c r="B2069" s="9">
        <v>3</v>
      </c>
      <c r="C2069" s="10" t="s">
        <v>386</v>
      </c>
      <c r="D2069" s="10" t="s">
        <v>387</v>
      </c>
      <c r="E2069" s="10" t="s">
        <v>6524</v>
      </c>
      <c r="F2069" s="10" t="s">
        <v>6546</v>
      </c>
      <c r="G2069" s="11">
        <v>40.5733810002</v>
      </c>
      <c r="H2069" s="11">
        <v>-73.9788719999</v>
      </c>
      <c r="I2069" s="12">
        <v>990119.515808</v>
      </c>
      <c r="J2069" s="12">
        <v>148175.316888</v>
      </c>
      <c r="K2069" s="10" t="s">
        <v>390</v>
      </c>
      <c r="L2069" s="10" t="s">
        <v>391</v>
      </c>
      <c r="M2069" s="10" t="s">
        <v>55</v>
      </c>
      <c r="N2069" s="10" t="s">
        <v>392</v>
      </c>
      <c r="O2069" s="15"/>
      <c r="P2069" s="10" t="s">
        <v>123</v>
      </c>
      <c r="Q2069" s="11">
        <v>3</v>
      </c>
      <c r="R2069" s="10" t="s">
        <v>55</v>
      </c>
      <c r="S2069" s="10" t="s">
        <v>1753</v>
      </c>
      <c r="T2069" s="10" t="s">
        <v>1754</v>
      </c>
      <c r="U2069" s="11">
        <v>47</v>
      </c>
      <c r="V2069" s="11">
        <v>11224</v>
      </c>
      <c r="W2069" s="11">
        <v>313</v>
      </c>
      <c r="X2069" s="11">
        <v>352</v>
      </c>
      <c r="Y2069" s="11">
        <v>352</v>
      </c>
      <c r="Z2069" s="11">
        <v>3412854</v>
      </c>
      <c r="AA2069" s="11">
        <v>3086960212</v>
      </c>
      <c r="AB2069" s="11">
        <v>1251</v>
      </c>
      <c r="AC2069" s="10" t="s">
        <v>6547</v>
      </c>
      <c r="AD2069" s="15"/>
      <c r="AE2069" s="15"/>
      <c r="AF2069" s="11"/>
      <c r="AG2069" s="19"/>
    </row>
    <row r="2070" customHeight="1" spans="1:33">
      <c r="A2070" s="8">
        <v>11695</v>
      </c>
      <c r="B2070" s="9">
        <v>3</v>
      </c>
      <c r="C2070" s="10" t="s">
        <v>386</v>
      </c>
      <c r="D2070" s="10" t="s">
        <v>387</v>
      </c>
      <c r="E2070" s="10" t="s">
        <v>6524</v>
      </c>
      <c r="F2070" s="10" t="s">
        <v>6546</v>
      </c>
      <c r="G2070" s="11">
        <v>40.5733840001</v>
      </c>
      <c r="H2070" s="11">
        <v>-73.9789369997</v>
      </c>
      <c r="I2070" s="12">
        <v>990101.458101</v>
      </c>
      <c r="J2070" s="12">
        <v>148176.405469</v>
      </c>
      <c r="K2070" s="10" t="s">
        <v>390</v>
      </c>
      <c r="L2070" s="10" t="s">
        <v>391</v>
      </c>
      <c r="M2070" s="10" t="s">
        <v>55</v>
      </c>
      <c r="N2070" s="10" t="s">
        <v>392</v>
      </c>
      <c r="O2070" s="15"/>
      <c r="P2070" s="10" t="s">
        <v>123</v>
      </c>
      <c r="Q2070" s="11">
        <v>3</v>
      </c>
      <c r="R2070" s="10" t="s">
        <v>55</v>
      </c>
      <c r="S2070" s="10" t="s">
        <v>1753</v>
      </c>
      <c r="T2070" s="10" t="s">
        <v>1754</v>
      </c>
      <c r="U2070" s="11">
        <v>47</v>
      </c>
      <c r="V2070" s="11">
        <v>11224</v>
      </c>
      <c r="W2070" s="11">
        <v>313</v>
      </c>
      <c r="X2070" s="11">
        <v>352</v>
      </c>
      <c r="Y2070" s="11">
        <v>352</v>
      </c>
      <c r="Z2070" s="11">
        <v>3412854</v>
      </c>
      <c r="AA2070" s="11">
        <v>3086960212</v>
      </c>
      <c r="AB2070" s="11">
        <v>1252</v>
      </c>
      <c r="AC2070" s="10" t="s">
        <v>6548</v>
      </c>
      <c r="AD2070" s="15"/>
      <c r="AE2070" s="15"/>
      <c r="AF2070" s="11"/>
      <c r="AG2070" s="19"/>
    </row>
    <row r="2071" customHeight="1" spans="1:33">
      <c r="A2071" s="8">
        <v>11696</v>
      </c>
      <c r="B2071" s="9">
        <v>3</v>
      </c>
      <c r="C2071" s="10" t="s">
        <v>386</v>
      </c>
      <c r="D2071" s="10" t="s">
        <v>387</v>
      </c>
      <c r="E2071" s="10" t="s">
        <v>6524</v>
      </c>
      <c r="F2071" s="10" t="s">
        <v>6546</v>
      </c>
      <c r="G2071" s="11">
        <v>40.5733840001</v>
      </c>
      <c r="H2071" s="11">
        <v>-73.9789369997</v>
      </c>
      <c r="I2071" s="12">
        <v>990101.458101</v>
      </c>
      <c r="J2071" s="12">
        <v>148176.405469</v>
      </c>
      <c r="K2071" s="10" t="s">
        <v>390</v>
      </c>
      <c r="L2071" s="10" t="s">
        <v>391</v>
      </c>
      <c r="M2071" s="10" t="s">
        <v>55</v>
      </c>
      <c r="N2071" s="10" t="s">
        <v>392</v>
      </c>
      <c r="O2071" s="15"/>
      <c r="P2071" s="10" t="s">
        <v>123</v>
      </c>
      <c r="Q2071" s="11">
        <v>3</v>
      </c>
      <c r="R2071" s="10" t="s">
        <v>55</v>
      </c>
      <c r="S2071" s="10" t="s">
        <v>1753</v>
      </c>
      <c r="T2071" s="10" t="s">
        <v>1754</v>
      </c>
      <c r="U2071" s="11">
        <v>47</v>
      </c>
      <c r="V2071" s="11">
        <v>11224</v>
      </c>
      <c r="W2071" s="11">
        <v>313</v>
      </c>
      <c r="X2071" s="11">
        <v>352</v>
      </c>
      <c r="Y2071" s="11">
        <v>352</v>
      </c>
      <c r="Z2071" s="11">
        <v>3412854</v>
      </c>
      <c r="AA2071" s="11">
        <v>3086960212</v>
      </c>
      <c r="AB2071" s="11">
        <v>1253</v>
      </c>
      <c r="AC2071" s="10" t="s">
        <v>6548</v>
      </c>
      <c r="AD2071" s="15"/>
      <c r="AE2071" s="15"/>
      <c r="AF2071" s="11"/>
      <c r="AG2071" s="19"/>
    </row>
    <row r="2072" customHeight="1" spans="1:33">
      <c r="A2072" s="8">
        <v>11697</v>
      </c>
      <c r="B2072" s="9">
        <v>3</v>
      </c>
      <c r="C2072" s="10" t="s">
        <v>386</v>
      </c>
      <c r="D2072" s="10" t="s">
        <v>387</v>
      </c>
      <c r="E2072" s="10" t="s">
        <v>6524</v>
      </c>
      <c r="F2072" s="10" t="s">
        <v>6549</v>
      </c>
      <c r="G2072" s="11">
        <v>40.5734280001</v>
      </c>
      <c r="H2072" s="11">
        <v>-73.9798529994</v>
      </c>
      <c r="I2072" s="12">
        <v>989846.982889</v>
      </c>
      <c r="J2072" s="12">
        <v>148192.375909</v>
      </c>
      <c r="K2072" s="10" t="s">
        <v>390</v>
      </c>
      <c r="L2072" s="10" t="s">
        <v>391</v>
      </c>
      <c r="M2072" s="10" t="s">
        <v>55</v>
      </c>
      <c r="N2072" s="10" t="s">
        <v>392</v>
      </c>
      <c r="O2072" s="15"/>
      <c r="P2072" s="10" t="s">
        <v>123</v>
      </c>
      <c r="Q2072" s="11">
        <v>3</v>
      </c>
      <c r="R2072" s="10" t="s">
        <v>55</v>
      </c>
      <c r="S2072" s="10" t="s">
        <v>1753</v>
      </c>
      <c r="T2072" s="10" t="s">
        <v>1754</v>
      </c>
      <c r="U2072" s="11">
        <v>47</v>
      </c>
      <c r="V2072" s="11">
        <v>11224</v>
      </c>
      <c r="W2072" s="11">
        <v>313</v>
      </c>
      <c r="X2072" s="11">
        <v>352</v>
      </c>
      <c r="Y2072" s="11">
        <v>352</v>
      </c>
      <c r="Z2072" s="11">
        <v>3245145</v>
      </c>
      <c r="AA2072" s="11">
        <v>3086950085</v>
      </c>
      <c r="AB2072" s="11">
        <v>1254</v>
      </c>
      <c r="AC2072" s="10" t="s">
        <v>6550</v>
      </c>
      <c r="AD2072" s="15"/>
      <c r="AE2072" s="15"/>
      <c r="AF2072" s="11"/>
      <c r="AG2072" s="19"/>
    </row>
    <row r="2073" customHeight="1" spans="1:33">
      <c r="A2073" s="8">
        <v>11698</v>
      </c>
      <c r="B2073" s="9">
        <v>3</v>
      </c>
      <c r="C2073" s="10" t="s">
        <v>386</v>
      </c>
      <c r="D2073" s="10" t="s">
        <v>387</v>
      </c>
      <c r="E2073" s="10" t="s">
        <v>6524</v>
      </c>
      <c r="F2073" s="10" t="s">
        <v>6551</v>
      </c>
      <c r="G2073" s="13">
        <v>40.57341</v>
      </c>
      <c r="H2073" s="11">
        <v>-73.9803439997</v>
      </c>
      <c r="I2073" s="13">
        <v>989710.58093</v>
      </c>
      <c r="J2073" s="12">
        <v>148185.787012</v>
      </c>
      <c r="K2073" s="10" t="s">
        <v>390</v>
      </c>
      <c r="L2073" s="10" t="s">
        <v>391</v>
      </c>
      <c r="M2073" s="10" t="s">
        <v>55</v>
      </c>
      <c r="N2073" s="10" t="s">
        <v>392</v>
      </c>
      <c r="O2073" s="15"/>
      <c r="P2073" s="10" t="s">
        <v>123</v>
      </c>
      <c r="Q2073" s="11">
        <v>3</v>
      </c>
      <c r="R2073" s="10" t="s">
        <v>55</v>
      </c>
      <c r="S2073" s="10" t="s">
        <v>1753</v>
      </c>
      <c r="T2073" s="10" t="s">
        <v>1754</v>
      </c>
      <c r="U2073" s="11">
        <v>47</v>
      </c>
      <c r="V2073" s="11">
        <v>11224</v>
      </c>
      <c r="W2073" s="11">
        <v>313</v>
      </c>
      <c r="X2073" s="11">
        <v>352</v>
      </c>
      <c r="Y2073" s="11">
        <v>352</v>
      </c>
      <c r="Z2073" s="11">
        <v>3245146</v>
      </c>
      <c r="AA2073" s="11">
        <v>3086950085</v>
      </c>
      <c r="AB2073" s="11">
        <v>1255</v>
      </c>
      <c r="AC2073" s="10" t="s">
        <v>6552</v>
      </c>
      <c r="AD2073" s="15"/>
      <c r="AE2073" s="15"/>
      <c r="AF2073" s="11"/>
      <c r="AG2073" s="19"/>
    </row>
    <row r="2074" customHeight="1" spans="1:33">
      <c r="A2074" s="8">
        <v>11699</v>
      </c>
      <c r="B2074" s="9">
        <v>3</v>
      </c>
      <c r="C2074" s="10" t="s">
        <v>386</v>
      </c>
      <c r="D2074" s="10" t="s">
        <v>387</v>
      </c>
      <c r="E2074" s="10" t="s">
        <v>6524</v>
      </c>
      <c r="F2074" s="10" t="s">
        <v>6553</v>
      </c>
      <c r="G2074" s="11">
        <v>40.5732760001</v>
      </c>
      <c r="H2074" s="11">
        <v>-73.9798549998</v>
      </c>
      <c r="I2074" s="12">
        <v>989846.439911</v>
      </c>
      <c r="J2074" s="12">
        <v>148136.998395</v>
      </c>
      <c r="K2074" s="10" t="s">
        <v>390</v>
      </c>
      <c r="L2074" s="10" t="s">
        <v>391</v>
      </c>
      <c r="M2074" s="10" t="s">
        <v>55</v>
      </c>
      <c r="N2074" s="10" t="s">
        <v>392</v>
      </c>
      <c r="O2074" s="15"/>
      <c r="P2074" s="10" t="s">
        <v>123</v>
      </c>
      <c r="Q2074" s="11">
        <v>3</v>
      </c>
      <c r="R2074" s="10" t="s">
        <v>55</v>
      </c>
      <c r="S2074" s="10" t="s">
        <v>1753</v>
      </c>
      <c r="T2074" s="10" t="s">
        <v>1754</v>
      </c>
      <c r="U2074" s="11">
        <v>47</v>
      </c>
      <c r="V2074" s="11">
        <v>11224</v>
      </c>
      <c r="W2074" s="11">
        <v>313</v>
      </c>
      <c r="X2074" s="11">
        <v>352</v>
      </c>
      <c r="Y2074" s="11">
        <v>352</v>
      </c>
      <c r="Z2074" s="11">
        <v>3245145</v>
      </c>
      <c r="AA2074" s="11">
        <v>3086950085</v>
      </c>
      <c r="AB2074" s="11">
        <v>1256</v>
      </c>
      <c r="AC2074" s="10" t="s">
        <v>6554</v>
      </c>
      <c r="AD2074" s="15"/>
      <c r="AE2074" s="15"/>
      <c r="AF2074" s="11"/>
      <c r="AG2074" s="19"/>
    </row>
    <row r="2075" customHeight="1" spans="1:33">
      <c r="A2075" s="8">
        <v>11700</v>
      </c>
      <c r="B2075" s="9">
        <v>3</v>
      </c>
      <c r="C2075" s="10" t="s">
        <v>386</v>
      </c>
      <c r="D2075" s="10" t="s">
        <v>387</v>
      </c>
      <c r="E2075" s="10" t="s">
        <v>6524</v>
      </c>
      <c r="F2075" s="10" t="s">
        <v>6555</v>
      </c>
      <c r="G2075" s="11">
        <v>40.5732660001</v>
      </c>
      <c r="H2075" s="12">
        <v>-73.980012</v>
      </c>
      <c r="I2075" s="13">
        <v>989802.82484</v>
      </c>
      <c r="J2075" s="12">
        <v>148133.345188</v>
      </c>
      <c r="K2075" s="10" t="s">
        <v>390</v>
      </c>
      <c r="L2075" s="10" t="s">
        <v>391</v>
      </c>
      <c r="M2075" s="10" t="s">
        <v>55</v>
      </c>
      <c r="N2075" s="10" t="s">
        <v>392</v>
      </c>
      <c r="O2075" s="15"/>
      <c r="P2075" s="10" t="s">
        <v>123</v>
      </c>
      <c r="Q2075" s="11">
        <v>3</v>
      </c>
      <c r="R2075" s="10" t="s">
        <v>55</v>
      </c>
      <c r="S2075" s="10" t="s">
        <v>1753</v>
      </c>
      <c r="T2075" s="10" t="s">
        <v>1754</v>
      </c>
      <c r="U2075" s="11">
        <v>47</v>
      </c>
      <c r="V2075" s="11">
        <v>11224</v>
      </c>
      <c r="W2075" s="11">
        <v>313</v>
      </c>
      <c r="X2075" s="11">
        <v>352</v>
      </c>
      <c r="Y2075" s="11">
        <v>352</v>
      </c>
      <c r="Z2075" s="11">
        <v>3245145</v>
      </c>
      <c r="AA2075" s="11">
        <v>3086950085</v>
      </c>
      <c r="AB2075" s="11">
        <v>1257</v>
      </c>
      <c r="AC2075" s="10" t="s">
        <v>6556</v>
      </c>
      <c r="AD2075" s="15"/>
      <c r="AE2075" s="15"/>
      <c r="AF2075" s="11"/>
      <c r="AG2075" s="19"/>
    </row>
    <row r="2076" customHeight="1" spans="1:33">
      <c r="A2076" s="8">
        <v>11701</v>
      </c>
      <c r="B2076" s="9">
        <v>3</v>
      </c>
      <c r="C2076" s="10" t="s">
        <v>386</v>
      </c>
      <c r="D2076" s="10" t="s">
        <v>387</v>
      </c>
      <c r="E2076" s="10" t="s">
        <v>6524</v>
      </c>
      <c r="F2076" s="10" t="s">
        <v>6557</v>
      </c>
      <c r="G2076" s="11">
        <v>40.5732530004</v>
      </c>
      <c r="H2076" s="11">
        <v>-73.9801429996</v>
      </c>
      <c r="I2076" s="12">
        <v>989766.433181</v>
      </c>
      <c r="J2076" s="12">
        <v>148128.600774</v>
      </c>
      <c r="K2076" s="10" t="s">
        <v>390</v>
      </c>
      <c r="L2076" s="10" t="s">
        <v>391</v>
      </c>
      <c r="M2076" s="10" t="s">
        <v>55</v>
      </c>
      <c r="N2076" s="10" t="s">
        <v>392</v>
      </c>
      <c r="O2076" s="15"/>
      <c r="P2076" s="10" t="s">
        <v>123</v>
      </c>
      <c r="Q2076" s="11">
        <v>3</v>
      </c>
      <c r="R2076" s="10" t="s">
        <v>55</v>
      </c>
      <c r="S2076" s="10" t="s">
        <v>1753</v>
      </c>
      <c r="T2076" s="10" t="s">
        <v>1754</v>
      </c>
      <c r="U2076" s="11">
        <v>47</v>
      </c>
      <c r="V2076" s="11">
        <v>11224</v>
      </c>
      <c r="W2076" s="11">
        <v>313</v>
      </c>
      <c r="X2076" s="11">
        <v>352</v>
      </c>
      <c r="Y2076" s="11">
        <v>352</v>
      </c>
      <c r="Z2076" s="11">
        <v>3245146</v>
      </c>
      <c r="AA2076" s="11">
        <v>3086950085</v>
      </c>
      <c r="AB2076" s="11">
        <v>1258</v>
      </c>
      <c r="AC2076" s="10" t="s">
        <v>6558</v>
      </c>
      <c r="AD2076" s="15"/>
      <c r="AE2076" s="15"/>
      <c r="AF2076" s="11"/>
      <c r="AG2076" s="19"/>
    </row>
    <row r="2077" customHeight="1" spans="1:33">
      <c r="A2077" s="8">
        <v>11702</v>
      </c>
      <c r="B2077" s="9">
        <v>3</v>
      </c>
      <c r="C2077" s="10" t="s">
        <v>386</v>
      </c>
      <c r="D2077" s="10" t="s">
        <v>387</v>
      </c>
      <c r="E2077" s="10" t="s">
        <v>6524</v>
      </c>
      <c r="F2077" s="10" t="s">
        <v>6551</v>
      </c>
      <c r="G2077" s="11">
        <v>40.5732270001</v>
      </c>
      <c r="H2077" s="11">
        <v>-73.9803560002</v>
      </c>
      <c r="I2077" s="12">
        <v>989707.262039</v>
      </c>
      <c r="J2077" s="12">
        <v>148119.114901</v>
      </c>
      <c r="K2077" s="10" t="s">
        <v>390</v>
      </c>
      <c r="L2077" s="10" t="s">
        <v>391</v>
      </c>
      <c r="M2077" s="10" t="s">
        <v>55</v>
      </c>
      <c r="N2077" s="10" t="s">
        <v>392</v>
      </c>
      <c r="O2077" s="15"/>
      <c r="P2077" s="10" t="s">
        <v>123</v>
      </c>
      <c r="Q2077" s="11">
        <v>3</v>
      </c>
      <c r="R2077" s="10" t="s">
        <v>55</v>
      </c>
      <c r="S2077" s="10" t="s">
        <v>1753</v>
      </c>
      <c r="T2077" s="10" t="s">
        <v>1754</v>
      </c>
      <c r="U2077" s="11">
        <v>47</v>
      </c>
      <c r="V2077" s="11">
        <v>11224</v>
      </c>
      <c r="W2077" s="11">
        <v>313</v>
      </c>
      <c r="X2077" s="11">
        <v>352</v>
      </c>
      <c r="Y2077" s="11">
        <v>352</v>
      </c>
      <c r="Z2077" s="11">
        <v>3245146</v>
      </c>
      <c r="AA2077" s="11">
        <v>3086950085</v>
      </c>
      <c r="AB2077" s="11">
        <v>1259</v>
      </c>
      <c r="AC2077" s="10" t="s">
        <v>6559</v>
      </c>
      <c r="AD2077" s="15"/>
      <c r="AE2077" s="15"/>
      <c r="AF2077" s="11"/>
      <c r="AG2077" s="19"/>
    </row>
    <row r="2078" customHeight="1" spans="1:33">
      <c r="A2078" s="8">
        <v>11703</v>
      </c>
      <c r="B2078" s="9">
        <v>3</v>
      </c>
      <c r="C2078" s="10" t="s">
        <v>386</v>
      </c>
      <c r="D2078" s="10" t="s">
        <v>387</v>
      </c>
      <c r="E2078" s="10" t="s">
        <v>6524</v>
      </c>
      <c r="F2078" s="10" t="s">
        <v>6560</v>
      </c>
      <c r="G2078" s="11">
        <v>40.5727839996</v>
      </c>
      <c r="H2078" s="11">
        <v>-73.9856289994</v>
      </c>
      <c r="I2078" s="12">
        <v>988242.406701</v>
      </c>
      <c r="J2078" s="13">
        <v>147957.43445</v>
      </c>
      <c r="K2078" s="10" t="s">
        <v>390</v>
      </c>
      <c r="L2078" s="10" t="s">
        <v>391</v>
      </c>
      <c r="M2078" s="10" t="s">
        <v>55</v>
      </c>
      <c r="N2078" s="10" t="s">
        <v>392</v>
      </c>
      <c r="O2078" s="15"/>
      <c r="P2078" s="10" t="s">
        <v>123</v>
      </c>
      <c r="Q2078" s="11">
        <v>3</v>
      </c>
      <c r="R2078" s="10" t="s">
        <v>55</v>
      </c>
      <c r="S2078" s="10" t="s">
        <v>1753</v>
      </c>
      <c r="T2078" s="10" t="s">
        <v>1754</v>
      </c>
      <c r="U2078" s="11">
        <v>47</v>
      </c>
      <c r="V2078" s="11">
        <v>11224</v>
      </c>
      <c r="W2078" s="11">
        <v>313</v>
      </c>
      <c r="X2078" s="11">
        <v>352</v>
      </c>
      <c r="Y2078" s="11">
        <v>352</v>
      </c>
      <c r="Z2078" s="11">
        <v>3189656</v>
      </c>
      <c r="AA2078" s="11">
        <v>3070730101</v>
      </c>
      <c r="AB2078" s="11">
        <v>1260</v>
      </c>
      <c r="AC2078" s="10" t="s">
        <v>6561</v>
      </c>
      <c r="AD2078" s="15"/>
      <c r="AE2078" s="15"/>
      <c r="AF2078" s="11"/>
      <c r="AG2078" s="19"/>
    </row>
    <row r="2079" customHeight="1" spans="1:33">
      <c r="A2079" s="8">
        <v>11704</v>
      </c>
      <c r="B2079" s="9">
        <v>3</v>
      </c>
      <c r="C2079" s="10" t="s">
        <v>386</v>
      </c>
      <c r="D2079" s="10" t="s">
        <v>387</v>
      </c>
      <c r="E2079" s="10" t="s">
        <v>6524</v>
      </c>
      <c r="F2079" s="10" t="s">
        <v>6562</v>
      </c>
      <c r="G2079" s="11">
        <v>40.5726749996</v>
      </c>
      <c r="H2079" s="11">
        <v>-73.9856179998</v>
      </c>
      <c r="I2079" s="12">
        <v>988245.469031</v>
      </c>
      <c r="J2079" s="12">
        <v>147917.723572</v>
      </c>
      <c r="K2079" s="10" t="s">
        <v>390</v>
      </c>
      <c r="L2079" s="10" t="s">
        <v>391</v>
      </c>
      <c r="M2079" s="10" t="s">
        <v>55</v>
      </c>
      <c r="N2079" s="10" t="s">
        <v>392</v>
      </c>
      <c r="O2079" s="15"/>
      <c r="P2079" s="10" t="s">
        <v>123</v>
      </c>
      <c r="Q2079" s="11">
        <v>3</v>
      </c>
      <c r="R2079" s="10" t="s">
        <v>55</v>
      </c>
      <c r="S2079" s="10" t="s">
        <v>1753</v>
      </c>
      <c r="T2079" s="10" t="s">
        <v>1754</v>
      </c>
      <c r="U2079" s="11">
        <v>47</v>
      </c>
      <c r="V2079" s="11">
        <v>11224</v>
      </c>
      <c r="W2079" s="11">
        <v>313</v>
      </c>
      <c r="X2079" s="11">
        <v>352</v>
      </c>
      <c r="Y2079" s="11">
        <v>352</v>
      </c>
      <c r="Z2079" s="11">
        <v>3189656</v>
      </c>
      <c r="AA2079" s="11">
        <v>3070730101</v>
      </c>
      <c r="AB2079" s="11">
        <v>1261</v>
      </c>
      <c r="AC2079" s="10" t="s">
        <v>6563</v>
      </c>
      <c r="AD2079" s="15"/>
      <c r="AE2079" s="15"/>
      <c r="AF2079" s="11"/>
      <c r="AG2079" s="19"/>
    </row>
    <row r="2080" customHeight="1" spans="1:33">
      <c r="A2080" s="8">
        <v>11705</v>
      </c>
      <c r="B2080" s="9">
        <v>3</v>
      </c>
      <c r="C2080" s="10" t="s">
        <v>386</v>
      </c>
      <c r="D2080" s="10" t="s">
        <v>387</v>
      </c>
      <c r="E2080" s="10" t="s">
        <v>6524</v>
      </c>
      <c r="F2080" s="10" t="s">
        <v>6562</v>
      </c>
      <c r="G2080" s="11">
        <v>40.5726749996</v>
      </c>
      <c r="H2080" s="11">
        <v>-73.9856179998</v>
      </c>
      <c r="I2080" s="12">
        <v>988245.469031</v>
      </c>
      <c r="J2080" s="12">
        <v>147917.723572</v>
      </c>
      <c r="K2080" s="10" t="s">
        <v>390</v>
      </c>
      <c r="L2080" s="10" t="s">
        <v>391</v>
      </c>
      <c r="M2080" s="10" t="s">
        <v>55</v>
      </c>
      <c r="N2080" s="10" t="s">
        <v>392</v>
      </c>
      <c r="O2080" s="15"/>
      <c r="P2080" s="10" t="s">
        <v>123</v>
      </c>
      <c r="Q2080" s="11">
        <v>3</v>
      </c>
      <c r="R2080" s="10" t="s">
        <v>55</v>
      </c>
      <c r="S2080" s="10" t="s">
        <v>1753</v>
      </c>
      <c r="T2080" s="10" t="s">
        <v>1754</v>
      </c>
      <c r="U2080" s="11">
        <v>47</v>
      </c>
      <c r="V2080" s="11">
        <v>11224</v>
      </c>
      <c r="W2080" s="11">
        <v>313</v>
      </c>
      <c r="X2080" s="11">
        <v>352</v>
      </c>
      <c r="Y2080" s="11">
        <v>352</v>
      </c>
      <c r="Z2080" s="11">
        <v>3189656</v>
      </c>
      <c r="AA2080" s="11">
        <v>3070730101</v>
      </c>
      <c r="AB2080" s="11">
        <v>1262</v>
      </c>
      <c r="AC2080" s="10" t="s">
        <v>6563</v>
      </c>
      <c r="AD2080" s="15"/>
      <c r="AE2080" s="15"/>
      <c r="AF2080" s="11"/>
      <c r="AG2080" s="19"/>
    </row>
    <row r="2081" customHeight="1" spans="1:33">
      <c r="A2081" s="8">
        <v>11706</v>
      </c>
      <c r="B2081" s="9">
        <v>3</v>
      </c>
      <c r="C2081" s="10" t="s">
        <v>386</v>
      </c>
      <c r="D2081" s="10" t="s">
        <v>387</v>
      </c>
      <c r="E2081" s="10" t="s">
        <v>6524</v>
      </c>
      <c r="F2081" s="10" t="s">
        <v>6564</v>
      </c>
      <c r="G2081" s="11">
        <v>40.5726690002</v>
      </c>
      <c r="H2081" s="11">
        <v>-73.9857469998</v>
      </c>
      <c r="I2081" s="12">
        <v>988209.631833</v>
      </c>
      <c r="J2081" s="12">
        <v>147915.531975</v>
      </c>
      <c r="K2081" s="10" t="s">
        <v>390</v>
      </c>
      <c r="L2081" s="10" t="s">
        <v>391</v>
      </c>
      <c r="M2081" s="10" t="s">
        <v>55</v>
      </c>
      <c r="N2081" s="10" t="s">
        <v>392</v>
      </c>
      <c r="O2081" s="15"/>
      <c r="P2081" s="10" t="s">
        <v>123</v>
      </c>
      <c r="Q2081" s="11">
        <v>3</v>
      </c>
      <c r="R2081" s="10" t="s">
        <v>55</v>
      </c>
      <c r="S2081" s="10" t="s">
        <v>1753</v>
      </c>
      <c r="T2081" s="10" t="s">
        <v>1754</v>
      </c>
      <c r="U2081" s="11">
        <v>47</v>
      </c>
      <c r="V2081" s="11">
        <v>11224</v>
      </c>
      <c r="W2081" s="11">
        <v>313</v>
      </c>
      <c r="X2081" s="11">
        <v>352</v>
      </c>
      <c r="Y2081" s="11">
        <v>352</v>
      </c>
      <c r="Z2081" s="11">
        <v>3189656</v>
      </c>
      <c r="AA2081" s="11">
        <v>3070730101</v>
      </c>
      <c r="AB2081" s="11">
        <v>1263</v>
      </c>
      <c r="AC2081" s="10" t="s">
        <v>6565</v>
      </c>
      <c r="AD2081" s="15"/>
      <c r="AE2081" s="15"/>
      <c r="AF2081" s="11"/>
      <c r="AG2081" s="19"/>
    </row>
    <row r="2082" customHeight="1" spans="1:33">
      <c r="A2082" s="8">
        <v>11707</v>
      </c>
      <c r="B2082" s="9">
        <v>3</v>
      </c>
      <c r="C2082" s="10" t="s">
        <v>386</v>
      </c>
      <c r="D2082" s="10" t="s">
        <v>387</v>
      </c>
      <c r="E2082" s="10" t="s">
        <v>6524</v>
      </c>
      <c r="F2082" s="10" t="s">
        <v>6564</v>
      </c>
      <c r="G2082" s="11">
        <v>40.5726690002</v>
      </c>
      <c r="H2082" s="11">
        <v>-73.9857469998</v>
      </c>
      <c r="I2082" s="12">
        <v>988209.631833</v>
      </c>
      <c r="J2082" s="12">
        <v>147915.531975</v>
      </c>
      <c r="K2082" s="10" t="s">
        <v>390</v>
      </c>
      <c r="L2082" s="10" t="s">
        <v>391</v>
      </c>
      <c r="M2082" s="10" t="s">
        <v>55</v>
      </c>
      <c r="N2082" s="10" t="s">
        <v>392</v>
      </c>
      <c r="O2082" s="15"/>
      <c r="P2082" s="10" t="s">
        <v>123</v>
      </c>
      <c r="Q2082" s="11">
        <v>3</v>
      </c>
      <c r="R2082" s="10" t="s">
        <v>55</v>
      </c>
      <c r="S2082" s="10" t="s">
        <v>1753</v>
      </c>
      <c r="T2082" s="10" t="s">
        <v>1754</v>
      </c>
      <c r="U2082" s="11">
        <v>47</v>
      </c>
      <c r="V2082" s="11">
        <v>11224</v>
      </c>
      <c r="W2082" s="11">
        <v>313</v>
      </c>
      <c r="X2082" s="11">
        <v>352</v>
      </c>
      <c r="Y2082" s="11">
        <v>352</v>
      </c>
      <c r="Z2082" s="11">
        <v>3189656</v>
      </c>
      <c r="AA2082" s="11">
        <v>3070730101</v>
      </c>
      <c r="AB2082" s="11">
        <v>1264</v>
      </c>
      <c r="AC2082" s="10" t="s">
        <v>6565</v>
      </c>
      <c r="AD2082" s="15"/>
      <c r="AE2082" s="15"/>
      <c r="AF2082" s="11"/>
      <c r="AG2082" s="19"/>
    </row>
    <row r="2083" customHeight="1" spans="1:33">
      <c r="A2083" s="8">
        <v>11708</v>
      </c>
      <c r="B2083" s="9">
        <v>3</v>
      </c>
      <c r="C2083" s="10" t="s">
        <v>386</v>
      </c>
      <c r="D2083" s="10" t="s">
        <v>387</v>
      </c>
      <c r="E2083" s="10" t="s">
        <v>6524</v>
      </c>
      <c r="F2083" s="10" t="s">
        <v>6566</v>
      </c>
      <c r="G2083" s="11">
        <v>40.5726640003</v>
      </c>
      <c r="H2083" s="11">
        <v>-73.9860389995</v>
      </c>
      <c r="I2083" s="12">
        <v>988128.511588</v>
      </c>
      <c r="J2083" s="12">
        <v>147913.697333</v>
      </c>
      <c r="K2083" s="10" t="s">
        <v>390</v>
      </c>
      <c r="L2083" s="10" t="s">
        <v>391</v>
      </c>
      <c r="M2083" s="10" t="s">
        <v>55</v>
      </c>
      <c r="N2083" s="10" t="s">
        <v>392</v>
      </c>
      <c r="O2083" s="15"/>
      <c r="P2083" s="10" t="s">
        <v>123</v>
      </c>
      <c r="Q2083" s="11">
        <v>3</v>
      </c>
      <c r="R2083" s="10" t="s">
        <v>55</v>
      </c>
      <c r="S2083" s="10" t="s">
        <v>1753</v>
      </c>
      <c r="T2083" s="10" t="s">
        <v>1754</v>
      </c>
      <c r="U2083" s="11">
        <v>47</v>
      </c>
      <c r="V2083" s="11">
        <v>11224</v>
      </c>
      <c r="W2083" s="11">
        <v>313</v>
      </c>
      <c r="X2083" s="11">
        <v>352</v>
      </c>
      <c r="Y2083" s="11">
        <v>352</v>
      </c>
      <c r="Z2083" s="11">
        <v>3189656</v>
      </c>
      <c r="AA2083" s="11">
        <v>3070730101</v>
      </c>
      <c r="AB2083" s="11">
        <v>1265</v>
      </c>
      <c r="AC2083" s="10" t="s">
        <v>6567</v>
      </c>
      <c r="AD2083" s="15"/>
      <c r="AE2083" s="15"/>
      <c r="AF2083" s="11"/>
      <c r="AG2083" s="19"/>
    </row>
    <row r="2084" customHeight="1" spans="1:33">
      <c r="A2084" s="8">
        <v>11709</v>
      </c>
      <c r="B2084" s="9">
        <v>2</v>
      </c>
      <c r="C2084" s="10" t="s">
        <v>386</v>
      </c>
      <c r="D2084" s="10" t="s">
        <v>387</v>
      </c>
      <c r="E2084" s="10" t="s">
        <v>3607</v>
      </c>
      <c r="F2084" s="10" t="s">
        <v>6568</v>
      </c>
      <c r="G2084" s="11">
        <v>40.8344799999</v>
      </c>
      <c r="H2084" s="11">
        <v>-73.8975819996</v>
      </c>
      <c r="I2084" s="14">
        <v>1012591.2563</v>
      </c>
      <c r="J2084" s="12">
        <v>243317.437955</v>
      </c>
      <c r="K2084" s="10" t="s">
        <v>390</v>
      </c>
      <c r="L2084" s="10" t="s">
        <v>391</v>
      </c>
      <c r="M2084" s="10" t="s">
        <v>54</v>
      </c>
      <c r="N2084" s="10" t="s">
        <v>392</v>
      </c>
      <c r="O2084" s="15"/>
      <c r="P2084" s="10" t="s">
        <v>123</v>
      </c>
      <c r="Q2084" s="11">
        <v>2</v>
      </c>
      <c r="R2084" s="10" t="s">
        <v>54</v>
      </c>
      <c r="S2084" s="10" t="s">
        <v>766</v>
      </c>
      <c r="T2084" s="10" t="s">
        <v>767</v>
      </c>
      <c r="U2084" s="11">
        <v>16</v>
      </c>
      <c r="V2084" s="11">
        <v>10456</v>
      </c>
      <c r="W2084" s="11">
        <v>203</v>
      </c>
      <c r="X2084" s="11">
        <v>151</v>
      </c>
      <c r="Y2084" s="11">
        <v>151</v>
      </c>
      <c r="Z2084" s="11">
        <v>0</v>
      </c>
      <c r="AA2084" s="11">
        <v>0</v>
      </c>
      <c r="AB2084" s="11">
        <v>1266</v>
      </c>
      <c r="AC2084" s="10" t="s">
        <v>6569</v>
      </c>
      <c r="AD2084" s="15"/>
      <c r="AE2084" s="15"/>
      <c r="AF2084" s="11"/>
      <c r="AG2084" s="19"/>
    </row>
    <row r="2085" customHeight="1" spans="1:33">
      <c r="A2085" s="8">
        <v>11710</v>
      </c>
      <c r="B2085" s="9">
        <v>2</v>
      </c>
      <c r="C2085" s="10" t="s">
        <v>386</v>
      </c>
      <c r="D2085" s="10" t="s">
        <v>387</v>
      </c>
      <c r="E2085" s="10" t="s">
        <v>3607</v>
      </c>
      <c r="F2085" s="10" t="s">
        <v>6570</v>
      </c>
      <c r="G2085" s="11">
        <v>40.8346230004</v>
      </c>
      <c r="H2085" s="12">
        <v>-73.898171</v>
      </c>
      <c r="I2085" s="13">
        <v>1012428.20675</v>
      </c>
      <c r="J2085" s="12">
        <v>243369.348285</v>
      </c>
      <c r="K2085" s="10" t="s">
        <v>390</v>
      </c>
      <c r="L2085" s="10" t="s">
        <v>391</v>
      </c>
      <c r="M2085" s="10" t="s">
        <v>54</v>
      </c>
      <c r="N2085" s="10" t="s">
        <v>392</v>
      </c>
      <c r="O2085" s="15"/>
      <c r="P2085" s="10" t="s">
        <v>123</v>
      </c>
      <c r="Q2085" s="11">
        <v>2</v>
      </c>
      <c r="R2085" s="10" t="s">
        <v>54</v>
      </c>
      <c r="S2085" s="10" t="s">
        <v>766</v>
      </c>
      <c r="T2085" s="10" t="s">
        <v>767</v>
      </c>
      <c r="U2085" s="11">
        <v>16</v>
      </c>
      <c r="V2085" s="11">
        <v>10456</v>
      </c>
      <c r="W2085" s="11">
        <v>203</v>
      </c>
      <c r="X2085" s="11">
        <v>151</v>
      </c>
      <c r="Y2085" s="11">
        <v>151</v>
      </c>
      <c r="Z2085" s="11">
        <v>0</v>
      </c>
      <c r="AA2085" s="11">
        <v>0</v>
      </c>
      <c r="AB2085" s="11">
        <v>1267</v>
      </c>
      <c r="AC2085" s="10" t="s">
        <v>6571</v>
      </c>
      <c r="AD2085" s="15"/>
      <c r="AE2085" s="15"/>
      <c r="AF2085" s="11"/>
      <c r="AG2085" s="19"/>
    </row>
    <row r="2086" customHeight="1" spans="1:33">
      <c r="A2086" s="8">
        <v>11711</v>
      </c>
      <c r="B2086" s="9">
        <v>2</v>
      </c>
      <c r="C2086" s="10" t="s">
        <v>386</v>
      </c>
      <c r="D2086" s="10" t="s">
        <v>387</v>
      </c>
      <c r="E2086" s="10" t="s">
        <v>3607</v>
      </c>
      <c r="F2086" s="10" t="s">
        <v>6572</v>
      </c>
      <c r="G2086" s="11">
        <v>40.8356910004</v>
      </c>
      <c r="H2086" s="12">
        <v>-73.900089</v>
      </c>
      <c r="I2086" s="13">
        <v>1011897.01261</v>
      </c>
      <c r="J2086" s="13">
        <v>243757.84882</v>
      </c>
      <c r="K2086" s="10" t="s">
        <v>390</v>
      </c>
      <c r="L2086" s="10" t="s">
        <v>391</v>
      </c>
      <c r="M2086" s="10" t="s">
        <v>54</v>
      </c>
      <c r="N2086" s="10" t="s">
        <v>392</v>
      </c>
      <c r="O2086" s="15"/>
      <c r="P2086" s="10" t="s">
        <v>123</v>
      </c>
      <c r="Q2086" s="11">
        <v>2</v>
      </c>
      <c r="R2086" s="10" t="s">
        <v>54</v>
      </c>
      <c r="S2086" s="10" t="s">
        <v>407</v>
      </c>
      <c r="T2086" s="10" t="s">
        <v>408</v>
      </c>
      <c r="U2086" s="11">
        <v>17</v>
      </c>
      <c r="V2086" s="11">
        <v>10456</v>
      </c>
      <c r="W2086" s="11">
        <v>203</v>
      </c>
      <c r="X2086" s="11">
        <v>163</v>
      </c>
      <c r="Y2086" s="11">
        <v>163</v>
      </c>
      <c r="Z2086" s="11">
        <v>0</v>
      </c>
      <c r="AA2086" s="11">
        <v>2029410101</v>
      </c>
      <c r="AB2086" s="11">
        <v>1268</v>
      </c>
      <c r="AC2086" s="10" t="s">
        <v>6573</v>
      </c>
      <c r="AD2086" s="15"/>
      <c r="AE2086" s="15"/>
      <c r="AF2086" s="11"/>
      <c r="AG2086" s="19"/>
    </row>
    <row r="2087" customHeight="1" spans="1:33">
      <c r="A2087" s="8">
        <v>11712</v>
      </c>
      <c r="B2087" s="9">
        <v>2</v>
      </c>
      <c r="C2087" s="10" t="s">
        <v>386</v>
      </c>
      <c r="D2087" s="10" t="s">
        <v>387</v>
      </c>
      <c r="E2087" s="10" t="s">
        <v>3607</v>
      </c>
      <c r="F2087" s="10" t="s">
        <v>6574</v>
      </c>
      <c r="G2087" s="11">
        <v>40.8366600004</v>
      </c>
      <c r="H2087" s="11">
        <v>-73.8949810001</v>
      </c>
      <c r="I2087" s="13">
        <v>1013310.05604</v>
      </c>
      <c r="J2087" s="12">
        <v>244112.544633</v>
      </c>
      <c r="K2087" s="10" t="s">
        <v>390</v>
      </c>
      <c r="L2087" s="10" t="s">
        <v>391</v>
      </c>
      <c r="M2087" s="10" t="s">
        <v>54</v>
      </c>
      <c r="N2087" s="10" t="s">
        <v>392</v>
      </c>
      <c r="O2087" s="15"/>
      <c r="P2087" s="10" t="s">
        <v>123</v>
      </c>
      <c r="Q2087" s="11">
        <v>2</v>
      </c>
      <c r="R2087" s="10" t="s">
        <v>54</v>
      </c>
      <c r="S2087" s="10" t="s">
        <v>407</v>
      </c>
      <c r="T2087" s="10" t="s">
        <v>408</v>
      </c>
      <c r="U2087" s="11">
        <v>17</v>
      </c>
      <c r="V2087" s="11">
        <v>10457</v>
      </c>
      <c r="W2087" s="11">
        <v>203</v>
      </c>
      <c r="X2087" s="11">
        <v>163</v>
      </c>
      <c r="Y2087" s="11">
        <v>163</v>
      </c>
      <c r="Z2087" s="11">
        <v>0</v>
      </c>
      <c r="AA2087" s="11">
        <v>2029420001</v>
      </c>
      <c r="AB2087" s="11">
        <v>1269</v>
      </c>
      <c r="AC2087" s="10" t="s">
        <v>6575</v>
      </c>
      <c r="AD2087" s="15"/>
      <c r="AE2087" s="15"/>
      <c r="AF2087" s="11"/>
      <c r="AG2087" s="19"/>
    </row>
    <row r="2088" customHeight="1" spans="1:33">
      <c r="A2088" s="8">
        <v>11713</v>
      </c>
      <c r="B2088" s="9">
        <v>2</v>
      </c>
      <c r="C2088" s="10" t="s">
        <v>386</v>
      </c>
      <c r="D2088" s="10" t="s">
        <v>387</v>
      </c>
      <c r="E2088" s="10" t="s">
        <v>3607</v>
      </c>
      <c r="F2088" s="10" t="s">
        <v>6576</v>
      </c>
      <c r="G2088" s="11">
        <v>40.8371170003</v>
      </c>
      <c r="H2088" s="11">
        <v>-73.8933099997</v>
      </c>
      <c r="I2088" s="14">
        <v>1013772.2395</v>
      </c>
      <c r="J2088" s="12">
        <v>244279.605322</v>
      </c>
      <c r="K2088" s="10" t="s">
        <v>390</v>
      </c>
      <c r="L2088" s="10" t="s">
        <v>391</v>
      </c>
      <c r="M2088" s="10" t="s">
        <v>54</v>
      </c>
      <c r="N2088" s="10" t="s">
        <v>392</v>
      </c>
      <c r="O2088" s="15"/>
      <c r="P2088" s="10" t="s">
        <v>123</v>
      </c>
      <c r="Q2088" s="11">
        <v>2</v>
      </c>
      <c r="R2088" s="10" t="s">
        <v>54</v>
      </c>
      <c r="S2088" s="10" t="s">
        <v>407</v>
      </c>
      <c r="T2088" s="10" t="s">
        <v>408</v>
      </c>
      <c r="U2088" s="11">
        <v>17</v>
      </c>
      <c r="V2088" s="11">
        <v>10457</v>
      </c>
      <c r="W2088" s="11">
        <v>203</v>
      </c>
      <c r="X2088" s="11">
        <v>163</v>
      </c>
      <c r="Y2088" s="11">
        <v>163</v>
      </c>
      <c r="Z2088" s="11">
        <v>0</v>
      </c>
      <c r="AA2088" s="11">
        <v>2029420001</v>
      </c>
      <c r="AB2088" s="11">
        <v>1271</v>
      </c>
      <c r="AC2088" s="10" t="s">
        <v>6577</v>
      </c>
      <c r="AD2088" s="15"/>
      <c r="AE2088" s="15"/>
      <c r="AF2088" s="11"/>
      <c r="AG2088" s="19"/>
    </row>
    <row r="2089" customHeight="1" spans="1:33">
      <c r="A2089" s="8">
        <v>11714</v>
      </c>
      <c r="B2089" s="9">
        <v>2</v>
      </c>
      <c r="C2089" s="10" t="s">
        <v>386</v>
      </c>
      <c r="D2089" s="10" t="s">
        <v>387</v>
      </c>
      <c r="E2089" s="10" t="s">
        <v>3607</v>
      </c>
      <c r="F2089" s="10" t="s">
        <v>6578</v>
      </c>
      <c r="G2089" s="11">
        <v>40.8375029999</v>
      </c>
      <c r="H2089" s="11">
        <v>-73.8948929998</v>
      </c>
      <c r="I2089" s="13">
        <v>1013334.03828</v>
      </c>
      <c r="J2089" s="12">
        <v>244419.709701</v>
      </c>
      <c r="K2089" s="10" t="s">
        <v>390</v>
      </c>
      <c r="L2089" s="10" t="s">
        <v>391</v>
      </c>
      <c r="M2089" s="10" t="s">
        <v>54</v>
      </c>
      <c r="N2089" s="10" t="s">
        <v>392</v>
      </c>
      <c r="O2089" s="15"/>
      <c r="P2089" s="10" t="s">
        <v>123</v>
      </c>
      <c r="Q2089" s="11">
        <v>2</v>
      </c>
      <c r="R2089" s="10" t="s">
        <v>54</v>
      </c>
      <c r="S2089" s="10" t="s">
        <v>407</v>
      </c>
      <c r="T2089" s="10" t="s">
        <v>408</v>
      </c>
      <c r="U2089" s="11">
        <v>17</v>
      </c>
      <c r="V2089" s="11">
        <v>10457</v>
      </c>
      <c r="W2089" s="11">
        <v>203</v>
      </c>
      <c r="X2089" s="11">
        <v>163</v>
      </c>
      <c r="Y2089" s="11">
        <v>163</v>
      </c>
      <c r="Z2089" s="11">
        <v>0</v>
      </c>
      <c r="AA2089" s="11">
        <v>2029420001</v>
      </c>
      <c r="AB2089" s="11">
        <v>1273</v>
      </c>
      <c r="AC2089" s="10" t="s">
        <v>6579</v>
      </c>
      <c r="AD2089" s="15"/>
      <c r="AE2089" s="15"/>
      <c r="AF2089" s="11"/>
      <c r="AG2089" s="19"/>
    </row>
    <row r="2090" customHeight="1" spans="1:33">
      <c r="A2090" s="8">
        <v>11715</v>
      </c>
      <c r="B2090" s="9">
        <v>2</v>
      </c>
      <c r="C2090" s="10" t="s">
        <v>386</v>
      </c>
      <c r="D2090" s="10" t="s">
        <v>387</v>
      </c>
      <c r="E2090" s="10" t="s">
        <v>3607</v>
      </c>
      <c r="F2090" s="10" t="s">
        <v>6580</v>
      </c>
      <c r="G2090" s="11">
        <v>40.8375389998</v>
      </c>
      <c r="H2090" s="11">
        <v>-73.8936579994</v>
      </c>
      <c r="I2090" s="13">
        <v>1013675.75774</v>
      </c>
      <c r="J2090" s="12">
        <v>244433.238217</v>
      </c>
      <c r="K2090" s="10" t="s">
        <v>390</v>
      </c>
      <c r="L2090" s="10" t="s">
        <v>391</v>
      </c>
      <c r="M2090" s="10" t="s">
        <v>54</v>
      </c>
      <c r="N2090" s="10" t="s">
        <v>392</v>
      </c>
      <c r="O2090" s="15"/>
      <c r="P2090" s="10" t="s">
        <v>123</v>
      </c>
      <c r="Q2090" s="11">
        <v>2</v>
      </c>
      <c r="R2090" s="10" t="s">
        <v>54</v>
      </c>
      <c r="S2090" s="10" t="s">
        <v>407</v>
      </c>
      <c r="T2090" s="10" t="s">
        <v>408</v>
      </c>
      <c r="U2090" s="11">
        <v>17</v>
      </c>
      <c r="V2090" s="11">
        <v>10457</v>
      </c>
      <c r="W2090" s="11">
        <v>203</v>
      </c>
      <c r="X2090" s="11">
        <v>163</v>
      </c>
      <c r="Y2090" s="11">
        <v>163</v>
      </c>
      <c r="Z2090" s="11">
        <v>0</v>
      </c>
      <c r="AA2090" s="11">
        <v>2029420001</v>
      </c>
      <c r="AB2090" s="11">
        <v>1274</v>
      </c>
      <c r="AC2090" s="10" t="s">
        <v>6581</v>
      </c>
      <c r="AD2090" s="15"/>
      <c r="AE2090" s="15"/>
      <c r="AF2090" s="11"/>
      <c r="AG2090" s="19"/>
    </row>
    <row r="2091" customHeight="1" spans="1:33">
      <c r="A2091" s="8">
        <v>11716</v>
      </c>
      <c r="B2091" s="9">
        <v>2</v>
      </c>
      <c r="C2091" s="10" t="s">
        <v>386</v>
      </c>
      <c r="D2091" s="10" t="s">
        <v>387</v>
      </c>
      <c r="E2091" s="10" t="s">
        <v>3607</v>
      </c>
      <c r="F2091" s="10" t="s">
        <v>6582</v>
      </c>
      <c r="G2091" s="11">
        <v>40.8377039998</v>
      </c>
      <c r="H2091" s="11">
        <v>-73.8903759998</v>
      </c>
      <c r="I2091" s="13">
        <v>1014583.83991</v>
      </c>
      <c r="J2091" s="12">
        <v>244494.473331</v>
      </c>
      <c r="K2091" s="10" t="s">
        <v>390</v>
      </c>
      <c r="L2091" s="10" t="s">
        <v>391</v>
      </c>
      <c r="M2091" s="10" t="s">
        <v>54</v>
      </c>
      <c r="N2091" s="10" t="s">
        <v>392</v>
      </c>
      <c r="O2091" s="15"/>
      <c r="P2091" s="10" t="s">
        <v>123</v>
      </c>
      <c r="Q2091" s="11">
        <v>2</v>
      </c>
      <c r="R2091" s="10" t="s">
        <v>54</v>
      </c>
      <c r="S2091" s="10" t="s">
        <v>407</v>
      </c>
      <c r="T2091" s="10" t="s">
        <v>408</v>
      </c>
      <c r="U2091" s="11">
        <v>17</v>
      </c>
      <c r="V2091" s="11">
        <v>10457</v>
      </c>
      <c r="W2091" s="11">
        <v>203</v>
      </c>
      <c r="X2091" s="11">
        <v>163</v>
      </c>
      <c r="Y2091" s="11">
        <v>163</v>
      </c>
      <c r="Z2091" s="11">
        <v>0</v>
      </c>
      <c r="AA2091" s="11">
        <v>2029420001</v>
      </c>
      <c r="AB2091" s="11">
        <v>1275</v>
      </c>
      <c r="AC2091" s="10" t="s">
        <v>6583</v>
      </c>
      <c r="AD2091" s="15"/>
      <c r="AE2091" s="15"/>
      <c r="AF2091" s="11"/>
      <c r="AG2091" s="19"/>
    </row>
    <row r="2092" customHeight="1" spans="1:33">
      <c r="A2092" s="8">
        <v>11717</v>
      </c>
      <c r="B2092" s="9">
        <v>2</v>
      </c>
      <c r="C2092" s="10" t="s">
        <v>386</v>
      </c>
      <c r="D2092" s="10" t="s">
        <v>387</v>
      </c>
      <c r="E2092" s="10" t="s">
        <v>3607</v>
      </c>
      <c r="F2092" s="10" t="s">
        <v>6584</v>
      </c>
      <c r="G2092" s="11">
        <v>40.8380580001</v>
      </c>
      <c r="H2092" s="11">
        <v>-73.8934780004</v>
      </c>
      <c r="I2092" s="13">
        <v>1013725.33507</v>
      </c>
      <c r="J2092" s="12">
        <v>244622.389742</v>
      </c>
      <c r="K2092" s="10" t="s">
        <v>390</v>
      </c>
      <c r="L2092" s="10" t="s">
        <v>391</v>
      </c>
      <c r="M2092" s="10" t="s">
        <v>54</v>
      </c>
      <c r="N2092" s="10" t="s">
        <v>392</v>
      </c>
      <c r="O2092" s="15"/>
      <c r="P2092" s="10" t="s">
        <v>123</v>
      </c>
      <c r="Q2092" s="11">
        <v>2</v>
      </c>
      <c r="R2092" s="10" t="s">
        <v>54</v>
      </c>
      <c r="S2092" s="10" t="s">
        <v>407</v>
      </c>
      <c r="T2092" s="10" t="s">
        <v>408</v>
      </c>
      <c r="U2092" s="11">
        <v>17</v>
      </c>
      <c r="V2092" s="11">
        <v>10457</v>
      </c>
      <c r="W2092" s="11">
        <v>203</v>
      </c>
      <c r="X2092" s="11">
        <v>163</v>
      </c>
      <c r="Y2092" s="11">
        <v>163</v>
      </c>
      <c r="Z2092" s="11">
        <v>2009887</v>
      </c>
      <c r="AA2092" s="11">
        <v>2029420001</v>
      </c>
      <c r="AB2092" s="11">
        <v>1276</v>
      </c>
      <c r="AC2092" s="10" t="s">
        <v>6585</v>
      </c>
      <c r="AD2092" s="15"/>
      <c r="AE2092" s="15"/>
      <c r="AF2092" s="11"/>
      <c r="AG2092" s="19"/>
    </row>
    <row r="2093" customHeight="1" spans="1:33">
      <c r="A2093" s="8">
        <v>11718</v>
      </c>
      <c r="B2093" s="9">
        <v>2</v>
      </c>
      <c r="C2093" s="10" t="s">
        <v>386</v>
      </c>
      <c r="D2093" s="10" t="s">
        <v>387</v>
      </c>
      <c r="E2093" s="10" t="s">
        <v>3607</v>
      </c>
      <c r="F2093" s="10" t="s">
        <v>6586</v>
      </c>
      <c r="G2093" s="12">
        <v>40.838217</v>
      </c>
      <c r="H2093" s="11">
        <v>-73.8933879996</v>
      </c>
      <c r="I2093" s="13">
        <v>1013750.16835</v>
      </c>
      <c r="J2093" s="14">
        <v>244680.3496</v>
      </c>
      <c r="K2093" s="10" t="s">
        <v>390</v>
      </c>
      <c r="L2093" s="10" t="s">
        <v>391</v>
      </c>
      <c r="M2093" s="10" t="s">
        <v>54</v>
      </c>
      <c r="N2093" s="10" t="s">
        <v>392</v>
      </c>
      <c r="O2093" s="15"/>
      <c r="P2093" s="10" t="s">
        <v>123</v>
      </c>
      <c r="Q2093" s="11">
        <v>2</v>
      </c>
      <c r="R2093" s="10" t="s">
        <v>54</v>
      </c>
      <c r="S2093" s="10" t="s">
        <v>407</v>
      </c>
      <c r="T2093" s="10" t="s">
        <v>408</v>
      </c>
      <c r="U2093" s="11">
        <v>17</v>
      </c>
      <c r="V2093" s="11">
        <v>10457</v>
      </c>
      <c r="W2093" s="11">
        <v>203</v>
      </c>
      <c r="X2093" s="11">
        <v>163</v>
      </c>
      <c r="Y2093" s="11">
        <v>163</v>
      </c>
      <c r="Z2093" s="11">
        <v>0</v>
      </c>
      <c r="AA2093" s="11">
        <v>2029420001</v>
      </c>
      <c r="AB2093" s="11">
        <v>1277</v>
      </c>
      <c r="AC2093" s="10" t="s">
        <v>6587</v>
      </c>
      <c r="AD2093" s="15"/>
      <c r="AE2093" s="15"/>
      <c r="AF2093" s="11"/>
      <c r="AG2093" s="19"/>
    </row>
    <row r="2094" customHeight="1" spans="1:33">
      <c r="A2094" s="8">
        <v>11719</v>
      </c>
      <c r="B2094" s="9">
        <v>2</v>
      </c>
      <c r="C2094" s="10" t="s">
        <v>386</v>
      </c>
      <c r="D2094" s="10" t="s">
        <v>387</v>
      </c>
      <c r="E2094" s="10" t="s">
        <v>3607</v>
      </c>
      <c r="F2094" s="10" t="s">
        <v>6588</v>
      </c>
      <c r="G2094" s="11">
        <v>40.8389879996</v>
      </c>
      <c r="H2094" s="11">
        <v>-73.8887140003</v>
      </c>
      <c r="I2094" s="13">
        <v>1015043.13394</v>
      </c>
      <c r="J2094" s="13">
        <v>244962.86183</v>
      </c>
      <c r="K2094" s="10" t="s">
        <v>390</v>
      </c>
      <c r="L2094" s="10" t="s">
        <v>391</v>
      </c>
      <c r="M2094" s="10" t="s">
        <v>54</v>
      </c>
      <c r="N2094" s="10" t="s">
        <v>392</v>
      </c>
      <c r="O2094" s="15"/>
      <c r="P2094" s="10" t="s">
        <v>123</v>
      </c>
      <c r="Q2094" s="11">
        <v>2</v>
      </c>
      <c r="R2094" s="10" t="s">
        <v>54</v>
      </c>
      <c r="S2094" s="10" t="s">
        <v>407</v>
      </c>
      <c r="T2094" s="10" t="s">
        <v>408</v>
      </c>
      <c r="U2094" s="11">
        <v>17</v>
      </c>
      <c r="V2094" s="11">
        <v>10457</v>
      </c>
      <c r="W2094" s="11">
        <v>203</v>
      </c>
      <c r="X2094" s="11">
        <v>163</v>
      </c>
      <c r="Y2094" s="11">
        <v>163</v>
      </c>
      <c r="Z2094" s="11">
        <v>0</v>
      </c>
      <c r="AA2094" s="11">
        <v>0</v>
      </c>
      <c r="AB2094" s="11">
        <v>1278</v>
      </c>
      <c r="AC2094" s="10" t="s">
        <v>6589</v>
      </c>
      <c r="AD2094" s="15"/>
      <c r="AE2094" s="15"/>
      <c r="AF2094" s="11"/>
      <c r="AG2094" s="19"/>
    </row>
    <row r="2095" customHeight="1" spans="1:33">
      <c r="A2095" s="8">
        <v>11720</v>
      </c>
      <c r="B2095" s="9">
        <v>2</v>
      </c>
      <c r="C2095" s="10" t="s">
        <v>386</v>
      </c>
      <c r="D2095" s="10" t="s">
        <v>387</v>
      </c>
      <c r="E2095" s="10" t="s">
        <v>3607</v>
      </c>
      <c r="F2095" s="10" t="s">
        <v>6590</v>
      </c>
      <c r="G2095" s="11">
        <v>40.8389890001</v>
      </c>
      <c r="H2095" s="11">
        <v>-73.8887139998</v>
      </c>
      <c r="I2095" s="13">
        <v>1015043.13361</v>
      </c>
      <c r="J2095" s="12">
        <v>244963.226331</v>
      </c>
      <c r="K2095" s="10" t="s">
        <v>390</v>
      </c>
      <c r="L2095" s="10" t="s">
        <v>391</v>
      </c>
      <c r="M2095" s="10" t="s">
        <v>54</v>
      </c>
      <c r="N2095" s="10" t="s">
        <v>392</v>
      </c>
      <c r="O2095" s="15"/>
      <c r="P2095" s="10" t="s">
        <v>123</v>
      </c>
      <c r="Q2095" s="11">
        <v>2</v>
      </c>
      <c r="R2095" s="10" t="s">
        <v>54</v>
      </c>
      <c r="S2095" s="10" t="s">
        <v>407</v>
      </c>
      <c r="T2095" s="10" t="s">
        <v>408</v>
      </c>
      <c r="U2095" s="11">
        <v>17</v>
      </c>
      <c r="V2095" s="11">
        <v>10457</v>
      </c>
      <c r="W2095" s="11">
        <v>203</v>
      </c>
      <c r="X2095" s="11">
        <v>163</v>
      </c>
      <c r="Y2095" s="11">
        <v>163</v>
      </c>
      <c r="Z2095" s="11">
        <v>0</v>
      </c>
      <c r="AA2095" s="11">
        <v>0</v>
      </c>
      <c r="AB2095" s="11">
        <v>1279</v>
      </c>
      <c r="AC2095" s="10" t="s">
        <v>6591</v>
      </c>
      <c r="AD2095" s="15"/>
      <c r="AE2095" s="15"/>
      <c r="AF2095" s="11"/>
      <c r="AG2095" s="19"/>
    </row>
    <row r="2096" customHeight="1" spans="1:33">
      <c r="A2096" s="8">
        <v>11721</v>
      </c>
      <c r="B2096" s="9">
        <v>2</v>
      </c>
      <c r="C2096" s="10" t="s">
        <v>386</v>
      </c>
      <c r="D2096" s="10" t="s">
        <v>387</v>
      </c>
      <c r="E2096" s="10" t="s">
        <v>3607</v>
      </c>
      <c r="F2096" s="10" t="s">
        <v>6592</v>
      </c>
      <c r="G2096" s="11">
        <v>40.8397090001</v>
      </c>
      <c r="H2096" s="11">
        <v>-73.8874640004</v>
      </c>
      <c r="I2096" s="13">
        <v>1015388.67459</v>
      </c>
      <c r="J2096" s="12">
        <v>245225.990897</v>
      </c>
      <c r="K2096" s="10" t="s">
        <v>390</v>
      </c>
      <c r="L2096" s="10" t="s">
        <v>391</v>
      </c>
      <c r="M2096" s="10" t="s">
        <v>54</v>
      </c>
      <c r="N2096" s="10" t="s">
        <v>392</v>
      </c>
      <c r="O2096" s="15"/>
      <c r="P2096" s="10" t="s">
        <v>123</v>
      </c>
      <c r="Q2096" s="11">
        <v>2</v>
      </c>
      <c r="R2096" s="10" t="s">
        <v>54</v>
      </c>
      <c r="S2096" s="10" t="s">
        <v>1108</v>
      </c>
      <c r="T2096" s="10" t="s">
        <v>1109</v>
      </c>
      <c r="U2096" s="11">
        <v>17</v>
      </c>
      <c r="V2096" s="11">
        <v>10460</v>
      </c>
      <c r="W2096" s="11">
        <v>206</v>
      </c>
      <c r="X2096" s="11">
        <v>367</v>
      </c>
      <c r="Y2096" s="11">
        <v>367</v>
      </c>
      <c r="Z2096" s="11">
        <v>0</v>
      </c>
      <c r="AA2096" s="11">
        <v>0</v>
      </c>
      <c r="AB2096" s="11">
        <v>1280</v>
      </c>
      <c r="AC2096" s="10" t="s">
        <v>6593</v>
      </c>
      <c r="AD2096" s="15"/>
      <c r="AE2096" s="15"/>
      <c r="AF2096" s="11"/>
      <c r="AG2096" s="19"/>
    </row>
    <row r="2097" customHeight="1" spans="1:33">
      <c r="A2097" s="8">
        <v>11722</v>
      </c>
      <c r="B2097" s="9">
        <v>2</v>
      </c>
      <c r="C2097" s="10" t="s">
        <v>386</v>
      </c>
      <c r="D2097" s="10" t="s">
        <v>387</v>
      </c>
      <c r="E2097" s="10" t="s">
        <v>3607</v>
      </c>
      <c r="F2097" s="10" t="s">
        <v>6594</v>
      </c>
      <c r="G2097" s="11">
        <v>40.8397099997</v>
      </c>
      <c r="H2097" s="11">
        <v>-73.8877570001</v>
      </c>
      <c r="I2097" s="13">
        <v>1015307.60126</v>
      </c>
      <c r="J2097" s="12">
        <v>245226.251067</v>
      </c>
      <c r="K2097" s="10" t="s">
        <v>390</v>
      </c>
      <c r="L2097" s="10" t="s">
        <v>391</v>
      </c>
      <c r="M2097" s="10" t="s">
        <v>54</v>
      </c>
      <c r="N2097" s="10" t="s">
        <v>392</v>
      </c>
      <c r="O2097" s="15"/>
      <c r="P2097" s="10" t="s">
        <v>123</v>
      </c>
      <c r="Q2097" s="11">
        <v>2</v>
      </c>
      <c r="R2097" s="10" t="s">
        <v>54</v>
      </c>
      <c r="S2097" s="10" t="s">
        <v>407</v>
      </c>
      <c r="T2097" s="10" t="s">
        <v>408</v>
      </c>
      <c r="U2097" s="11">
        <v>17</v>
      </c>
      <c r="V2097" s="11">
        <v>10460</v>
      </c>
      <c r="W2097" s="11">
        <v>203</v>
      </c>
      <c r="X2097" s="11">
        <v>163</v>
      </c>
      <c r="Y2097" s="11">
        <v>163</v>
      </c>
      <c r="Z2097" s="11">
        <v>0</v>
      </c>
      <c r="AA2097" s="11">
        <v>0</v>
      </c>
      <c r="AB2097" s="11">
        <v>1281</v>
      </c>
      <c r="AC2097" s="10" t="s">
        <v>6595</v>
      </c>
      <c r="AD2097" s="15"/>
      <c r="AE2097" s="15"/>
      <c r="AF2097" s="11"/>
      <c r="AG2097" s="19"/>
    </row>
    <row r="2098" customHeight="1" spans="1:33">
      <c r="A2098" s="8">
        <v>11723</v>
      </c>
      <c r="B2098" s="9">
        <v>2</v>
      </c>
      <c r="C2098" s="10" t="s">
        <v>386</v>
      </c>
      <c r="D2098" s="10" t="s">
        <v>387</v>
      </c>
      <c r="E2098" s="10" t="s">
        <v>3607</v>
      </c>
      <c r="F2098" s="10" t="s">
        <v>6596</v>
      </c>
      <c r="G2098" s="11">
        <v>40.8398919996</v>
      </c>
      <c r="H2098" s="11">
        <v>-73.8953700006</v>
      </c>
      <c r="I2098" s="13">
        <v>1013201.00836</v>
      </c>
      <c r="J2098" s="12">
        <v>245289.952711</v>
      </c>
      <c r="K2098" s="10" t="s">
        <v>390</v>
      </c>
      <c r="L2098" s="10" t="s">
        <v>391</v>
      </c>
      <c r="M2098" s="10" t="s">
        <v>54</v>
      </c>
      <c r="N2098" s="10" t="s">
        <v>392</v>
      </c>
      <c r="O2098" s="15"/>
      <c r="P2098" s="10" t="s">
        <v>123</v>
      </c>
      <c r="Q2098" s="11">
        <v>2</v>
      </c>
      <c r="R2098" s="10" t="s">
        <v>54</v>
      </c>
      <c r="S2098" s="10" t="s">
        <v>407</v>
      </c>
      <c r="T2098" s="10" t="s">
        <v>408</v>
      </c>
      <c r="U2098" s="11">
        <v>17</v>
      </c>
      <c r="V2098" s="11">
        <v>10457</v>
      </c>
      <c r="W2098" s="11">
        <v>203</v>
      </c>
      <c r="X2098" s="11">
        <v>163</v>
      </c>
      <c r="Y2098" s="11">
        <v>163</v>
      </c>
      <c r="Z2098" s="11">
        <v>0</v>
      </c>
      <c r="AA2098" s="11">
        <v>2029420001</v>
      </c>
      <c r="AB2098" s="11">
        <v>1282</v>
      </c>
      <c r="AC2098" s="10" t="s">
        <v>6597</v>
      </c>
      <c r="AD2098" s="15"/>
      <c r="AE2098" s="15"/>
      <c r="AF2098" s="11"/>
      <c r="AG2098" s="19"/>
    </row>
    <row r="2099" customHeight="1" spans="1:33">
      <c r="A2099" s="8">
        <v>11724</v>
      </c>
      <c r="B2099" s="9">
        <v>2</v>
      </c>
      <c r="C2099" s="10" t="s">
        <v>386</v>
      </c>
      <c r="D2099" s="10" t="s">
        <v>387</v>
      </c>
      <c r="E2099" s="10" t="s">
        <v>3607</v>
      </c>
      <c r="F2099" s="10" t="s">
        <v>6598</v>
      </c>
      <c r="G2099" s="11">
        <v>40.8401070004</v>
      </c>
      <c r="H2099" s="11">
        <v>-73.8952190002</v>
      </c>
      <c r="I2099" s="13">
        <v>1013242.69627</v>
      </c>
      <c r="J2099" s="12">
        <v>245368.335428</v>
      </c>
      <c r="K2099" s="10" t="s">
        <v>390</v>
      </c>
      <c r="L2099" s="10" t="s">
        <v>391</v>
      </c>
      <c r="M2099" s="10" t="s">
        <v>54</v>
      </c>
      <c r="N2099" s="10" t="s">
        <v>392</v>
      </c>
      <c r="O2099" s="15"/>
      <c r="P2099" s="10" t="s">
        <v>123</v>
      </c>
      <c r="Q2099" s="11">
        <v>2</v>
      </c>
      <c r="R2099" s="10" t="s">
        <v>54</v>
      </c>
      <c r="S2099" s="10" t="s">
        <v>407</v>
      </c>
      <c r="T2099" s="10" t="s">
        <v>408</v>
      </c>
      <c r="U2099" s="11">
        <v>17</v>
      </c>
      <c r="V2099" s="11">
        <v>10457</v>
      </c>
      <c r="W2099" s="11">
        <v>203</v>
      </c>
      <c r="X2099" s="11">
        <v>163</v>
      </c>
      <c r="Y2099" s="11">
        <v>163</v>
      </c>
      <c r="Z2099" s="11">
        <v>0</v>
      </c>
      <c r="AA2099" s="11">
        <v>2029420001</v>
      </c>
      <c r="AB2099" s="11">
        <v>1283</v>
      </c>
      <c r="AC2099" s="10" t="s">
        <v>6599</v>
      </c>
      <c r="AD2099" s="15"/>
      <c r="AE2099" s="15"/>
      <c r="AF2099" s="11"/>
      <c r="AG2099" s="19"/>
    </row>
    <row r="2100" customHeight="1" spans="1:33">
      <c r="A2100" s="8">
        <v>11725</v>
      </c>
      <c r="B2100" s="9">
        <v>2</v>
      </c>
      <c r="C2100" s="10" t="s">
        <v>386</v>
      </c>
      <c r="D2100" s="10" t="s">
        <v>387</v>
      </c>
      <c r="E2100" s="10" t="s">
        <v>3607</v>
      </c>
      <c r="F2100" s="10" t="s">
        <v>6600</v>
      </c>
      <c r="G2100" s="11">
        <v>40.8405259998</v>
      </c>
      <c r="H2100" s="11">
        <v>-73.8951679995</v>
      </c>
      <c r="I2100" s="13">
        <v>1013256.62537</v>
      </c>
      <c r="J2100" s="12">
        <v>245521.009336</v>
      </c>
      <c r="K2100" s="10" t="s">
        <v>390</v>
      </c>
      <c r="L2100" s="10" t="s">
        <v>391</v>
      </c>
      <c r="M2100" s="10" t="s">
        <v>54</v>
      </c>
      <c r="N2100" s="10" t="s">
        <v>392</v>
      </c>
      <c r="O2100" s="15"/>
      <c r="P2100" s="10" t="s">
        <v>123</v>
      </c>
      <c r="Q2100" s="11">
        <v>2</v>
      </c>
      <c r="R2100" s="10" t="s">
        <v>54</v>
      </c>
      <c r="S2100" s="10" t="s">
        <v>407</v>
      </c>
      <c r="T2100" s="10" t="s">
        <v>408</v>
      </c>
      <c r="U2100" s="11">
        <v>17</v>
      </c>
      <c r="V2100" s="11">
        <v>10457</v>
      </c>
      <c r="W2100" s="11">
        <v>203</v>
      </c>
      <c r="X2100" s="11">
        <v>163</v>
      </c>
      <c r="Y2100" s="11">
        <v>163</v>
      </c>
      <c r="Z2100" s="11">
        <v>0</v>
      </c>
      <c r="AA2100" s="11">
        <v>0</v>
      </c>
      <c r="AB2100" s="11">
        <v>1284</v>
      </c>
      <c r="AC2100" s="10" t="s">
        <v>6601</v>
      </c>
      <c r="AD2100" s="15"/>
      <c r="AE2100" s="15"/>
      <c r="AF2100" s="11"/>
      <c r="AG2100" s="19"/>
    </row>
    <row r="2101" customHeight="1" spans="1:33">
      <c r="A2101" s="8">
        <v>11726</v>
      </c>
      <c r="B2101" s="9">
        <v>2</v>
      </c>
      <c r="C2101" s="10" t="s">
        <v>386</v>
      </c>
      <c r="D2101" s="10" t="s">
        <v>387</v>
      </c>
      <c r="E2101" s="10" t="s">
        <v>3607</v>
      </c>
      <c r="F2101" s="10" t="s">
        <v>6602</v>
      </c>
      <c r="G2101" s="11">
        <v>40.8406639999</v>
      </c>
      <c r="H2101" s="11">
        <v>-73.8983720002</v>
      </c>
      <c r="I2101" s="13">
        <v>1012370.03233</v>
      </c>
      <c r="J2101" s="12">
        <v>245570.243161</v>
      </c>
      <c r="K2101" s="10" t="s">
        <v>390</v>
      </c>
      <c r="L2101" s="10" t="s">
        <v>391</v>
      </c>
      <c r="M2101" s="10" t="s">
        <v>54</v>
      </c>
      <c r="N2101" s="10" t="s">
        <v>392</v>
      </c>
      <c r="O2101" s="15"/>
      <c r="P2101" s="10" t="s">
        <v>123</v>
      </c>
      <c r="Q2101" s="11">
        <v>2</v>
      </c>
      <c r="R2101" s="10" t="s">
        <v>54</v>
      </c>
      <c r="S2101" s="10" t="s">
        <v>325</v>
      </c>
      <c r="T2101" s="10" t="s">
        <v>326</v>
      </c>
      <c r="U2101" s="11">
        <v>16</v>
      </c>
      <c r="V2101" s="11">
        <v>10457</v>
      </c>
      <c r="W2101" s="11">
        <v>203</v>
      </c>
      <c r="X2101" s="11">
        <v>167</v>
      </c>
      <c r="Y2101" s="11">
        <v>167</v>
      </c>
      <c r="Z2101" s="11">
        <v>0</v>
      </c>
      <c r="AA2101" s="11">
        <v>0</v>
      </c>
      <c r="AB2101" s="11">
        <v>1285</v>
      </c>
      <c r="AC2101" s="10" t="s">
        <v>6603</v>
      </c>
      <c r="AD2101" s="15"/>
      <c r="AE2101" s="15"/>
      <c r="AF2101" s="11"/>
      <c r="AG2101" s="19"/>
    </row>
    <row r="2102" customHeight="1" spans="1:33">
      <c r="A2102" s="8">
        <v>11727</v>
      </c>
      <c r="B2102" s="9">
        <v>3</v>
      </c>
      <c r="C2102" s="10" t="s">
        <v>31</v>
      </c>
      <c r="D2102" s="10" t="s">
        <v>65</v>
      </c>
      <c r="E2102" s="10" t="s">
        <v>6604</v>
      </c>
      <c r="F2102" s="10" t="s">
        <v>6605</v>
      </c>
      <c r="G2102" s="11">
        <v>40.7036540004</v>
      </c>
      <c r="H2102" s="11">
        <v>-73.9426819995</v>
      </c>
      <c r="I2102" s="14">
        <v>1000142.3104</v>
      </c>
      <c r="J2102" s="12">
        <v>195641.799711</v>
      </c>
      <c r="K2102" s="10" t="s">
        <v>68</v>
      </c>
      <c r="L2102" s="10" t="s">
        <v>69</v>
      </c>
      <c r="M2102" s="10" t="s">
        <v>55</v>
      </c>
      <c r="N2102" s="10" t="s">
        <v>71</v>
      </c>
      <c r="O2102" s="10" t="s">
        <v>6606</v>
      </c>
      <c r="P2102" s="10" t="s">
        <v>4380</v>
      </c>
      <c r="Q2102" s="11">
        <v>3</v>
      </c>
      <c r="R2102" s="10" t="s">
        <v>55</v>
      </c>
      <c r="S2102" s="10" t="s">
        <v>1049</v>
      </c>
      <c r="T2102" s="10" t="s">
        <v>1050</v>
      </c>
      <c r="U2102" s="11">
        <v>34</v>
      </c>
      <c r="V2102" s="11">
        <v>11206</v>
      </c>
      <c r="W2102" s="11">
        <v>301</v>
      </c>
      <c r="X2102" s="11">
        <v>491</v>
      </c>
      <c r="Y2102" s="11">
        <v>491</v>
      </c>
      <c r="Z2102" s="11">
        <v>3071502</v>
      </c>
      <c r="AA2102" s="11">
        <v>3031050020</v>
      </c>
      <c r="AB2102" s="11">
        <v>3963</v>
      </c>
      <c r="AC2102" s="10" t="s">
        <v>6607</v>
      </c>
      <c r="AD2102" s="15"/>
      <c r="AE2102" s="15"/>
      <c r="AF2102" s="11"/>
      <c r="AG2102" s="19"/>
    </row>
    <row r="2103" customHeight="1" spans="1:33">
      <c r="A2103" s="8">
        <v>11728</v>
      </c>
      <c r="B2103" s="9">
        <v>1</v>
      </c>
      <c r="C2103" s="10" t="s">
        <v>31</v>
      </c>
      <c r="D2103" s="10" t="s">
        <v>65</v>
      </c>
      <c r="E2103" s="10" t="s">
        <v>6608</v>
      </c>
      <c r="F2103" s="10" t="s">
        <v>6609</v>
      </c>
      <c r="G2103" s="11">
        <v>40.8327489804</v>
      </c>
      <c r="H2103" s="11">
        <v>-73.9418865199</v>
      </c>
      <c r="I2103" s="13">
        <v>1000331.66664</v>
      </c>
      <c r="J2103" s="13">
        <v>242675.52979</v>
      </c>
      <c r="K2103" s="10" t="s">
        <v>68</v>
      </c>
      <c r="L2103" s="10" t="s">
        <v>69</v>
      </c>
      <c r="M2103" s="10" t="s">
        <v>70</v>
      </c>
      <c r="N2103" s="10" t="s">
        <v>71</v>
      </c>
      <c r="O2103" s="10" t="s">
        <v>6610</v>
      </c>
      <c r="P2103" s="10" t="s">
        <v>6611</v>
      </c>
      <c r="Q2103" s="11">
        <v>1</v>
      </c>
      <c r="R2103" s="10" t="s">
        <v>56</v>
      </c>
      <c r="S2103" s="10" t="s">
        <v>783</v>
      </c>
      <c r="T2103" s="10" t="s">
        <v>784</v>
      </c>
      <c r="U2103" s="11">
        <v>7</v>
      </c>
      <c r="V2103" s="11">
        <v>10032</v>
      </c>
      <c r="W2103" s="11">
        <v>112</v>
      </c>
      <c r="X2103" s="11">
        <v>239</v>
      </c>
      <c r="Y2103" s="11">
        <v>239</v>
      </c>
      <c r="Z2103" s="11">
        <v>1062490</v>
      </c>
      <c r="AA2103" s="11">
        <v>1021070060</v>
      </c>
      <c r="AB2103" s="11">
        <v>3964</v>
      </c>
      <c r="AC2103" s="10" t="s">
        <v>6612</v>
      </c>
      <c r="AD2103" s="15"/>
      <c r="AE2103" s="15"/>
      <c r="AF2103" s="11"/>
      <c r="AG2103" s="19"/>
    </row>
    <row r="2104" customHeight="1" spans="1:33">
      <c r="A2104" s="8">
        <v>11729</v>
      </c>
      <c r="B2104" s="9">
        <v>4</v>
      </c>
      <c r="C2104" s="10" t="s">
        <v>31</v>
      </c>
      <c r="D2104" s="10" t="s">
        <v>65</v>
      </c>
      <c r="E2104" s="10" t="s">
        <v>6613</v>
      </c>
      <c r="F2104" s="10" t="s">
        <v>6614</v>
      </c>
      <c r="G2104" s="11">
        <v>40.7483110396</v>
      </c>
      <c r="H2104" s="11">
        <v>-73.8781654794</v>
      </c>
      <c r="I2104" s="13">
        <v>1018007.88523</v>
      </c>
      <c r="J2104" s="12">
        <v>211930.020087</v>
      </c>
      <c r="K2104" s="10" t="s">
        <v>68</v>
      </c>
      <c r="L2104" s="10" t="s">
        <v>69</v>
      </c>
      <c r="M2104" s="10" t="s">
        <v>37</v>
      </c>
      <c r="N2104" s="10" t="s">
        <v>71</v>
      </c>
      <c r="O2104" s="10" t="s">
        <v>6615</v>
      </c>
      <c r="P2104" s="10" t="s">
        <v>4341</v>
      </c>
      <c r="Q2104" s="11">
        <v>4</v>
      </c>
      <c r="R2104" s="10" t="s">
        <v>37</v>
      </c>
      <c r="S2104" s="10" t="s">
        <v>723</v>
      </c>
      <c r="T2104" s="10" t="s">
        <v>724</v>
      </c>
      <c r="U2104" s="11">
        <v>21</v>
      </c>
      <c r="V2104" s="11">
        <v>11372</v>
      </c>
      <c r="W2104" s="11">
        <v>403</v>
      </c>
      <c r="X2104" s="11">
        <v>277</v>
      </c>
      <c r="Y2104" s="11">
        <v>277</v>
      </c>
      <c r="Z2104" s="11">
        <v>4307356</v>
      </c>
      <c r="AA2104" s="11">
        <v>4014760110</v>
      </c>
      <c r="AB2104" s="11">
        <v>3965</v>
      </c>
      <c r="AC2104" s="10" t="s">
        <v>6616</v>
      </c>
      <c r="AD2104" s="15"/>
      <c r="AE2104" s="15"/>
      <c r="AF2104" s="11"/>
      <c r="AG2104" s="19"/>
    </row>
    <row r="2105" customHeight="1" spans="1:33">
      <c r="A2105" s="8">
        <v>11730</v>
      </c>
      <c r="B2105" s="9">
        <v>1</v>
      </c>
      <c r="C2105" s="10" t="s">
        <v>31</v>
      </c>
      <c r="D2105" s="10" t="s">
        <v>65</v>
      </c>
      <c r="E2105" s="10" t="s">
        <v>6617</v>
      </c>
      <c r="F2105" s="10" t="s">
        <v>6618</v>
      </c>
      <c r="G2105" s="11">
        <v>40.8226634696</v>
      </c>
      <c r="H2105" s="11">
        <v>-73.9492593904</v>
      </c>
      <c r="I2105" s="12">
        <v>998293.510615</v>
      </c>
      <c r="J2105" s="12">
        <v>238999.741866</v>
      </c>
      <c r="K2105" s="10" t="s">
        <v>68</v>
      </c>
      <c r="L2105" s="10" t="s">
        <v>69</v>
      </c>
      <c r="M2105" s="10" t="s">
        <v>70</v>
      </c>
      <c r="N2105" s="10" t="s">
        <v>71</v>
      </c>
      <c r="O2105" s="10" t="s">
        <v>6619</v>
      </c>
      <c r="P2105" s="10" t="s">
        <v>5332</v>
      </c>
      <c r="Q2105" s="11">
        <v>1</v>
      </c>
      <c r="R2105" s="10" t="s">
        <v>56</v>
      </c>
      <c r="S2105" s="10" t="s">
        <v>820</v>
      </c>
      <c r="T2105" s="10" t="s">
        <v>821</v>
      </c>
      <c r="U2105" s="11">
        <v>7</v>
      </c>
      <c r="V2105" s="11">
        <v>10031</v>
      </c>
      <c r="W2105" s="11">
        <v>109</v>
      </c>
      <c r="X2105" s="11">
        <v>227</v>
      </c>
      <c r="Y2105" s="11">
        <v>227</v>
      </c>
      <c r="Z2105" s="11">
        <v>1061221</v>
      </c>
      <c r="AA2105" s="11">
        <v>1020580000</v>
      </c>
      <c r="AB2105" s="11">
        <v>3966</v>
      </c>
      <c r="AC2105" s="10" t="s">
        <v>6620</v>
      </c>
      <c r="AD2105" s="15"/>
      <c r="AE2105" s="15"/>
      <c r="AF2105" s="11"/>
      <c r="AG2105" s="19"/>
    </row>
    <row r="2106" customHeight="1" spans="1:33">
      <c r="A2106" s="8">
        <v>11731</v>
      </c>
      <c r="B2106" s="9">
        <v>4</v>
      </c>
      <c r="C2106" s="10" t="s">
        <v>31</v>
      </c>
      <c r="D2106" s="10" t="s">
        <v>65</v>
      </c>
      <c r="E2106" s="10" t="s">
        <v>6621</v>
      </c>
      <c r="F2106" s="10" t="s">
        <v>6622</v>
      </c>
      <c r="G2106" s="11">
        <v>40.7615072602</v>
      </c>
      <c r="H2106" s="11">
        <v>-73.9242178096</v>
      </c>
      <c r="I2106" s="13">
        <v>1005243.55938</v>
      </c>
      <c r="J2106" s="12">
        <v>216723.436682</v>
      </c>
      <c r="K2106" s="10" t="s">
        <v>68</v>
      </c>
      <c r="L2106" s="10" t="s">
        <v>69</v>
      </c>
      <c r="M2106" s="10" t="s">
        <v>37</v>
      </c>
      <c r="N2106" s="10" t="s">
        <v>71</v>
      </c>
      <c r="O2106" s="10" t="s">
        <v>6623</v>
      </c>
      <c r="P2106" s="10" t="s">
        <v>3324</v>
      </c>
      <c r="Q2106" s="11">
        <v>4</v>
      </c>
      <c r="R2106" s="10" t="s">
        <v>37</v>
      </c>
      <c r="S2106" s="10" t="s">
        <v>282</v>
      </c>
      <c r="T2106" s="10" t="s">
        <v>283</v>
      </c>
      <c r="U2106" s="11">
        <v>22</v>
      </c>
      <c r="V2106" s="11">
        <v>11106</v>
      </c>
      <c r="W2106" s="11">
        <v>401</v>
      </c>
      <c r="X2106" s="11">
        <v>61</v>
      </c>
      <c r="Y2106" s="11">
        <v>61</v>
      </c>
      <c r="Z2106" s="11">
        <v>4008405</v>
      </c>
      <c r="AA2106" s="11">
        <v>4006140010</v>
      </c>
      <c r="AB2106" s="11">
        <v>3967</v>
      </c>
      <c r="AC2106" s="10" t="s">
        <v>6624</v>
      </c>
      <c r="AD2106" s="15"/>
      <c r="AE2106" s="15"/>
      <c r="AF2106" s="11"/>
      <c r="AG2106" s="19"/>
    </row>
    <row r="2107" customHeight="1" spans="1:33">
      <c r="A2107" s="8">
        <v>11732</v>
      </c>
      <c r="B2107" s="9">
        <v>4</v>
      </c>
      <c r="C2107" s="10" t="s">
        <v>31</v>
      </c>
      <c r="D2107" s="10" t="s">
        <v>65</v>
      </c>
      <c r="E2107" s="10" t="s">
        <v>6625</v>
      </c>
      <c r="F2107" s="10" t="s">
        <v>6626</v>
      </c>
      <c r="G2107" s="11">
        <v>40.7673067797</v>
      </c>
      <c r="H2107" s="11">
        <v>-73.92211147</v>
      </c>
      <c r="I2107" s="13">
        <v>1005825.18912</v>
      </c>
      <c r="J2107" s="12">
        <v>218836.903911</v>
      </c>
      <c r="K2107" s="10" t="s">
        <v>68</v>
      </c>
      <c r="L2107" s="10" t="s">
        <v>69</v>
      </c>
      <c r="M2107" s="10" t="s">
        <v>37</v>
      </c>
      <c r="N2107" s="10" t="s">
        <v>71</v>
      </c>
      <c r="O2107" s="10" t="s">
        <v>6627</v>
      </c>
      <c r="P2107" s="10" t="s">
        <v>4842</v>
      </c>
      <c r="Q2107" s="11">
        <v>4</v>
      </c>
      <c r="R2107" s="10" t="s">
        <v>37</v>
      </c>
      <c r="S2107" s="10" t="s">
        <v>174</v>
      </c>
      <c r="T2107" s="10" t="s">
        <v>175</v>
      </c>
      <c r="U2107" s="11">
        <v>22</v>
      </c>
      <c r="V2107" s="11">
        <v>11102</v>
      </c>
      <c r="W2107" s="11">
        <v>401</v>
      </c>
      <c r="X2107" s="11">
        <v>71</v>
      </c>
      <c r="Y2107" s="11">
        <v>71</v>
      </c>
      <c r="Z2107" s="11">
        <v>4007687</v>
      </c>
      <c r="AA2107" s="11">
        <v>4005950010</v>
      </c>
      <c r="AB2107" s="11">
        <v>3968</v>
      </c>
      <c r="AC2107" s="10" t="s">
        <v>6628</v>
      </c>
      <c r="AD2107" s="15"/>
      <c r="AE2107" s="15"/>
      <c r="AF2107" s="11"/>
      <c r="AG2107" s="19"/>
    </row>
    <row r="2108" customHeight="1" spans="1:33">
      <c r="A2108" s="8">
        <v>11733</v>
      </c>
      <c r="B2108" s="9">
        <v>1</v>
      </c>
      <c r="C2108" s="10" t="s">
        <v>31</v>
      </c>
      <c r="D2108" s="10" t="s">
        <v>65</v>
      </c>
      <c r="E2108" s="10" t="s">
        <v>6629</v>
      </c>
      <c r="F2108" s="10" t="s">
        <v>6630</v>
      </c>
      <c r="G2108" s="11">
        <v>40.8006900003</v>
      </c>
      <c r="H2108" s="11">
        <v>-73.9619456901</v>
      </c>
      <c r="I2108" s="12">
        <v>994785.793549</v>
      </c>
      <c r="J2108" s="12">
        <v>230992.244758</v>
      </c>
      <c r="K2108" s="10" t="s">
        <v>68</v>
      </c>
      <c r="L2108" s="10" t="s">
        <v>69</v>
      </c>
      <c r="M2108" s="10" t="s">
        <v>70</v>
      </c>
      <c r="N2108" s="10" t="s">
        <v>71</v>
      </c>
      <c r="O2108" s="10" t="s">
        <v>6631</v>
      </c>
      <c r="P2108" s="10" t="s">
        <v>5332</v>
      </c>
      <c r="Q2108" s="11">
        <v>1</v>
      </c>
      <c r="R2108" s="10" t="s">
        <v>56</v>
      </c>
      <c r="S2108" s="10" t="s">
        <v>650</v>
      </c>
      <c r="T2108" s="10" t="s">
        <v>651</v>
      </c>
      <c r="U2108" s="11">
        <v>7</v>
      </c>
      <c r="V2108" s="11">
        <v>10025</v>
      </c>
      <c r="W2108" s="11">
        <v>107</v>
      </c>
      <c r="X2108" s="11">
        <v>193</v>
      </c>
      <c r="Y2108" s="11">
        <v>193</v>
      </c>
      <c r="Z2108" s="11">
        <v>1079464</v>
      </c>
      <c r="AA2108" s="11">
        <v>1018630030</v>
      </c>
      <c r="AB2108" s="11">
        <v>3969</v>
      </c>
      <c r="AC2108" s="10" t="s">
        <v>6632</v>
      </c>
      <c r="AD2108" s="15"/>
      <c r="AE2108" s="15"/>
      <c r="AF2108" s="11"/>
      <c r="AG2108" s="19"/>
    </row>
    <row r="2109" customHeight="1" spans="1:33">
      <c r="A2109" s="8">
        <v>11734</v>
      </c>
      <c r="B2109" s="9">
        <v>1</v>
      </c>
      <c r="C2109" s="10" t="s">
        <v>31</v>
      </c>
      <c r="D2109" s="10" t="s">
        <v>65</v>
      </c>
      <c r="E2109" s="10" t="s">
        <v>6633</v>
      </c>
      <c r="F2109" s="10" t="s">
        <v>6634</v>
      </c>
      <c r="G2109" s="11">
        <v>40.7457559801</v>
      </c>
      <c r="H2109" s="11">
        <v>-73.9845287302</v>
      </c>
      <c r="I2109" s="12">
        <v>988536.942202</v>
      </c>
      <c r="J2109" s="12">
        <v>210976.032494</v>
      </c>
      <c r="K2109" s="10" t="s">
        <v>68</v>
      </c>
      <c r="L2109" s="10" t="s">
        <v>69</v>
      </c>
      <c r="M2109" s="10" t="s">
        <v>70</v>
      </c>
      <c r="N2109" s="10" t="s">
        <v>71</v>
      </c>
      <c r="O2109" s="10" t="s">
        <v>6635</v>
      </c>
      <c r="P2109" s="10" t="s">
        <v>5252</v>
      </c>
      <c r="Q2109" s="11">
        <v>1</v>
      </c>
      <c r="R2109" s="10" t="s">
        <v>56</v>
      </c>
      <c r="S2109" s="10" t="s">
        <v>189</v>
      </c>
      <c r="T2109" s="10" t="s">
        <v>190</v>
      </c>
      <c r="U2109" s="11">
        <v>4</v>
      </c>
      <c r="V2109" s="11">
        <v>10016</v>
      </c>
      <c r="W2109" s="11">
        <v>105</v>
      </c>
      <c r="X2109" s="11">
        <v>74</v>
      </c>
      <c r="Y2109" s="11">
        <v>74</v>
      </c>
      <c r="Z2109" s="11">
        <v>1016976</v>
      </c>
      <c r="AA2109" s="11">
        <v>1008600070</v>
      </c>
      <c r="AB2109" s="11">
        <v>3970</v>
      </c>
      <c r="AC2109" s="10" t="s">
        <v>6636</v>
      </c>
      <c r="AD2109" s="15"/>
      <c r="AE2109" s="15"/>
      <c r="AF2109" s="11"/>
      <c r="AG2109" s="19"/>
    </row>
    <row r="2110" customHeight="1" spans="1:33">
      <c r="A2110" s="8">
        <v>11735</v>
      </c>
      <c r="B2110" s="9">
        <v>1</v>
      </c>
      <c r="C2110" s="10" t="s">
        <v>31</v>
      </c>
      <c r="D2110" s="10" t="s">
        <v>65</v>
      </c>
      <c r="E2110" s="10" t="s">
        <v>6637</v>
      </c>
      <c r="F2110" s="10" t="s">
        <v>6638</v>
      </c>
      <c r="G2110" s="11">
        <v>40.72311759</v>
      </c>
      <c r="H2110" s="11">
        <v>-74.0081387795</v>
      </c>
      <c r="I2110" s="12">
        <v>981994.055025</v>
      </c>
      <c r="J2110" s="12">
        <v>202727.881996</v>
      </c>
      <c r="K2110" s="10" t="s">
        <v>68</v>
      </c>
      <c r="L2110" s="10" t="s">
        <v>69</v>
      </c>
      <c r="M2110" s="10" t="s">
        <v>70</v>
      </c>
      <c r="N2110" s="10" t="s">
        <v>71</v>
      </c>
      <c r="O2110" s="10" t="s">
        <v>6639</v>
      </c>
      <c r="P2110" s="10" t="s">
        <v>3349</v>
      </c>
      <c r="Q2110" s="11">
        <v>1</v>
      </c>
      <c r="R2110" s="10" t="s">
        <v>56</v>
      </c>
      <c r="S2110" s="10" t="s">
        <v>106</v>
      </c>
      <c r="T2110" s="10" t="s">
        <v>107</v>
      </c>
      <c r="U2110" s="11">
        <v>1</v>
      </c>
      <c r="V2110" s="11">
        <v>10013</v>
      </c>
      <c r="W2110" s="11">
        <v>101</v>
      </c>
      <c r="X2110" s="11">
        <v>39</v>
      </c>
      <c r="Y2110" s="11">
        <v>39</v>
      </c>
      <c r="Z2110" s="11">
        <v>1002857</v>
      </c>
      <c r="AA2110" s="11">
        <v>1002227500</v>
      </c>
      <c r="AB2110" s="11">
        <v>3971</v>
      </c>
      <c r="AC2110" s="10" t="s">
        <v>6640</v>
      </c>
      <c r="AD2110" s="15"/>
      <c r="AE2110" s="15"/>
      <c r="AF2110" s="11"/>
      <c r="AG2110" s="19"/>
    </row>
    <row r="2111" customHeight="1" spans="1:33">
      <c r="A2111" s="8">
        <v>11736</v>
      </c>
      <c r="B2111" s="9">
        <v>1</v>
      </c>
      <c r="C2111" s="10" t="s">
        <v>31</v>
      </c>
      <c r="D2111" s="10" t="s">
        <v>65</v>
      </c>
      <c r="E2111" s="10" t="s">
        <v>6641</v>
      </c>
      <c r="F2111" s="10" t="s">
        <v>6642</v>
      </c>
      <c r="G2111" s="11">
        <v>40.7228704203</v>
      </c>
      <c r="H2111" s="11">
        <v>-74.0079797698</v>
      </c>
      <c r="I2111" s="12">
        <v>982038.121866</v>
      </c>
      <c r="J2111" s="12">
        <v>202637.826401</v>
      </c>
      <c r="K2111" s="10" t="s">
        <v>68</v>
      </c>
      <c r="L2111" s="10" t="s">
        <v>69</v>
      </c>
      <c r="M2111" s="10" t="s">
        <v>70</v>
      </c>
      <c r="N2111" s="10" t="s">
        <v>71</v>
      </c>
      <c r="O2111" s="10" t="s">
        <v>6643</v>
      </c>
      <c r="P2111" s="10" t="s">
        <v>3570</v>
      </c>
      <c r="Q2111" s="11">
        <v>1</v>
      </c>
      <c r="R2111" s="10" t="s">
        <v>56</v>
      </c>
      <c r="S2111" s="10" t="s">
        <v>106</v>
      </c>
      <c r="T2111" s="10" t="s">
        <v>107</v>
      </c>
      <c r="U2111" s="11">
        <v>1</v>
      </c>
      <c r="V2111" s="11">
        <v>10013</v>
      </c>
      <c r="W2111" s="11">
        <v>101</v>
      </c>
      <c r="X2111" s="11">
        <v>33</v>
      </c>
      <c r="Y2111" s="11">
        <v>33</v>
      </c>
      <c r="Z2111" s="11">
        <v>1002854</v>
      </c>
      <c r="AA2111" s="11">
        <v>1002210030</v>
      </c>
      <c r="AB2111" s="11">
        <v>3972</v>
      </c>
      <c r="AC2111" s="10" t="s">
        <v>6644</v>
      </c>
      <c r="AD2111" s="15"/>
      <c r="AE2111" s="15"/>
      <c r="AF2111" s="11"/>
      <c r="AG2111" s="19"/>
    </row>
    <row r="2112" customHeight="1" spans="1:33">
      <c r="A2112" s="8">
        <v>11737</v>
      </c>
      <c r="B2112" s="9">
        <v>4</v>
      </c>
      <c r="C2112" s="10" t="s">
        <v>31</v>
      </c>
      <c r="D2112" s="10" t="s">
        <v>65</v>
      </c>
      <c r="E2112" s="10" t="s">
        <v>6645</v>
      </c>
      <c r="F2112" s="10" t="s">
        <v>6646</v>
      </c>
      <c r="G2112" s="11">
        <v>40.7469663803</v>
      </c>
      <c r="H2112" s="11">
        <v>-73.88970545</v>
      </c>
      <c r="I2112" s="13">
        <v>1014811.01104</v>
      </c>
      <c r="J2112" s="12">
        <v>211435.881312</v>
      </c>
      <c r="K2112" s="10" t="s">
        <v>68</v>
      </c>
      <c r="L2112" s="10" t="s">
        <v>69</v>
      </c>
      <c r="M2112" s="10" t="s">
        <v>37</v>
      </c>
      <c r="N2112" s="10" t="s">
        <v>71</v>
      </c>
      <c r="O2112" s="10" t="s">
        <v>6647</v>
      </c>
      <c r="P2112" s="10" t="s">
        <v>3359</v>
      </c>
      <c r="Q2112" s="11">
        <v>4</v>
      </c>
      <c r="R2112" s="10" t="s">
        <v>37</v>
      </c>
      <c r="S2112" s="10" t="s">
        <v>530</v>
      </c>
      <c r="T2112" s="10" t="s">
        <v>531</v>
      </c>
      <c r="U2112" s="11">
        <v>25</v>
      </c>
      <c r="V2112" s="11">
        <v>11373</v>
      </c>
      <c r="W2112" s="11">
        <v>404</v>
      </c>
      <c r="X2112" s="11">
        <v>267</v>
      </c>
      <c r="Y2112" s="11">
        <v>267</v>
      </c>
      <c r="Z2112" s="11">
        <v>4036735</v>
      </c>
      <c r="AA2112" s="11">
        <v>4014860030</v>
      </c>
      <c r="AB2112" s="11">
        <v>3973</v>
      </c>
      <c r="AC2112" s="10" t="s">
        <v>6648</v>
      </c>
      <c r="AD2112" s="15"/>
      <c r="AE2112" s="15"/>
      <c r="AF2112" s="11"/>
      <c r="AG2112" s="19"/>
    </row>
    <row r="2113" customHeight="1" spans="1:33">
      <c r="A2113" s="8">
        <v>11738</v>
      </c>
      <c r="B2113" s="9">
        <v>1</v>
      </c>
      <c r="C2113" s="10" t="s">
        <v>31</v>
      </c>
      <c r="D2113" s="10" t="s">
        <v>65</v>
      </c>
      <c r="E2113" s="10" t="s">
        <v>6649</v>
      </c>
      <c r="F2113" s="10" t="s">
        <v>6650</v>
      </c>
      <c r="G2113" s="11">
        <v>40.8468747696</v>
      </c>
      <c r="H2113" s="11">
        <v>-73.93565287</v>
      </c>
      <c r="I2113" s="14">
        <v>1002052.9155</v>
      </c>
      <c r="J2113" s="12">
        <v>247823.286883</v>
      </c>
      <c r="K2113" s="10" t="s">
        <v>68</v>
      </c>
      <c r="L2113" s="10" t="s">
        <v>69</v>
      </c>
      <c r="M2113" s="10" t="s">
        <v>70</v>
      </c>
      <c r="N2113" s="10" t="s">
        <v>71</v>
      </c>
      <c r="O2113" s="10" t="s">
        <v>6651</v>
      </c>
      <c r="P2113" s="10" t="s">
        <v>123</v>
      </c>
      <c r="Q2113" s="11">
        <v>1</v>
      </c>
      <c r="R2113" s="10" t="s">
        <v>56</v>
      </c>
      <c r="S2113" s="10" t="s">
        <v>783</v>
      </c>
      <c r="T2113" s="10" t="s">
        <v>784</v>
      </c>
      <c r="U2113" s="11">
        <v>10</v>
      </c>
      <c r="V2113" s="11">
        <v>10033</v>
      </c>
      <c r="W2113" s="11">
        <v>112</v>
      </c>
      <c r="X2113" s="11">
        <v>263</v>
      </c>
      <c r="Y2113" s="11">
        <v>263</v>
      </c>
      <c r="Z2113" s="11">
        <v>1063551</v>
      </c>
      <c r="AA2113" s="11">
        <v>1021440050</v>
      </c>
      <c r="AB2113" s="11">
        <v>3974</v>
      </c>
      <c r="AC2113" s="10" t="s">
        <v>6652</v>
      </c>
      <c r="AD2113" s="15"/>
      <c r="AE2113" s="15"/>
      <c r="AF2113" s="11"/>
      <c r="AG2113" s="19"/>
    </row>
    <row r="2114" customHeight="1" spans="1:33">
      <c r="A2114" s="8">
        <v>11739</v>
      </c>
      <c r="B2114" s="9">
        <v>4</v>
      </c>
      <c r="C2114" s="10" t="s">
        <v>31</v>
      </c>
      <c r="D2114" s="10" t="s">
        <v>65</v>
      </c>
      <c r="E2114" s="10" t="s">
        <v>6653</v>
      </c>
      <c r="F2114" s="10" t="s">
        <v>6654</v>
      </c>
      <c r="G2114" s="11">
        <v>40.6946968597</v>
      </c>
      <c r="H2114" s="11">
        <v>-73.8478443998</v>
      </c>
      <c r="I2114" s="14">
        <v>1026443.1656</v>
      </c>
      <c r="J2114" s="12">
        <v>192409.892461</v>
      </c>
      <c r="K2114" s="10" t="s">
        <v>68</v>
      </c>
      <c r="L2114" s="10" t="s">
        <v>69</v>
      </c>
      <c r="M2114" s="10" t="s">
        <v>37</v>
      </c>
      <c r="N2114" s="10" t="s">
        <v>71</v>
      </c>
      <c r="O2114" s="10" t="s">
        <v>6655</v>
      </c>
      <c r="P2114" s="10" t="s">
        <v>2241</v>
      </c>
      <c r="Q2114" s="11">
        <v>4</v>
      </c>
      <c r="R2114" s="10" t="s">
        <v>37</v>
      </c>
      <c r="S2114" s="10" t="s">
        <v>853</v>
      </c>
      <c r="T2114" s="10" t="s">
        <v>854</v>
      </c>
      <c r="U2114" s="11">
        <v>32</v>
      </c>
      <c r="V2114" s="11">
        <v>11421</v>
      </c>
      <c r="W2114" s="11">
        <v>409</v>
      </c>
      <c r="X2114" s="11">
        <v>30</v>
      </c>
      <c r="Y2114" s="11">
        <v>30</v>
      </c>
      <c r="Z2114" s="11">
        <v>4184482</v>
      </c>
      <c r="AA2114" s="11">
        <v>4089380010</v>
      </c>
      <c r="AB2114" s="11">
        <v>3975</v>
      </c>
      <c r="AC2114" s="10" t="s">
        <v>6656</v>
      </c>
      <c r="AD2114" s="15"/>
      <c r="AE2114" s="15"/>
      <c r="AF2114" s="11"/>
      <c r="AG2114" s="19"/>
    </row>
    <row r="2115" customHeight="1" spans="1:33">
      <c r="A2115" s="8">
        <v>11740</v>
      </c>
      <c r="B2115" s="9">
        <v>1</v>
      </c>
      <c r="C2115" s="10" t="s">
        <v>31</v>
      </c>
      <c r="D2115" s="10" t="s">
        <v>65</v>
      </c>
      <c r="E2115" s="10" t="s">
        <v>6657</v>
      </c>
      <c r="F2115" s="10" t="s">
        <v>6658</v>
      </c>
      <c r="G2115" s="11">
        <v>40.7366389404</v>
      </c>
      <c r="H2115" s="11">
        <v>-73.9932824699</v>
      </c>
      <c r="I2115" s="13">
        <v>986111.61864</v>
      </c>
      <c r="J2115" s="12">
        <v>207654.098193</v>
      </c>
      <c r="K2115" s="10" t="s">
        <v>68</v>
      </c>
      <c r="L2115" s="10" t="s">
        <v>69</v>
      </c>
      <c r="M2115" s="10" t="s">
        <v>70</v>
      </c>
      <c r="N2115" s="10" t="s">
        <v>71</v>
      </c>
      <c r="O2115" s="10" t="s">
        <v>6659</v>
      </c>
      <c r="P2115" s="10" t="s">
        <v>4044</v>
      </c>
      <c r="Q2115" s="11">
        <v>1</v>
      </c>
      <c r="R2115" s="10" t="s">
        <v>56</v>
      </c>
      <c r="S2115" s="10" t="s">
        <v>210</v>
      </c>
      <c r="T2115" s="10" t="s">
        <v>211</v>
      </c>
      <c r="U2115" s="11">
        <v>3</v>
      </c>
      <c r="V2115" s="11">
        <v>10011</v>
      </c>
      <c r="W2115" s="11">
        <v>105</v>
      </c>
      <c r="X2115" s="11">
        <v>54</v>
      </c>
      <c r="Y2115" s="11">
        <v>54</v>
      </c>
      <c r="Z2115" s="11">
        <v>1015292</v>
      </c>
      <c r="AA2115" s="11">
        <v>1008160040</v>
      </c>
      <c r="AB2115" s="11">
        <v>3976</v>
      </c>
      <c r="AC2115" s="10" t="s">
        <v>6660</v>
      </c>
      <c r="AD2115" s="15"/>
      <c r="AE2115" s="15"/>
      <c r="AF2115" s="11"/>
      <c r="AG2115" s="19"/>
    </row>
    <row r="2116" customHeight="1" spans="1:33">
      <c r="A2116" s="8">
        <v>11741</v>
      </c>
      <c r="B2116" s="9">
        <v>1</v>
      </c>
      <c r="C2116" s="10" t="s">
        <v>31</v>
      </c>
      <c r="D2116" s="10" t="s">
        <v>65</v>
      </c>
      <c r="E2116" s="10" t="s">
        <v>6661</v>
      </c>
      <c r="F2116" s="10" t="s">
        <v>6662</v>
      </c>
      <c r="G2116" s="11">
        <v>40.7319228897</v>
      </c>
      <c r="H2116" s="11">
        <v>-73.9851310702</v>
      </c>
      <c r="I2116" s="12">
        <v>988370.894962</v>
      </c>
      <c r="J2116" s="12">
        <v>205936.171183</v>
      </c>
      <c r="K2116" s="10" t="s">
        <v>68</v>
      </c>
      <c r="L2116" s="10" t="s">
        <v>69</v>
      </c>
      <c r="M2116" s="10" t="s">
        <v>70</v>
      </c>
      <c r="N2116" s="10" t="s">
        <v>71</v>
      </c>
      <c r="O2116" s="10" t="s">
        <v>6663</v>
      </c>
      <c r="P2116" s="10" t="s">
        <v>3470</v>
      </c>
      <c r="Q2116" s="11">
        <v>1</v>
      </c>
      <c r="R2116" s="10" t="s">
        <v>56</v>
      </c>
      <c r="S2116" s="10" t="s">
        <v>357</v>
      </c>
      <c r="T2116" s="10" t="s">
        <v>358</v>
      </c>
      <c r="U2116" s="11">
        <v>2</v>
      </c>
      <c r="V2116" s="11">
        <v>10003</v>
      </c>
      <c r="W2116" s="11">
        <v>103</v>
      </c>
      <c r="X2116" s="11">
        <v>40</v>
      </c>
      <c r="Y2116" s="11">
        <v>40</v>
      </c>
      <c r="Z2116" s="11">
        <v>1006510</v>
      </c>
      <c r="AA2116" s="11">
        <v>1004550000</v>
      </c>
      <c r="AB2116" s="11">
        <v>3977</v>
      </c>
      <c r="AC2116" s="10" t="s">
        <v>6664</v>
      </c>
      <c r="AD2116" s="15"/>
      <c r="AE2116" s="15"/>
      <c r="AF2116" s="11"/>
      <c r="AG2116" s="19"/>
    </row>
    <row r="2117" customHeight="1" spans="1:33">
      <c r="A2117" s="8">
        <v>11742</v>
      </c>
      <c r="B2117" s="9">
        <v>1</v>
      </c>
      <c r="C2117" s="10" t="s">
        <v>31</v>
      </c>
      <c r="D2117" s="10" t="s">
        <v>65</v>
      </c>
      <c r="E2117" s="10" t="s">
        <v>6665</v>
      </c>
      <c r="F2117" s="10" t="s">
        <v>6666</v>
      </c>
      <c r="G2117" s="11">
        <v>40.74741879</v>
      </c>
      <c r="H2117" s="11">
        <v>-73.9933633305</v>
      </c>
      <c r="I2117" s="12">
        <v>986088.912321</v>
      </c>
      <c r="J2117" s="12">
        <v>211581.538501</v>
      </c>
      <c r="K2117" s="10" t="s">
        <v>68</v>
      </c>
      <c r="L2117" s="10" t="s">
        <v>69</v>
      </c>
      <c r="M2117" s="10" t="s">
        <v>70</v>
      </c>
      <c r="N2117" s="10" t="s">
        <v>71</v>
      </c>
      <c r="O2117" s="10" t="s">
        <v>6667</v>
      </c>
      <c r="P2117" s="10" t="s">
        <v>3308</v>
      </c>
      <c r="Q2117" s="11">
        <v>1</v>
      </c>
      <c r="R2117" s="10" t="s">
        <v>56</v>
      </c>
      <c r="S2117" s="10" t="s">
        <v>189</v>
      </c>
      <c r="T2117" s="10" t="s">
        <v>190</v>
      </c>
      <c r="U2117" s="11">
        <v>3</v>
      </c>
      <c r="V2117" s="11">
        <v>10001</v>
      </c>
      <c r="W2117" s="11">
        <v>105</v>
      </c>
      <c r="X2117" s="11">
        <v>95</v>
      </c>
      <c r="Y2117" s="11">
        <v>95</v>
      </c>
      <c r="Z2117" s="11">
        <v>1014262</v>
      </c>
      <c r="AA2117" s="11">
        <v>1007780040</v>
      </c>
      <c r="AB2117" s="11">
        <v>3978</v>
      </c>
      <c r="AC2117" s="10" t="s">
        <v>6668</v>
      </c>
      <c r="AD2117" s="15"/>
      <c r="AE2117" s="15"/>
      <c r="AF2117" s="11"/>
      <c r="AG2117" s="19"/>
    </row>
    <row r="2118" customHeight="1" spans="1:33">
      <c r="A2118" s="8">
        <v>11743</v>
      </c>
      <c r="B2118" s="9">
        <v>1</v>
      </c>
      <c r="C2118" s="10" t="s">
        <v>31</v>
      </c>
      <c r="D2118" s="10" t="s">
        <v>65</v>
      </c>
      <c r="E2118" s="10" t="s">
        <v>6669</v>
      </c>
      <c r="F2118" s="10" t="s">
        <v>6670</v>
      </c>
      <c r="G2118" s="11">
        <v>40.7391065499</v>
      </c>
      <c r="H2118" s="11">
        <v>-73.9991502702</v>
      </c>
      <c r="I2118" s="12">
        <v>984485.475567</v>
      </c>
      <c r="J2118" s="12">
        <v>208553.056041</v>
      </c>
      <c r="K2118" s="10" t="s">
        <v>68</v>
      </c>
      <c r="L2118" s="10" t="s">
        <v>69</v>
      </c>
      <c r="M2118" s="10" t="s">
        <v>70</v>
      </c>
      <c r="N2118" s="10" t="s">
        <v>71</v>
      </c>
      <c r="O2118" s="10" t="s">
        <v>6671</v>
      </c>
      <c r="P2118" s="10" t="s">
        <v>4385</v>
      </c>
      <c r="Q2118" s="11">
        <v>1</v>
      </c>
      <c r="R2118" s="10" t="s">
        <v>56</v>
      </c>
      <c r="S2118" s="10" t="s">
        <v>210</v>
      </c>
      <c r="T2118" s="10" t="s">
        <v>211</v>
      </c>
      <c r="U2118" s="11">
        <v>3</v>
      </c>
      <c r="V2118" s="11">
        <v>10011</v>
      </c>
      <c r="W2118" s="11">
        <v>104</v>
      </c>
      <c r="X2118" s="11">
        <v>81</v>
      </c>
      <c r="Y2118" s="11">
        <v>81</v>
      </c>
      <c r="Z2118" s="11">
        <v>1014515</v>
      </c>
      <c r="AA2118" s="11">
        <v>1007900000</v>
      </c>
      <c r="AB2118" s="11">
        <v>3979</v>
      </c>
      <c r="AC2118" s="10" t="s">
        <v>6672</v>
      </c>
      <c r="AD2118" s="15"/>
      <c r="AE2118" s="15"/>
      <c r="AF2118" s="11"/>
      <c r="AG2118" s="19"/>
    </row>
    <row r="2119" customHeight="1" spans="1:33">
      <c r="A2119" s="8">
        <v>11744</v>
      </c>
      <c r="B2119" s="9">
        <v>1</v>
      </c>
      <c r="C2119" s="10" t="s">
        <v>31</v>
      </c>
      <c r="D2119" s="10" t="s">
        <v>65</v>
      </c>
      <c r="E2119" s="10" t="s">
        <v>6673</v>
      </c>
      <c r="F2119" s="10" t="s">
        <v>6674</v>
      </c>
      <c r="G2119" s="11">
        <v>40.7449331704</v>
      </c>
      <c r="H2119" s="11">
        <v>-73.9914723702</v>
      </c>
      <c r="I2119" s="13">
        <v>986612.95458</v>
      </c>
      <c r="J2119" s="12">
        <v>210675.993068</v>
      </c>
      <c r="K2119" s="10" t="s">
        <v>68</v>
      </c>
      <c r="L2119" s="10" t="s">
        <v>69</v>
      </c>
      <c r="M2119" s="10" t="s">
        <v>70</v>
      </c>
      <c r="N2119" s="10" t="s">
        <v>71</v>
      </c>
      <c r="O2119" s="10" t="s">
        <v>6675</v>
      </c>
      <c r="P2119" s="10" t="s">
        <v>3410</v>
      </c>
      <c r="Q2119" s="11">
        <v>1</v>
      </c>
      <c r="R2119" s="10" t="s">
        <v>56</v>
      </c>
      <c r="S2119" s="10" t="s">
        <v>189</v>
      </c>
      <c r="T2119" s="10" t="s">
        <v>190</v>
      </c>
      <c r="U2119" s="11">
        <v>3</v>
      </c>
      <c r="V2119" s="11">
        <v>10001</v>
      </c>
      <c r="W2119" s="11">
        <v>105</v>
      </c>
      <c r="X2119" s="11">
        <v>95</v>
      </c>
      <c r="Y2119" s="11">
        <v>95</v>
      </c>
      <c r="Z2119" s="11">
        <v>1015042</v>
      </c>
      <c r="AA2119" s="11">
        <v>1008020040</v>
      </c>
      <c r="AB2119" s="11">
        <v>3980</v>
      </c>
      <c r="AC2119" s="10" t="s">
        <v>6676</v>
      </c>
      <c r="AD2119" s="15"/>
      <c r="AE2119" s="15"/>
      <c r="AF2119" s="11"/>
      <c r="AG2119" s="19"/>
    </row>
    <row r="2120" customHeight="1" spans="1:33">
      <c r="A2120" s="8">
        <v>11745</v>
      </c>
      <c r="B2120" s="9">
        <v>1</v>
      </c>
      <c r="C2120" s="10" t="s">
        <v>31</v>
      </c>
      <c r="D2120" s="10" t="s">
        <v>65</v>
      </c>
      <c r="E2120" s="10" t="s">
        <v>6677</v>
      </c>
      <c r="F2120" s="10" t="s">
        <v>6678</v>
      </c>
      <c r="G2120" s="11">
        <v>40.7361648398</v>
      </c>
      <c r="H2120" s="11">
        <v>-73.98229109</v>
      </c>
      <c r="I2120" s="12">
        <v>989157.677509</v>
      </c>
      <c r="J2120" s="12">
        <v>207481.793091</v>
      </c>
      <c r="K2120" s="10" t="s">
        <v>68</v>
      </c>
      <c r="L2120" s="10" t="s">
        <v>69</v>
      </c>
      <c r="M2120" s="10" t="s">
        <v>70</v>
      </c>
      <c r="N2120" s="10" t="s">
        <v>71</v>
      </c>
      <c r="O2120" s="10" t="s">
        <v>6679</v>
      </c>
      <c r="P2120" s="10" t="s">
        <v>3432</v>
      </c>
      <c r="Q2120" s="11">
        <v>1</v>
      </c>
      <c r="R2120" s="10" t="s">
        <v>56</v>
      </c>
      <c r="S2120" s="10" t="s">
        <v>289</v>
      </c>
      <c r="T2120" s="10" t="s">
        <v>290</v>
      </c>
      <c r="U2120" s="11">
        <v>2</v>
      </c>
      <c r="V2120" s="11">
        <v>10010</v>
      </c>
      <c r="W2120" s="11">
        <v>106</v>
      </c>
      <c r="X2120" s="11">
        <v>64</v>
      </c>
      <c r="Y2120" s="11">
        <v>64</v>
      </c>
      <c r="Z2120" s="11">
        <v>1088555</v>
      </c>
      <c r="AA2120" s="11">
        <v>1009010030</v>
      </c>
      <c r="AB2120" s="11">
        <v>3981</v>
      </c>
      <c r="AC2120" s="10" t="s">
        <v>6680</v>
      </c>
      <c r="AD2120" s="15"/>
      <c r="AE2120" s="15"/>
      <c r="AF2120" s="11"/>
      <c r="AG2120" s="19"/>
    </row>
    <row r="2121" customHeight="1" spans="1:33">
      <c r="A2121" s="8">
        <v>11746</v>
      </c>
      <c r="B2121" s="9">
        <v>2</v>
      </c>
      <c r="C2121" s="10" t="s">
        <v>31</v>
      </c>
      <c r="D2121" s="10" t="s">
        <v>65</v>
      </c>
      <c r="E2121" s="10" t="s">
        <v>6681</v>
      </c>
      <c r="F2121" s="10" t="s">
        <v>6682</v>
      </c>
      <c r="G2121" s="11">
        <v>40.8073775198</v>
      </c>
      <c r="H2121" s="11">
        <v>-73.91700042</v>
      </c>
      <c r="I2121" s="13">
        <v>1007227.12103</v>
      </c>
      <c r="J2121" s="13">
        <v>233437.34059</v>
      </c>
      <c r="K2121" s="10" t="s">
        <v>68</v>
      </c>
      <c r="L2121" s="10" t="s">
        <v>69</v>
      </c>
      <c r="M2121" s="10" t="s">
        <v>54</v>
      </c>
      <c r="N2121" s="10" t="s">
        <v>71</v>
      </c>
      <c r="O2121" s="10" t="s">
        <v>6683</v>
      </c>
      <c r="P2121" s="10" t="s">
        <v>87</v>
      </c>
      <c r="Q2121" s="11">
        <v>2</v>
      </c>
      <c r="R2121" s="10" t="s">
        <v>54</v>
      </c>
      <c r="S2121" s="10" t="s">
        <v>88</v>
      </c>
      <c r="T2121" s="10" t="s">
        <v>89</v>
      </c>
      <c r="U2121" s="11">
        <v>8</v>
      </c>
      <c r="V2121" s="11">
        <v>10454</v>
      </c>
      <c r="W2121" s="11">
        <v>201</v>
      </c>
      <c r="X2121" s="11">
        <v>27</v>
      </c>
      <c r="Y2121" s="11">
        <v>27</v>
      </c>
      <c r="Z2121" s="11">
        <v>2003623</v>
      </c>
      <c r="AA2121" s="11">
        <v>2025510000</v>
      </c>
      <c r="AB2121" s="11">
        <v>3982</v>
      </c>
      <c r="AC2121" s="10" t="s">
        <v>6684</v>
      </c>
      <c r="AD2121" s="15"/>
      <c r="AE2121" s="15"/>
      <c r="AF2121" s="11"/>
      <c r="AG2121" s="19"/>
    </row>
    <row r="2122" customHeight="1" spans="1:33">
      <c r="A2122" s="8">
        <v>11747</v>
      </c>
      <c r="B2122" s="9">
        <v>4</v>
      </c>
      <c r="C2122" s="10" t="s">
        <v>31</v>
      </c>
      <c r="D2122" s="10" t="s">
        <v>65</v>
      </c>
      <c r="E2122" s="10" t="s">
        <v>6685</v>
      </c>
      <c r="F2122" s="10" t="s">
        <v>6686</v>
      </c>
      <c r="G2122" s="11">
        <v>40.7474899403</v>
      </c>
      <c r="H2122" s="11">
        <v>-73.8846895001</v>
      </c>
      <c r="I2122" s="13">
        <v>1016200.60571</v>
      </c>
      <c r="J2122" s="12">
        <v>211628.420625</v>
      </c>
      <c r="K2122" s="10" t="s">
        <v>68</v>
      </c>
      <c r="L2122" s="10" t="s">
        <v>69</v>
      </c>
      <c r="M2122" s="10" t="s">
        <v>37</v>
      </c>
      <c r="N2122" s="10" t="s">
        <v>71</v>
      </c>
      <c r="O2122" s="10" t="s">
        <v>6687</v>
      </c>
      <c r="P2122" s="10" t="s">
        <v>2296</v>
      </c>
      <c r="Q2122" s="11">
        <v>4</v>
      </c>
      <c r="R2122" s="10" t="s">
        <v>37</v>
      </c>
      <c r="S2122" s="10" t="s">
        <v>530</v>
      </c>
      <c r="T2122" s="10" t="s">
        <v>531</v>
      </c>
      <c r="U2122" s="11">
        <v>25</v>
      </c>
      <c r="V2122" s="11">
        <v>11373</v>
      </c>
      <c r="W2122" s="11">
        <v>404</v>
      </c>
      <c r="X2122" s="11">
        <v>269</v>
      </c>
      <c r="Y2122" s="11">
        <v>269</v>
      </c>
      <c r="Z2122" s="11">
        <v>4036860</v>
      </c>
      <c r="AA2122" s="11">
        <v>4014920000</v>
      </c>
      <c r="AB2122" s="11">
        <v>3983</v>
      </c>
      <c r="AC2122" s="10" t="s">
        <v>6688</v>
      </c>
      <c r="AD2122" s="15"/>
      <c r="AE2122" s="15"/>
      <c r="AF2122" s="11"/>
      <c r="AG2122" s="19"/>
    </row>
    <row r="2123" customHeight="1" spans="1:33">
      <c r="A2123" s="8">
        <v>11748</v>
      </c>
      <c r="B2123" s="9">
        <v>4</v>
      </c>
      <c r="C2123" s="10" t="s">
        <v>31</v>
      </c>
      <c r="D2123" s="10" t="s">
        <v>65</v>
      </c>
      <c r="E2123" s="10" t="s">
        <v>6689</v>
      </c>
      <c r="F2123" s="10" t="s">
        <v>6690</v>
      </c>
      <c r="G2123" s="11">
        <v>40.7588176498</v>
      </c>
      <c r="H2123" s="11">
        <v>-73.9184941204</v>
      </c>
      <c r="I2123" s="13">
        <v>1006830.07556</v>
      </c>
      <c r="J2123" s="12">
        <v>215744.947497</v>
      </c>
      <c r="K2123" s="10" t="s">
        <v>68</v>
      </c>
      <c r="L2123" s="10" t="s">
        <v>69</v>
      </c>
      <c r="M2123" s="10" t="s">
        <v>37</v>
      </c>
      <c r="N2123" s="10" t="s">
        <v>71</v>
      </c>
      <c r="O2123" s="10" t="s">
        <v>6691</v>
      </c>
      <c r="P2123" s="10" t="s">
        <v>6692</v>
      </c>
      <c r="Q2123" s="11">
        <v>4</v>
      </c>
      <c r="R2123" s="10" t="s">
        <v>37</v>
      </c>
      <c r="S2123" s="10" t="s">
        <v>282</v>
      </c>
      <c r="T2123" s="10" t="s">
        <v>283</v>
      </c>
      <c r="U2123" s="11">
        <v>22</v>
      </c>
      <c r="V2123" s="11">
        <v>11103</v>
      </c>
      <c r="W2123" s="11">
        <v>401</v>
      </c>
      <c r="X2123" s="11">
        <v>155</v>
      </c>
      <c r="Y2123" s="11">
        <v>155</v>
      </c>
      <c r="Z2123" s="11">
        <v>4436918</v>
      </c>
      <c r="AA2123" s="11">
        <v>4006780000</v>
      </c>
      <c r="AB2123" s="11">
        <v>3984</v>
      </c>
      <c r="AC2123" s="10" t="s">
        <v>6693</v>
      </c>
      <c r="AD2123" s="15"/>
      <c r="AE2123" s="15"/>
      <c r="AF2123" s="11"/>
      <c r="AG2123" s="19"/>
    </row>
    <row r="2124" customHeight="1" spans="1:33">
      <c r="A2124" s="8">
        <v>11749</v>
      </c>
      <c r="B2124" s="9">
        <v>1</v>
      </c>
      <c r="C2124" s="10" t="s">
        <v>31</v>
      </c>
      <c r="D2124" s="10" t="s">
        <v>65</v>
      </c>
      <c r="E2124" s="10" t="s">
        <v>6694</v>
      </c>
      <c r="F2124" s="10" t="s">
        <v>5440</v>
      </c>
      <c r="G2124" s="11">
        <v>40.79237863</v>
      </c>
      <c r="H2124" s="11">
        <v>-73.96800953</v>
      </c>
      <c r="I2124" s="12">
        <v>993108.052482</v>
      </c>
      <c r="J2124" s="12">
        <v>227963.452587</v>
      </c>
      <c r="K2124" s="10" t="s">
        <v>68</v>
      </c>
      <c r="L2124" s="10" t="s">
        <v>69</v>
      </c>
      <c r="M2124" s="10" t="s">
        <v>70</v>
      </c>
      <c r="N2124" s="10" t="s">
        <v>71</v>
      </c>
      <c r="O2124" s="10" t="s">
        <v>6695</v>
      </c>
      <c r="P2124" s="10" t="s">
        <v>163</v>
      </c>
      <c r="Q2124" s="11">
        <v>1</v>
      </c>
      <c r="R2124" s="10" t="s">
        <v>56</v>
      </c>
      <c r="S2124" s="10" t="s">
        <v>74</v>
      </c>
      <c r="T2124" s="10" t="s">
        <v>75</v>
      </c>
      <c r="U2124" s="11">
        <v>6</v>
      </c>
      <c r="V2124" s="11">
        <v>10025</v>
      </c>
      <c r="W2124" s="11">
        <v>107</v>
      </c>
      <c r="X2124" s="11">
        <v>181</v>
      </c>
      <c r="Y2124" s="11">
        <v>181</v>
      </c>
      <c r="Z2124" s="11">
        <v>1082743</v>
      </c>
      <c r="AA2124" s="11">
        <v>1012260030</v>
      </c>
      <c r="AB2124" s="11">
        <v>3985</v>
      </c>
      <c r="AC2124" s="10" t="s">
        <v>6696</v>
      </c>
      <c r="AD2124" s="15"/>
      <c r="AE2124" s="15"/>
      <c r="AF2124" s="11"/>
      <c r="AG2124" s="19"/>
    </row>
    <row r="2125" customHeight="1" spans="1:33">
      <c r="A2125" s="8">
        <v>11750</v>
      </c>
      <c r="B2125" s="9">
        <v>4</v>
      </c>
      <c r="C2125" s="10" t="s">
        <v>31</v>
      </c>
      <c r="D2125" s="10" t="s">
        <v>65</v>
      </c>
      <c r="E2125" s="10" t="s">
        <v>6697</v>
      </c>
      <c r="F2125" s="10" t="s">
        <v>6698</v>
      </c>
      <c r="G2125" s="11">
        <v>40.7476669898</v>
      </c>
      <c r="H2125" s="11">
        <v>-73.9414197295</v>
      </c>
      <c r="I2125" s="13">
        <v>1000481.57087</v>
      </c>
      <c r="J2125" s="12">
        <v>211677.323414</v>
      </c>
      <c r="K2125" s="10" t="s">
        <v>68</v>
      </c>
      <c r="L2125" s="10" t="s">
        <v>69</v>
      </c>
      <c r="M2125" s="10" t="s">
        <v>37</v>
      </c>
      <c r="N2125" s="10" t="s">
        <v>71</v>
      </c>
      <c r="O2125" s="10" t="s">
        <v>6699</v>
      </c>
      <c r="P2125" s="10" t="s">
        <v>4837</v>
      </c>
      <c r="Q2125" s="11">
        <v>4</v>
      </c>
      <c r="R2125" s="10" t="s">
        <v>37</v>
      </c>
      <c r="S2125" s="10" t="s">
        <v>375</v>
      </c>
      <c r="T2125" s="10" t="s">
        <v>376</v>
      </c>
      <c r="U2125" s="11">
        <v>26</v>
      </c>
      <c r="V2125" s="11">
        <v>11101</v>
      </c>
      <c r="W2125" s="11">
        <v>402</v>
      </c>
      <c r="X2125" s="11">
        <v>19</v>
      </c>
      <c r="Y2125" s="11">
        <v>19</v>
      </c>
      <c r="Z2125" s="11">
        <v>4005138</v>
      </c>
      <c r="AA2125" s="11">
        <v>4004330000</v>
      </c>
      <c r="AB2125" s="11">
        <v>3986</v>
      </c>
      <c r="AC2125" s="10" t="s">
        <v>6700</v>
      </c>
      <c r="AD2125" s="15"/>
      <c r="AE2125" s="15"/>
      <c r="AF2125" s="11"/>
      <c r="AG2125" s="19"/>
    </row>
    <row r="2126" customHeight="1" spans="1:33">
      <c r="A2126" s="8">
        <v>11751</v>
      </c>
      <c r="B2126" s="9">
        <v>1</v>
      </c>
      <c r="C2126" s="10" t="s">
        <v>31</v>
      </c>
      <c r="D2126" s="10" t="s">
        <v>65</v>
      </c>
      <c r="E2126" s="10" t="s">
        <v>6701</v>
      </c>
      <c r="F2126" s="10" t="s">
        <v>6702</v>
      </c>
      <c r="G2126" s="11">
        <v>40.7307672199</v>
      </c>
      <c r="H2126" s="11">
        <v>-73.9828470902</v>
      </c>
      <c r="I2126" s="12">
        <v>989003.978013</v>
      </c>
      <c r="J2126" s="12">
        <v>205515.240266</v>
      </c>
      <c r="K2126" s="10" t="s">
        <v>68</v>
      </c>
      <c r="L2126" s="10" t="s">
        <v>69</v>
      </c>
      <c r="M2126" s="10" t="s">
        <v>70</v>
      </c>
      <c r="N2126" s="10" t="s">
        <v>71</v>
      </c>
      <c r="O2126" s="10" t="s">
        <v>6703</v>
      </c>
      <c r="P2126" s="10" t="s">
        <v>94</v>
      </c>
      <c r="Q2126" s="11">
        <v>1</v>
      </c>
      <c r="R2126" s="10" t="s">
        <v>56</v>
      </c>
      <c r="S2126" s="10" t="s">
        <v>357</v>
      </c>
      <c r="T2126" s="10" t="s">
        <v>358</v>
      </c>
      <c r="U2126" s="11">
        <v>2</v>
      </c>
      <c r="V2126" s="11">
        <v>10009</v>
      </c>
      <c r="W2126" s="11">
        <v>103</v>
      </c>
      <c r="X2126" s="11">
        <v>34</v>
      </c>
      <c r="Y2126" s="11">
        <v>34</v>
      </c>
      <c r="Z2126" s="11">
        <v>1006010</v>
      </c>
      <c r="AA2126" s="11">
        <v>1004410000</v>
      </c>
      <c r="AB2126" s="11">
        <v>3987</v>
      </c>
      <c r="AC2126" s="10" t="s">
        <v>6704</v>
      </c>
      <c r="AD2126" s="15"/>
      <c r="AE2126" s="15"/>
      <c r="AF2126" s="11"/>
      <c r="AG2126" s="19"/>
    </row>
    <row r="2127" customHeight="1" spans="1:33">
      <c r="A2127" s="8">
        <v>11752</v>
      </c>
      <c r="B2127" s="9">
        <v>1</v>
      </c>
      <c r="C2127" s="10" t="s">
        <v>31</v>
      </c>
      <c r="D2127" s="10" t="s">
        <v>65</v>
      </c>
      <c r="E2127" s="10" t="s">
        <v>6705</v>
      </c>
      <c r="F2127" s="10" t="s">
        <v>6706</v>
      </c>
      <c r="G2127" s="11">
        <v>40.7428279203</v>
      </c>
      <c r="H2127" s="11">
        <v>-73.9930034798</v>
      </c>
      <c r="I2127" s="12">
        <v>986188.754641</v>
      </c>
      <c r="J2127" s="12">
        <v>209908.945717</v>
      </c>
      <c r="K2127" s="10" t="s">
        <v>68</v>
      </c>
      <c r="L2127" s="10" t="s">
        <v>69</v>
      </c>
      <c r="M2127" s="10" t="s">
        <v>70</v>
      </c>
      <c r="N2127" s="10" t="s">
        <v>71</v>
      </c>
      <c r="O2127" s="10" t="s">
        <v>6707</v>
      </c>
      <c r="P2127" s="10" t="s">
        <v>5995</v>
      </c>
      <c r="Q2127" s="11">
        <v>1</v>
      </c>
      <c r="R2127" s="10" t="s">
        <v>56</v>
      </c>
      <c r="S2127" s="10" t="s">
        <v>210</v>
      </c>
      <c r="T2127" s="10" t="s">
        <v>211</v>
      </c>
      <c r="U2127" s="11">
        <v>3</v>
      </c>
      <c r="V2127" s="11">
        <v>10011</v>
      </c>
      <c r="W2127" s="11">
        <v>104</v>
      </c>
      <c r="X2127" s="11">
        <v>91</v>
      </c>
      <c r="Y2127" s="11">
        <v>91</v>
      </c>
      <c r="Z2127" s="11">
        <v>1014803</v>
      </c>
      <c r="AA2127" s="11">
        <v>1007980050</v>
      </c>
      <c r="AB2127" s="11">
        <v>3988</v>
      </c>
      <c r="AC2127" s="10" t="s">
        <v>6708</v>
      </c>
      <c r="AD2127" s="15"/>
      <c r="AE2127" s="15"/>
      <c r="AF2127" s="11"/>
      <c r="AG2127" s="19"/>
    </row>
    <row r="2128" customHeight="1" spans="1:33">
      <c r="A2128" s="8">
        <v>11753</v>
      </c>
      <c r="B2128" s="9">
        <v>1</v>
      </c>
      <c r="C2128" s="10" t="s">
        <v>31</v>
      </c>
      <c r="D2128" s="10" t="s">
        <v>65</v>
      </c>
      <c r="E2128" s="10" t="s">
        <v>6709</v>
      </c>
      <c r="F2128" s="10" t="s">
        <v>6710</v>
      </c>
      <c r="G2128" s="11">
        <v>40.7252909902</v>
      </c>
      <c r="H2128" s="11">
        <v>-73.9868423694</v>
      </c>
      <c r="I2128" s="13">
        <v>987896.97465</v>
      </c>
      <c r="J2128" s="12">
        <v>203519.887958</v>
      </c>
      <c r="K2128" s="10" t="s">
        <v>68</v>
      </c>
      <c r="L2128" s="10" t="s">
        <v>69</v>
      </c>
      <c r="M2128" s="10" t="s">
        <v>70</v>
      </c>
      <c r="N2128" s="10" t="s">
        <v>71</v>
      </c>
      <c r="O2128" s="10" t="s">
        <v>6711</v>
      </c>
      <c r="P2128" s="10" t="s">
        <v>2232</v>
      </c>
      <c r="Q2128" s="11">
        <v>1</v>
      </c>
      <c r="R2128" s="10" t="s">
        <v>56</v>
      </c>
      <c r="S2128" s="10" t="s">
        <v>357</v>
      </c>
      <c r="T2128" s="10" t="s">
        <v>358</v>
      </c>
      <c r="U2128" s="11">
        <v>2</v>
      </c>
      <c r="V2128" s="11">
        <v>10009</v>
      </c>
      <c r="W2128" s="11">
        <v>103</v>
      </c>
      <c r="X2128" s="11">
        <v>32</v>
      </c>
      <c r="Y2128" s="11">
        <v>32</v>
      </c>
      <c r="Z2128" s="11">
        <v>1077561</v>
      </c>
      <c r="AA2128" s="11">
        <v>1004320000</v>
      </c>
      <c r="AB2128" s="11">
        <v>3989</v>
      </c>
      <c r="AC2128" s="10" t="s">
        <v>6712</v>
      </c>
      <c r="AD2128" s="15"/>
      <c r="AE2128" s="15"/>
      <c r="AF2128" s="11"/>
      <c r="AG2128" s="19"/>
    </row>
    <row r="2129" customHeight="1" spans="1:33">
      <c r="A2129" s="8">
        <v>11754</v>
      </c>
      <c r="B2129" s="9">
        <v>4</v>
      </c>
      <c r="C2129" s="10" t="s">
        <v>31</v>
      </c>
      <c r="D2129" s="10" t="s">
        <v>65</v>
      </c>
      <c r="E2129" s="10" t="s">
        <v>6713</v>
      </c>
      <c r="F2129" s="10" t="s">
        <v>6714</v>
      </c>
      <c r="G2129" s="11">
        <v>40.7470591104</v>
      </c>
      <c r="H2129" s="11">
        <v>-73.8888199003</v>
      </c>
      <c r="I2129" s="13">
        <v>1015056.34093</v>
      </c>
      <c r="J2129" s="13">
        <v>211469.97606</v>
      </c>
      <c r="K2129" s="10" t="s">
        <v>68</v>
      </c>
      <c r="L2129" s="10" t="s">
        <v>69</v>
      </c>
      <c r="M2129" s="10" t="s">
        <v>37</v>
      </c>
      <c r="N2129" s="10" t="s">
        <v>71</v>
      </c>
      <c r="O2129" s="10" t="s">
        <v>6715</v>
      </c>
      <c r="P2129" s="10" t="s">
        <v>3359</v>
      </c>
      <c r="Q2129" s="11">
        <v>4</v>
      </c>
      <c r="R2129" s="10" t="s">
        <v>37</v>
      </c>
      <c r="S2129" s="10" t="s">
        <v>530</v>
      </c>
      <c r="T2129" s="10" t="s">
        <v>531</v>
      </c>
      <c r="U2129" s="11">
        <v>25</v>
      </c>
      <c r="V2129" s="11">
        <v>11373</v>
      </c>
      <c r="W2129" s="11">
        <v>404</v>
      </c>
      <c r="X2129" s="11">
        <v>267</v>
      </c>
      <c r="Y2129" s="11">
        <v>267</v>
      </c>
      <c r="Z2129" s="11">
        <v>4036751</v>
      </c>
      <c r="AA2129" s="11">
        <v>4014870010</v>
      </c>
      <c r="AB2129" s="11">
        <v>3990</v>
      </c>
      <c r="AC2129" s="10" t="s">
        <v>6716</v>
      </c>
      <c r="AD2129" s="15"/>
      <c r="AE2129" s="15"/>
      <c r="AF2129" s="11"/>
      <c r="AG2129" s="19"/>
    </row>
    <row r="2130" customHeight="1" spans="1:33">
      <c r="A2130" s="8">
        <v>11755</v>
      </c>
      <c r="B2130" s="9">
        <v>1</v>
      </c>
      <c r="C2130" s="10" t="s">
        <v>31</v>
      </c>
      <c r="D2130" s="10" t="s">
        <v>65</v>
      </c>
      <c r="E2130" s="10" t="s">
        <v>6717</v>
      </c>
      <c r="F2130" s="10" t="s">
        <v>6718</v>
      </c>
      <c r="G2130" s="11">
        <v>40.80439875</v>
      </c>
      <c r="H2130" s="11">
        <v>-73.9663281704</v>
      </c>
      <c r="I2130" s="12">
        <v>993571.931804</v>
      </c>
      <c r="J2130" s="12">
        <v>232342.975652</v>
      </c>
      <c r="K2130" s="10" t="s">
        <v>68</v>
      </c>
      <c r="L2130" s="10" t="s">
        <v>69</v>
      </c>
      <c r="M2130" s="10" t="s">
        <v>70</v>
      </c>
      <c r="N2130" s="10" t="s">
        <v>71</v>
      </c>
      <c r="O2130" s="10" t="s">
        <v>6719</v>
      </c>
      <c r="P2130" s="10" t="s">
        <v>4733</v>
      </c>
      <c r="Q2130" s="11">
        <v>1</v>
      </c>
      <c r="R2130" s="10" t="s">
        <v>56</v>
      </c>
      <c r="S2130" s="10" t="s">
        <v>650</v>
      </c>
      <c r="T2130" s="10" t="s">
        <v>651</v>
      </c>
      <c r="U2130" s="11">
        <v>7</v>
      </c>
      <c r="V2130" s="11">
        <v>10025</v>
      </c>
      <c r="W2130" s="11">
        <v>109</v>
      </c>
      <c r="X2130" s="11">
        <v>199</v>
      </c>
      <c r="Y2130" s="11">
        <v>199</v>
      </c>
      <c r="Z2130" s="11">
        <v>1056917</v>
      </c>
      <c r="AA2130" s="11">
        <v>1018820060</v>
      </c>
      <c r="AB2130" s="11">
        <v>3991</v>
      </c>
      <c r="AC2130" s="10" t="s">
        <v>6720</v>
      </c>
      <c r="AD2130" s="15"/>
      <c r="AE2130" s="15"/>
      <c r="AF2130" s="11"/>
      <c r="AG2130" s="19"/>
    </row>
    <row r="2131" customHeight="1" spans="1:33">
      <c r="A2131" s="8">
        <v>11756</v>
      </c>
      <c r="B2131" s="9">
        <v>4</v>
      </c>
      <c r="C2131" s="10" t="s">
        <v>31</v>
      </c>
      <c r="D2131" s="10" t="s">
        <v>65</v>
      </c>
      <c r="E2131" s="10" t="s">
        <v>6721</v>
      </c>
      <c r="F2131" s="10" t="s">
        <v>6722</v>
      </c>
      <c r="G2131" s="11">
        <v>40.7467111201</v>
      </c>
      <c r="H2131" s="11">
        <v>-73.8921447697</v>
      </c>
      <c r="I2131" s="13">
        <v>1014135.22598</v>
      </c>
      <c r="J2131" s="12">
        <v>211342.040292</v>
      </c>
      <c r="K2131" s="10" t="s">
        <v>68</v>
      </c>
      <c r="L2131" s="10" t="s">
        <v>69</v>
      </c>
      <c r="M2131" s="10" t="s">
        <v>37</v>
      </c>
      <c r="N2131" s="10" t="s">
        <v>71</v>
      </c>
      <c r="O2131" s="10" t="s">
        <v>6723</v>
      </c>
      <c r="P2131" s="10" t="s">
        <v>4891</v>
      </c>
      <c r="Q2131" s="11">
        <v>4</v>
      </c>
      <c r="R2131" s="10" t="s">
        <v>37</v>
      </c>
      <c r="S2131" s="10" t="s">
        <v>4877</v>
      </c>
      <c r="T2131" s="10" t="s">
        <v>4878</v>
      </c>
      <c r="U2131" s="11">
        <v>25</v>
      </c>
      <c r="V2131" s="11">
        <v>11377</v>
      </c>
      <c r="W2131" s="11">
        <v>404</v>
      </c>
      <c r="X2131" s="11">
        <v>265</v>
      </c>
      <c r="Y2131" s="11">
        <v>265</v>
      </c>
      <c r="Z2131" s="11">
        <v>4030453</v>
      </c>
      <c r="AA2131" s="11">
        <v>4013057500</v>
      </c>
      <c r="AB2131" s="11">
        <v>3992</v>
      </c>
      <c r="AC2131" s="10" t="s">
        <v>6724</v>
      </c>
      <c r="AD2131" s="15"/>
      <c r="AE2131" s="15"/>
      <c r="AF2131" s="11"/>
      <c r="AG2131" s="19"/>
    </row>
    <row r="2132" customHeight="1" spans="1:33">
      <c r="A2132" s="8">
        <v>11757</v>
      </c>
      <c r="B2132" s="9">
        <v>1</v>
      </c>
      <c r="C2132" s="10" t="s">
        <v>31</v>
      </c>
      <c r="D2132" s="10" t="s">
        <v>65</v>
      </c>
      <c r="E2132" s="10" t="s">
        <v>6725</v>
      </c>
      <c r="F2132" s="10" t="s">
        <v>6726</v>
      </c>
      <c r="G2132" s="11">
        <v>40.7504575598</v>
      </c>
      <c r="H2132" s="11">
        <v>-73.9718933404</v>
      </c>
      <c r="I2132" s="12">
        <v>992037.539203</v>
      </c>
      <c r="J2132" s="12">
        <v>212689.839762</v>
      </c>
      <c r="K2132" s="10" t="s">
        <v>68</v>
      </c>
      <c r="L2132" s="10" t="s">
        <v>69</v>
      </c>
      <c r="M2132" s="10" t="s">
        <v>70</v>
      </c>
      <c r="N2132" s="10" t="s">
        <v>71</v>
      </c>
      <c r="O2132" s="10" t="s">
        <v>6727</v>
      </c>
      <c r="P2132" s="10" t="s">
        <v>4086</v>
      </c>
      <c r="Q2132" s="11">
        <v>1</v>
      </c>
      <c r="R2132" s="10" t="s">
        <v>56</v>
      </c>
      <c r="S2132" s="10" t="s">
        <v>300</v>
      </c>
      <c r="T2132" s="10" t="s">
        <v>301</v>
      </c>
      <c r="U2132" s="11">
        <v>4</v>
      </c>
      <c r="V2132" s="11">
        <v>10017</v>
      </c>
      <c r="W2132" s="11">
        <v>106</v>
      </c>
      <c r="X2132" s="11">
        <v>88</v>
      </c>
      <c r="Y2132" s="11">
        <v>88</v>
      </c>
      <c r="Z2132" s="11">
        <v>1037553</v>
      </c>
      <c r="AA2132" s="11">
        <v>1013160030</v>
      </c>
      <c r="AB2132" s="11">
        <v>3993</v>
      </c>
      <c r="AC2132" s="10" t="s">
        <v>6728</v>
      </c>
      <c r="AD2132" s="15"/>
      <c r="AE2132" s="15"/>
      <c r="AF2132" s="11"/>
      <c r="AG2132" s="19"/>
    </row>
    <row r="2133" customHeight="1" spans="1:33">
      <c r="A2133" s="8">
        <v>11758</v>
      </c>
      <c r="B2133" s="9">
        <v>1</v>
      </c>
      <c r="C2133" s="10" t="s">
        <v>31</v>
      </c>
      <c r="D2133" s="10" t="s">
        <v>65</v>
      </c>
      <c r="E2133" s="10" t="s">
        <v>6729</v>
      </c>
      <c r="F2133" s="10" t="s">
        <v>6730</v>
      </c>
      <c r="G2133" s="11">
        <v>40.7669517303</v>
      </c>
      <c r="H2133" s="11">
        <v>-73.95646462</v>
      </c>
      <c r="I2133" s="12">
        <v>996309.402707</v>
      </c>
      <c r="J2133" s="12">
        <v>218700.952412</v>
      </c>
      <c r="K2133" s="10" t="s">
        <v>68</v>
      </c>
      <c r="L2133" s="10" t="s">
        <v>69</v>
      </c>
      <c r="M2133" s="10" t="s">
        <v>70</v>
      </c>
      <c r="N2133" s="10" t="s">
        <v>71</v>
      </c>
      <c r="O2133" s="10" t="s">
        <v>6731</v>
      </c>
      <c r="P2133" s="10" t="s">
        <v>2420</v>
      </c>
      <c r="Q2133" s="11">
        <v>1</v>
      </c>
      <c r="R2133" s="10" t="s">
        <v>56</v>
      </c>
      <c r="S2133" s="10" t="s">
        <v>258</v>
      </c>
      <c r="T2133" s="10" t="s">
        <v>259</v>
      </c>
      <c r="U2133" s="11">
        <v>5</v>
      </c>
      <c r="V2133" s="11">
        <v>10021</v>
      </c>
      <c r="W2133" s="11">
        <v>108</v>
      </c>
      <c r="X2133" s="11">
        <v>124</v>
      </c>
      <c r="Y2133" s="11">
        <v>124</v>
      </c>
      <c r="Z2133" s="11">
        <v>1045808</v>
      </c>
      <c r="AA2133" s="11">
        <v>1014650000</v>
      </c>
      <c r="AB2133" s="11">
        <v>3994</v>
      </c>
      <c r="AC2133" s="10" t="s">
        <v>6732</v>
      </c>
      <c r="AD2133" s="15"/>
      <c r="AE2133" s="15"/>
      <c r="AF2133" s="11"/>
      <c r="AG2133" s="19"/>
    </row>
    <row r="2134" customHeight="1" spans="1:33">
      <c r="A2134" s="8">
        <v>11759</v>
      </c>
      <c r="B2134" s="9">
        <v>1</v>
      </c>
      <c r="C2134" s="10" t="s">
        <v>31</v>
      </c>
      <c r="D2134" s="10" t="s">
        <v>65</v>
      </c>
      <c r="E2134" s="10" t="s">
        <v>6733</v>
      </c>
      <c r="F2134" s="10" t="s">
        <v>6734</v>
      </c>
      <c r="G2134" s="11">
        <v>40.7430972996</v>
      </c>
      <c r="H2134" s="11">
        <v>-73.9928116002</v>
      </c>
      <c r="I2134" s="12">
        <v>986241.916936</v>
      </c>
      <c r="J2134" s="12">
        <v>210007.093487</v>
      </c>
      <c r="K2134" s="10" t="s">
        <v>68</v>
      </c>
      <c r="L2134" s="10" t="s">
        <v>69</v>
      </c>
      <c r="M2134" s="10" t="s">
        <v>70</v>
      </c>
      <c r="N2134" s="10" t="s">
        <v>71</v>
      </c>
      <c r="O2134" s="10" t="s">
        <v>6735</v>
      </c>
      <c r="P2134" s="10" t="s">
        <v>168</v>
      </c>
      <c r="Q2134" s="11">
        <v>1</v>
      </c>
      <c r="R2134" s="10" t="s">
        <v>56</v>
      </c>
      <c r="S2134" s="10" t="s">
        <v>210</v>
      </c>
      <c r="T2134" s="10" t="s">
        <v>211</v>
      </c>
      <c r="U2134" s="11">
        <v>3</v>
      </c>
      <c r="V2134" s="11">
        <v>10011</v>
      </c>
      <c r="W2134" s="11">
        <v>104</v>
      </c>
      <c r="X2134" s="11">
        <v>91</v>
      </c>
      <c r="Y2134" s="11">
        <v>91</v>
      </c>
      <c r="Z2134" s="11">
        <v>1014954</v>
      </c>
      <c r="AA2134" s="11">
        <v>1007990040</v>
      </c>
      <c r="AB2134" s="11">
        <v>3995</v>
      </c>
      <c r="AC2134" s="10" t="s">
        <v>6736</v>
      </c>
      <c r="AD2134" s="15"/>
      <c r="AE2134" s="15"/>
      <c r="AF2134" s="11"/>
      <c r="AG2134" s="19"/>
    </row>
    <row r="2135" customHeight="1" spans="1:33">
      <c r="A2135" s="8">
        <v>11760</v>
      </c>
      <c r="B2135" s="9">
        <v>1</v>
      </c>
      <c r="C2135" s="10" t="s">
        <v>31</v>
      </c>
      <c r="D2135" s="10" t="s">
        <v>65</v>
      </c>
      <c r="E2135" s="10" t="s">
        <v>6737</v>
      </c>
      <c r="F2135" s="10" t="s">
        <v>6738</v>
      </c>
      <c r="G2135" s="11">
        <v>40.8180290699</v>
      </c>
      <c r="H2135" s="11">
        <v>-73.94192414</v>
      </c>
      <c r="I2135" s="13">
        <v>1000324.81167</v>
      </c>
      <c r="J2135" s="12">
        <v>237312.523784</v>
      </c>
      <c r="K2135" s="10" t="s">
        <v>68</v>
      </c>
      <c r="L2135" s="10" t="s">
        <v>69</v>
      </c>
      <c r="M2135" s="10" t="s">
        <v>70</v>
      </c>
      <c r="N2135" s="10" t="s">
        <v>71</v>
      </c>
      <c r="O2135" s="10" t="s">
        <v>6739</v>
      </c>
      <c r="P2135" s="10" t="s">
        <v>5342</v>
      </c>
      <c r="Q2135" s="11">
        <v>1</v>
      </c>
      <c r="R2135" s="10" t="s">
        <v>56</v>
      </c>
      <c r="S2135" s="10" t="s">
        <v>150</v>
      </c>
      <c r="T2135" s="10" t="s">
        <v>151</v>
      </c>
      <c r="U2135" s="11">
        <v>9</v>
      </c>
      <c r="V2135" s="11">
        <v>10030</v>
      </c>
      <c r="W2135" s="11">
        <v>110</v>
      </c>
      <c r="X2135" s="11">
        <v>230</v>
      </c>
      <c r="Y2135" s="11">
        <v>230</v>
      </c>
      <c r="Z2135" s="11">
        <v>1060371</v>
      </c>
      <c r="AA2135" s="11">
        <v>1020250030</v>
      </c>
      <c r="AB2135" s="11">
        <v>3996</v>
      </c>
      <c r="AC2135" s="10" t="s">
        <v>6740</v>
      </c>
      <c r="AD2135" s="15"/>
      <c r="AE2135" s="15"/>
      <c r="AF2135" s="11"/>
      <c r="AG2135" s="19"/>
    </row>
    <row r="2136" customHeight="1" spans="1:33">
      <c r="A2136" s="8">
        <v>11761</v>
      </c>
      <c r="B2136" s="9">
        <v>1</v>
      </c>
      <c r="C2136" s="10" t="s">
        <v>31</v>
      </c>
      <c r="D2136" s="10" t="s">
        <v>65</v>
      </c>
      <c r="E2136" s="10" t="s">
        <v>6741</v>
      </c>
      <c r="F2136" s="10" t="s">
        <v>6742</v>
      </c>
      <c r="G2136" s="11">
        <v>40.8466233302</v>
      </c>
      <c r="H2136" s="11">
        <v>-73.9358333302</v>
      </c>
      <c r="I2136" s="13">
        <v>1002003.05471</v>
      </c>
      <c r="J2136" s="12">
        <v>247731.641397</v>
      </c>
      <c r="K2136" s="10" t="s">
        <v>68</v>
      </c>
      <c r="L2136" s="10" t="s">
        <v>69</v>
      </c>
      <c r="M2136" s="10" t="s">
        <v>70</v>
      </c>
      <c r="N2136" s="10" t="s">
        <v>71</v>
      </c>
      <c r="O2136" s="10" t="s">
        <v>6743</v>
      </c>
      <c r="P2136" s="10" t="s">
        <v>4385</v>
      </c>
      <c r="Q2136" s="11">
        <v>1</v>
      </c>
      <c r="R2136" s="10" t="s">
        <v>56</v>
      </c>
      <c r="S2136" s="10" t="s">
        <v>783</v>
      </c>
      <c r="T2136" s="10" t="s">
        <v>784</v>
      </c>
      <c r="U2136" s="11">
        <v>10</v>
      </c>
      <c r="V2136" s="11">
        <v>10033</v>
      </c>
      <c r="W2136" s="11">
        <v>112</v>
      </c>
      <c r="X2136" s="11">
        <v>263</v>
      </c>
      <c r="Y2136" s="11">
        <v>263</v>
      </c>
      <c r="Z2136" s="11">
        <v>1063552</v>
      </c>
      <c r="AA2136" s="11">
        <v>1021440050</v>
      </c>
      <c r="AB2136" s="11">
        <v>3997</v>
      </c>
      <c r="AC2136" s="10" t="s">
        <v>6744</v>
      </c>
      <c r="AD2136" s="15"/>
      <c r="AE2136" s="15"/>
      <c r="AF2136" s="11"/>
      <c r="AG2136" s="19"/>
    </row>
    <row r="2137" customHeight="1" spans="1:33">
      <c r="A2137" s="8">
        <v>11762</v>
      </c>
      <c r="B2137" s="9">
        <v>4</v>
      </c>
      <c r="C2137" s="10" t="s">
        <v>31</v>
      </c>
      <c r="D2137" s="10" t="s">
        <v>65</v>
      </c>
      <c r="E2137" s="10" t="s">
        <v>6745</v>
      </c>
      <c r="F2137" s="10" t="s">
        <v>6746</v>
      </c>
      <c r="G2137" s="11">
        <v>40.7476268704</v>
      </c>
      <c r="H2137" s="11">
        <v>-73.8846435204</v>
      </c>
      <c r="I2137" s="13">
        <v>1016213.28022</v>
      </c>
      <c r="J2137" s="12">
        <v>211678.325381</v>
      </c>
      <c r="K2137" s="10" t="s">
        <v>68</v>
      </c>
      <c r="L2137" s="10" t="s">
        <v>69</v>
      </c>
      <c r="M2137" s="10" t="s">
        <v>37</v>
      </c>
      <c r="N2137" s="10" t="s">
        <v>71</v>
      </c>
      <c r="O2137" s="10" t="s">
        <v>6747</v>
      </c>
      <c r="P2137" s="10" t="s">
        <v>2104</v>
      </c>
      <c r="Q2137" s="11">
        <v>4</v>
      </c>
      <c r="R2137" s="10" t="s">
        <v>37</v>
      </c>
      <c r="S2137" s="10" t="s">
        <v>723</v>
      </c>
      <c r="T2137" s="10" t="s">
        <v>724</v>
      </c>
      <c r="U2137" s="11">
        <v>21</v>
      </c>
      <c r="V2137" s="11">
        <v>11372</v>
      </c>
      <c r="W2137" s="11">
        <v>403</v>
      </c>
      <c r="X2137" s="11">
        <v>283</v>
      </c>
      <c r="Y2137" s="11">
        <v>283</v>
      </c>
      <c r="Z2137" s="11">
        <v>4030026</v>
      </c>
      <c r="AA2137" s="11">
        <v>4012920050</v>
      </c>
      <c r="AB2137" s="11">
        <v>3998</v>
      </c>
      <c r="AC2137" s="10" t="s">
        <v>6748</v>
      </c>
      <c r="AD2137" s="15"/>
      <c r="AE2137" s="15"/>
      <c r="AF2137" s="11"/>
      <c r="AG2137" s="19"/>
    </row>
    <row r="2138" customHeight="1" spans="1:33">
      <c r="A2138" s="8">
        <v>11763</v>
      </c>
      <c r="B2138" s="9">
        <v>1</v>
      </c>
      <c r="C2138" s="10" t="s">
        <v>31</v>
      </c>
      <c r="D2138" s="10" t="s">
        <v>65</v>
      </c>
      <c r="E2138" s="10" t="s">
        <v>6749</v>
      </c>
      <c r="F2138" s="10" t="s">
        <v>6750</v>
      </c>
      <c r="G2138" s="11">
        <v>40.7405129801</v>
      </c>
      <c r="H2138" s="11">
        <v>-73.9943931396</v>
      </c>
      <c r="I2138" s="12">
        <v>985803.730148</v>
      </c>
      <c r="J2138" s="12">
        <v>209065.511709</v>
      </c>
      <c r="K2138" s="10" t="s">
        <v>68</v>
      </c>
      <c r="L2138" s="10" t="s">
        <v>69</v>
      </c>
      <c r="M2138" s="10" t="s">
        <v>70</v>
      </c>
      <c r="N2138" s="10" t="s">
        <v>71</v>
      </c>
      <c r="O2138" s="10" t="s">
        <v>6751</v>
      </c>
      <c r="P2138" s="10" t="s">
        <v>897</v>
      </c>
      <c r="Q2138" s="11">
        <v>1</v>
      </c>
      <c r="R2138" s="10" t="s">
        <v>56</v>
      </c>
      <c r="S2138" s="10" t="s">
        <v>210</v>
      </c>
      <c r="T2138" s="10" t="s">
        <v>211</v>
      </c>
      <c r="U2138" s="11">
        <v>3</v>
      </c>
      <c r="V2138" s="11">
        <v>10011</v>
      </c>
      <c r="W2138" s="11">
        <v>105</v>
      </c>
      <c r="X2138" s="11">
        <v>54</v>
      </c>
      <c r="Y2138" s="11">
        <v>54</v>
      </c>
      <c r="Z2138" s="11">
        <v>1015460</v>
      </c>
      <c r="AA2138" s="11">
        <v>1008217510</v>
      </c>
      <c r="AB2138" s="11">
        <v>3999</v>
      </c>
      <c r="AC2138" s="10" t="s">
        <v>6752</v>
      </c>
      <c r="AD2138" s="15"/>
      <c r="AE2138" s="15"/>
      <c r="AF2138" s="11"/>
      <c r="AG2138" s="19"/>
    </row>
    <row r="2139" customHeight="1" spans="1:33">
      <c r="A2139" s="8">
        <v>11764</v>
      </c>
      <c r="B2139" s="9">
        <v>1</v>
      </c>
      <c r="C2139" s="10" t="s">
        <v>31</v>
      </c>
      <c r="D2139" s="10" t="s">
        <v>65</v>
      </c>
      <c r="E2139" s="10" t="s">
        <v>6753</v>
      </c>
      <c r="F2139" s="10" t="s">
        <v>6754</v>
      </c>
      <c r="G2139" s="11">
        <v>40.7415149301</v>
      </c>
      <c r="H2139" s="11">
        <v>-73.9939631</v>
      </c>
      <c r="I2139" s="12">
        <v>985922.874267</v>
      </c>
      <c r="J2139" s="12">
        <v>209430.561832</v>
      </c>
      <c r="K2139" s="10" t="s">
        <v>68</v>
      </c>
      <c r="L2139" s="10" t="s">
        <v>69</v>
      </c>
      <c r="M2139" s="10" t="s">
        <v>70</v>
      </c>
      <c r="N2139" s="10" t="s">
        <v>71</v>
      </c>
      <c r="O2139" s="10" t="s">
        <v>6755</v>
      </c>
      <c r="P2139" s="10" t="s">
        <v>6066</v>
      </c>
      <c r="Q2139" s="11">
        <v>1</v>
      </c>
      <c r="R2139" s="10" t="s">
        <v>56</v>
      </c>
      <c r="S2139" s="10" t="s">
        <v>210</v>
      </c>
      <c r="T2139" s="10" t="s">
        <v>211</v>
      </c>
      <c r="U2139" s="11">
        <v>3</v>
      </c>
      <c r="V2139" s="11">
        <v>10011</v>
      </c>
      <c r="W2139" s="11">
        <v>104</v>
      </c>
      <c r="X2139" s="11">
        <v>87</v>
      </c>
      <c r="Y2139" s="11">
        <v>87</v>
      </c>
      <c r="Z2139" s="11">
        <v>1087522</v>
      </c>
      <c r="AA2139" s="11">
        <v>1007967500</v>
      </c>
      <c r="AB2139" s="11">
        <v>4000</v>
      </c>
      <c r="AC2139" s="10" t="s">
        <v>6756</v>
      </c>
      <c r="AD2139" s="15"/>
      <c r="AE2139" s="15"/>
      <c r="AF2139" s="11"/>
      <c r="AG2139" s="19"/>
    </row>
    <row r="2140" customHeight="1" spans="1:33">
      <c r="A2140" s="8">
        <v>11765</v>
      </c>
      <c r="B2140" s="9">
        <v>1</v>
      </c>
      <c r="C2140" s="10" t="s">
        <v>31</v>
      </c>
      <c r="D2140" s="10" t="s">
        <v>65</v>
      </c>
      <c r="E2140" s="10" t="s">
        <v>6757</v>
      </c>
      <c r="F2140" s="10" t="s">
        <v>6758</v>
      </c>
      <c r="G2140" s="11">
        <v>40.7425484198</v>
      </c>
      <c r="H2140" s="11">
        <v>-73.9932091604</v>
      </c>
      <c r="I2140" s="12">
        <v>986131.767878</v>
      </c>
      <c r="J2140" s="12">
        <v>209807.110291</v>
      </c>
      <c r="K2140" s="10" t="s">
        <v>68</v>
      </c>
      <c r="L2140" s="10" t="s">
        <v>69</v>
      </c>
      <c r="M2140" s="10" t="s">
        <v>70</v>
      </c>
      <c r="N2140" s="10" t="s">
        <v>71</v>
      </c>
      <c r="O2140" s="10" t="s">
        <v>6759</v>
      </c>
      <c r="P2140" s="10" t="s">
        <v>2420</v>
      </c>
      <c r="Q2140" s="11">
        <v>1</v>
      </c>
      <c r="R2140" s="10" t="s">
        <v>56</v>
      </c>
      <c r="S2140" s="10" t="s">
        <v>210</v>
      </c>
      <c r="T2140" s="10" t="s">
        <v>211</v>
      </c>
      <c r="U2140" s="11">
        <v>3</v>
      </c>
      <c r="V2140" s="11">
        <v>10011</v>
      </c>
      <c r="W2140" s="11">
        <v>104</v>
      </c>
      <c r="X2140" s="11">
        <v>91</v>
      </c>
      <c r="Y2140" s="11">
        <v>91</v>
      </c>
      <c r="Z2140" s="11">
        <v>1014802</v>
      </c>
      <c r="AA2140" s="11">
        <v>1007980040</v>
      </c>
      <c r="AB2140" s="11">
        <v>4001</v>
      </c>
      <c r="AC2140" s="10" t="s">
        <v>6760</v>
      </c>
      <c r="AD2140" s="15"/>
      <c r="AE2140" s="15"/>
      <c r="AF2140" s="11"/>
      <c r="AG2140" s="19"/>
    </row>
    <row r="2141" customHeight="1" spans="1:33">
      <c r="A2141" s="8">
        <v>11766</v>
      </c>
      <c r="B2141" s="9">
        <v>1</v>
      </c>
      <c r="C2141" s="10" t="s">
        <v>31</v>
      </c>
      <c r="D2141" s="10" t="s">
        <v>65</v>
      </c>
      <c r="E2141" s="10" t="s">
        <v>6761</v>
      </c>
      <c r="F2141" s="10" t="s">
        <v>6762</v>
      </c>
      <c r="G2141" s="11">
        <v>40.72921987</v>
      </c>
      <c r="H2141" s="11">
        <v>-73.9839794499</v>
      </c>
      <c r="I2141" s="12">
        <v>988690.244388</v>
      </c>
      <c r="J2141" s="12">
        <v>204951.432995</v>
      </c>
      <c r="K2141" s="10" t="s">
        <v>68</v>
      </c>
      <c r="L2141" s="10" t="s">
        <v>69</v>
      </c>
      <c r="M2141" s="10" t="s">
        <v>70</v>
      </c>
      <c r="N2141" s="10" t="s">
        <v>71</v>
      </c>
      <c r="O2141" s="10" t="s">
        <v>6763</v>
      </c>
      <c r="P2141" s="10" t="s">
        <v>920</v>
      </c>
      <c r="Q2141" s="11">
        <v>1</v>
      </c>
      <c r="R2141" s="10" t="s">
        <v>56</v>
      </c>
      <c r="S2141" s="10" t="s">
        <v>357</v>
      </c>
      <c r="T2141" s="10" t="s">
        <v>358</v>
      </c>
      <c r="U2141" s="11">
        <v>2</v>
      </c>
      <c r="V2141" s="11">
        <v>10009</v>
      </c>
      <c r="W2141" s="11">
        <v>103</v>
      </c>
      <c r="X2141" s="11">
        <v>34</v>
      </c>
      <c r="Y2141" s="11">
        <v>34</v>
      </c>
      <c r="Z2141" s="11">
        <v>1077666</v>
      </c>
      <c r="AA2141" s="11">
        <v>1004380010</v>
      </c>
      <c r="AB2141" s="11">
        <v>4002</v>
      </c>
      <c r="AC2141" s="10" t="s">
        <v>6764</v>
      </c>
      <c r="AD2141" s="15"/>
      <c r="AE2141" s="15"/>
      <c r="AF2141" s="11"/>
      <c r="AG2141" s="19"/>
    </row>
    <row r="2142" customHeight="1" spans="1:33">
      <c r="A2142" s="8">
        <v>11767</v>
      </c>
      <c r="B2142" s="9">
        <v>1</v>
      </c>
      <c r="C2142" s="10" t="s">
        <v>31</v>
      </c>
      <c r="D2142" s="10" t="s">
        <v>65</v>
      </c>
      <c r="E2142" s="10" t="s">
        <v>6765</v>
      </c>
      <c r="F2142" s="10" t="s">
        <v>6766</v>
      </c>
      <c r="G2142" s="11">
        <v>40.7238070503</v>
      </c>
      <c r="H2142" s="11">
        <v>-73.9882241804</v>
      </c>
      <c r="I2142" s="12">
        <v>987514.043001</v>
      </c>
      <c r="J2142" s="12">
        <v>202979.188252</v>
      </c>
      <c r="K2142" s="10" t="s">
        <v>68</v>
      </c>
      <c r="L2142" s="10" t="s">
        <v>69</v>
      </c>
      <c r="M2142" s="10" t="s">
        <v>70</v>
      </c>
      <c r="N2142" s="10" t="s">
        <v>71</v>
      </c>
      <c r="O2142" s="10" t="s">
        <v>6767</v>
      </c>
      <c r="P2142" s="10" t="s">
        <v>4557</v>
      </c>
      <c r="Q2142" s="11">
        <v>1</v>
      </c>
      <c r="R2142" s="10" t="s">
        <v>56</v>
      </c>
      <c r="S2142" s="10" t="s">
        <v>357</v>
      </c>
      <c r="T2142" s="10" t="s">
        <v>358</v>
      </c>
      <c r="U2142" s="11">
        <v>2</v>
      </c>
      <c r="V2142" s="11">
        <v>10003</v>
      </c>
      <c r="W2142" s="11">
        <v>103</v>
      </c>
      <c r="X2142" s="11">
        <v>36</v>
      </c>
      <c r="Y2142" s="11">
        <v>36</v>
      </c>
      <c r="Z2142" s="11">
        <v>1006092</v>
      </c>
      <c r="AA2142" s="11">
        <v>1004430030</v>
      </c>
      <c r="AB2142" s="11">
        <v>4003</v>
      </c>
      <c r="AC2142" s="10" t="s">
        <v>6768</v>
      </c>
      <c r="AD2142" s="15"/>
      <c r="AE2142" s="15"/>
      <c r="AF2142" s="11"/>
      <c r="AG2142" s="19"/>
    </row>
    <row r="2143" customHeight="1" spans="1:33">
      <c r="A2143" s="8">
        <v>11768</v>
      </c>
      <c r="B2143" s="9">
        <v>1</v>
      </c>
      <c r="C2143" s="10" t="s">
        <v>31</v>
      </c>
      <c r="D2143" s="10" t="s">
        <v>65</v>
      </c>
      <c r="E2143" s="10" t="s">
        <v>6769</v>
      </c>
      <c r="F2143" s="10" t="s">
        <v>6770</v>
      </c>
      <c r="G2143" s="11">
        <v>40.7876978298</v>
      </c>
      <c r="H2143" s="11">
        <v>-73.9714131104</v>
      </c>
      <c r="I2143" s="12">
        <v>992166.169195</v>
      </c>
      <c r="J2143" s="13">
        <v>226257.75029</v>
      </c>
      <c r="K2143" s="10" t="s">
        <v>68</v>
      </c>
      <c r="L2143" s="10" t="s">
        <v>69</v>
      </c>
      <c r="M2143" s="10" t="s">
        <v>70</v>
      </c>
      <c r="N2143" s="10" t="s">
        <v>71</v>
      </c>
      <c r="O2143" s="10" t="s">
        <v>6771</v>
      </c>
      <c r="P2143" s="10" t="s">
        <v>892</v>
      </c>
      <c r="Q2143" s="11">
        <v>1</v>
      </c>
      <c r="R2143" s="10" t="s">
        <v>56</v>
      </c>
      <c r="S2143" s="10" t="s">
        <v>74</v>
      </c>
      <c r="T2143" s="10" t="s">
        <v>75</v>
      </c>
      <c r="U2143" s="11">
        <v>6</v>
      </c>
      <c r="V2143" s="11">
        <v>10024</v>
      </c>
      <c r="W2143" s="11">
        <v>107</v>
      </c>
      <c r="X2143" s="11">
        <v>173</v>
      </c>
      <c r="Y2143" s="11">
        <v>173</v>
      </c>
      <c r="Z2143" s="11">
        <v>1032247</v>
      </c>
      <c r="AA2143" s="11">
        <v>1012180040</v>
      </c>
      <c r="AB2143" s="11">
        <v>4004</v>
      </c>
      <c r="AC2143" s="10" t="s">
        <v>6772</v>
      </c>
      <c r="AD2143" s="15"/>
      <c r="AE2143" s="15"/>
      <c r="AF2143" s="11"/>
      <c r="AG2143" s="19"/>
    </row>
    <row r="2144" customHeight="1" spans="1:33">
      <c r="A2144" s="8">
        <v>11769</v>
      </c>
      <c r="B2144" s="9">
        <v>4</v>
      </c>
      <c r="C2144" s="10" t="s">
        <v>31</v>
      </c>
      <c r="D2144" s="10" t="s">
        <v>65</v>
      </c>
      <c r="E2144" s="10" t="s">
        <v>6773</v>
      </c>
      <c r="F2144" s="10" t="s">
        <v>6774</v>
      </c>
      <c r="G2144" s="11">
        <v>40.7491116999</v>
      </c>
      <c r="H2144" s="11">
        <v>-73.8706241603</v>
      </c>
      <c r="I2144" s="13">
        <v>1020097.00014</v>
      </c>
      <c r="J2144" s="12">
        <v>212224.722254</v>
      </c>
      <c r="K2144" s="10" t="s">
        <v>68</v>
      </c>
      <c r="L2144" s="10" t="s">
        <v>69</v>
      </c>
      <c r="M2144" s="10" t="s">
        <v>37</v>
      </c>
      <c r="N2144" s="10" t="s">
        <v>71</v>
      </c>
      <c r="O2144" s="10" t="s">
        <v>6775</v>
      </c>
      <c r="P2144" s="10" t="s">
        <v>4341</v>
      </c>
      <c r="Q2144" s="11">
        <v>4</v>
      </c>
      <c r="R2144" s="10" t="s">
        <v>37</v>
      </c>
      <c r="S2144" s="10" t="s">
        <v>723</v>
      </c>
      <c r="T2144" s="10" t="s">
        <v>724</v>
      </c>
      <c r="U2144" s="11">
        <v>21</v>
      </c>
      <c r="V2144" s="11">
        <v>11372</v>
      </c>
      <c r="W2144" s="11">
        <v>403</v>
      </c>
      <c r="X2144" s="11">
        <v>273</v>
      </c>
      <c r="Y2144" s="11">
        <v>273</v>
      </c>
      <c r="Z2144" s="11">
        <v>4036618</v>
      </c>
      <c r="AA2144" s="11">
        <v>4014830040</v>
      </c>
      <c r="AB2144" s="11">
        <v>4005</v>
      </c>
      <c r="AC2144" s="10" t="s">
        <v>6776</v>
      </c>
      <c r="AD2144" s="15"/>
      <c r="AE2144" s="15"/>
      <c r="AF2144" s="11"/>
      <c r="AG2144" s="19"/>
    </row>
    <row r="2145" customHeight="1" spans="1:33">
      <c r="A2145" s="8">
        <v>11770</v>
      </c>
      <c r="B2145" s="9">
        <v>4</v>
      </c>
      <c r="C2145" s="10" t="s">
        <v>31</v>
      </c>
      <c r="D2145" s="10" t="s">
        <v>65</v>
      </c>
      <c r="E2145" s="10" t="s">
        <v>6777</v>
      </c>
      <c r="F2145" s="10" t="s">
        <v>6778</v>
      </c>
      <c r="G2145" s="11">
        <v>40.7488783104</v>
      </c>
      <c r="H2145" s="11">
        <v>-73.87146338</v>
      </c>
      <c r="I2145" s="13">
        <v>1019864.59707</v>
      </c>
      <c r="J2145" s="12">
        <v>212139.348737</v>
      </c>
      <c r="K2145" s="10" t="s">
        <v>68</v>
      </c>
      <c r="L2145" s="10" t="s">
        <v>69</v>
      </c>
      <c r="M2145" s="10" t="s">
        <v>37</v>
      </c>
      <c r="N2145" s="10" t="s">
        <v>71</v>
      </c>
      <c r="O2145" s="10" t="s">
        <v>6779</v>
      </c>
      <c r="P2145" s="10" t="s">
        <v>4341</v>
      </c>
      <c r="Q2145" s="11">
        <v>4</v>
      </c>
      <c r="R2145" s="10" t="s">
        <v>37</v>
      </c>
      <c r="S2145" s="10" t="s">
        <v>530</v>
      </c>
      <c r="T2145" s="10" t="s">
        <v>531</v>
      </c>
      <c r="U2145" s="11">
        <v>21</v>
      </c>
      <c r="V2145" s="11">
        <v>11373</v>
      </c>
      <c r="W2145" s="11">
        <v>404</v>
      </c>
      <c r="X2145" s="11">
        <v>465</v>
      </c>
      <c r="Y2145" s="11">
        <v>465</v>
      </c>
      <c r="Z2145" s="11">
        <v>4311592</v>
      </c>
      <c r="AA2145" s="11">
        <v>4015890100</v>
      </c>
      <c r="AB2145" s="11">
        <v>4006</v>
      </c>
      <c r="AC2145" s="10" t="s">
        <v>6780</v>
      </c>
      <c r="AD2145" s="15"/>
      <c r="AE2145" s="15"/>
      <c r="AF2145" s="11"/>
      <c r="AG2145" s="19"/>
    </row>
    <row r="2146" customHeight="1" spans="1:33">
      <c r="A2146" s="8">
        <v>11771</v>
      </c>
      <c r="B2146" s="9">
        <v>1</v>
      </c>
      <c r="C2146" s="10" t="s">
        <v>31</v>
      </c>
      <c r="D2146" s="10" t="s">
        <v>65</v>
      </c>
      <c r="E2146" s="10" t="s">
        <v>6781</v>
      </c>
      <c r="F2146" s="10" t="s">
        <v>6782</v>
      </c>
      <c r="G2146" s="11">
        <v>40.7569439897</v>
      </c>
      <c r="H2146" s="11">
        <v>-73.9640703796</v>
      </c>
      <c r="I2146" s="12">
        <v>994204.085067</v>
      </c>
      <c r="J2146" s="12">
        <v>215053.848485</v>
      </c>
      <c r="K2146" s="10" t="s">
        <v>68</v>
      </c>
      <c r="L2146" s="10" t="s">
        <v>69</v>
      </c>
      <c r="M2146" s="10" t="s">
        <v>70</v>
      </c>
      <c r="N2146" s="10" t="s">
        <v>71</v>
      </c>
      <c r="O2146" s="10" t="s">
        <v>6783</v>
      </c>
      <c r="P2146" s="10" t="s">
        <v>2078</v>
      </c>
      <c r="Q2146" s="11">
        <v>1</v>
      </c>
      <c r="R2146" s="10" t="s">
        <v>56</v>
      </c>
      <c r="S2146" s="10" t="s">
        <v>300</v>
      </c>
      <c r="T2146" s="10" t="s">
        <v>301</v>
      </c>
      <c r="U2146" s="11">
        <v>5</v>
      </c>
      <c r="V2146" s="11">
        <v>10022</v>
      </c>
      <c r="W2146" s="11">
        <v>106</v>
      </c>
      <c r="X2146" s="11">
        <v>108</v>
      </c>
      <c r="Y2146" s="11">
        <v>108</v>
      </c>
      <c r="Z2146" s="11">
        <v>1039951</v>
      </c>
      <c r="AA2146" s="11">
        <v>1013470030</v>
      </c>
      <c r="AB2146" s="11">
        <v>4391</v>
      </c>
      <c r="AC2146" s="10" t="s">
        <v>6784</v>
      </c>
      <c r="AD2146" s="15"/>
      <c r="AE2146" s="15"/>
      <c r="AF2146" s="11"/>
      <c r="AG2146" s="19"/>
    </row>
    <row r="2147" customHeight="1" spans="1:33">
      <c r="A2147" s="8">
        <v>11772</v>
      </c>
      <c r="B2147" s="9">
        <v>4</v>
      </c>
      <c r="C2147" s="10" t="s">
        <v>31</v>
      </c>
      <c r="D2147" s="10" t="s">
        <v>65</v>
      </c>
      <c r="E2147" s="10" t="s">
        <v>6785</v>
      </c>
      <c r="F2147" s="10" t="s">
        <v>6786</v>
      </c>
      <c r="G2147" s="11">
        <v>40.75607269</v>
      </c>
      <c r="H2147" s="11">
        <v>-73.9129746597</v>
      </c>
      <c r="I2147" s="13">
        <v>1008360.15879</v>
      </c>
      <c r="J2147" s="13">
        <v>214746.34057</v>
      </c>
      <c r="K2147" s="10" t="s">
        <v>68</v>
      </c>
      <c r="L2147" s="10" t="s">
        <v>69</v>
      </c>
      <c r="M2147" s="10" t="s">
        <v>37</v>
      </c>
      <c r="N2147" s="10" t="s">
        <v>71</v>
      </c>
      <c r="O2147" s="10" t="s">
        <v>6787</v>
      </c>
      <c r="P2147" s="10" t="s">
        <v>4131</v>
      </c>
      <c r="Q2147" s="11">
        <v>4</v>
      </c>
      <c r="R2147" s="10" t="s">
        <v>37</v>
      </c>
      <c r="S2147" s="10" t="s">
        <v>282</v>
      </c>
      <c r="T2147" s="10" t="s">
        <v>283</v>
      </c>
      <c r="U2147" s="11">
        <v>26</v>
      </c>
      <c r="V2147" s="11">
        <v>11103</v>
      </c>
      <c r="W2147" s="11">
        <v>401</v>
      </c>
      <c r="X2147" s="11">
        <v>161</v>
      </c>
      <c r="Y2147" s="11">
        <v>161</v>
      </c>
      <c r="Z2147" s="11">
        <v>4013130</v>
      </c>
      <c r="AA2147" s="11">
        <v>4007230040</v>
      </c>
      <c r="AB2147" s="11">
        <v>4392</v>
      </c>
      <c r="AC2147" s="10" t="s">
        <v>6788</v>
      </c>
      <c r="AD2147" s="15"/>
      <c r="AE2147" s="15"/>
      <c r="AF2147" s="11"/>
      <c r="AG2147" s="19"/>
    </row>
    <row r="2148" customHeight="1" spans="1:33">
      <c r="A2148" s="8">
        <v>11773</v>
      </c>
      <c r="B2148" s="9">
        <v>4</v>
      </c>
      <c r="C2148" s="10" t="s">
        <v>31</v>
      </c>
      <c r="D2148" s="10" t="s">
        <v>65</v>
      </c>
      <c r="E2148" s="10" t="s">
        <v>6789</v>
      </c>
      <c r="F2148" s="10" t="s">
        <v>6790</v>
      </c>
      <c r="G2148" s="11">
        <v>40.74670669</v>
      </c>
      <c r="H2148" s="11">
        <v>-73.89344842</v>
      </c>
      <c r="I2148" s="13">
        <v>1013774.00426</v>
      </c>
      <c r="J2148" s="12">
        <v>211339.984194</v>
      </c>
      <c r="K2148" s="10" t="s">
        <v>68</v>
      </c>
      <c r="L2148" s="10" t="s">
        <v>69</v>
      </c>
      <c r="M2148" s="10" t="s">
        <v>37</v>
      </c>
      <c r="N2148" s="10" t="s">
        <v>71</v>
      </c>
      <c r="O2148" s="10" t="s">
        <v>6791</v>
      </c>
      <c r="P2148" s="10" t="s">
        <v>4891</v>
      </c>
      <c r="Q2148" s="11">
        <v>4</v>
      </c>
      <c r="R2148" s="10" t="s">
        <v>37</v>
      </c>
      <c r="S2148" s="10" t="s">
        <v>4877</v>
      </c>
      <c r="T2148" s="10" t="s">
        <v>4878</v>
      </c>
      <c r="U2148" s="11">
        <v>25</v>
      </c>
      <c r="V2148" s="11">
        <v>11372</v>
      </c>
      <c r="W2148" s="11">
        <v>403</v>
      </c>
      <c r="X2148" s="11">
        <v>265</v>
      </c>
      <c r="Y2148" s="11">
        <v>265</v>
      </c>
      <c r="Z2148" s="11">
        <v>4029787</v>
      </c>
      <c r="AA2148" s="11">
        <v>4012830070</v>
      </c>
      <c r="AB2148" s="11">
        <v>4393</v>
      </c>
      <c r="AC2148" s="10" t="s">
        <v>6792</v>
      </c>
      <c r="AD2148" s="15"/>
      <c r="AE2148" s="15"/>
      <c r="AF2148" s="11"/>
      <c r="AG2148" s="19"/>
    </row>
    <row r="2149" customHeight="1" spans="1:33">
      <c r="A2149" s="8">
        <v>11774</v>
      </c>
      <c r="B2149" s="9">
        <v>1</v>
      </c>
      <c r="C2149" s="10" t="s">
        <v>31</v>
      </c>
      <c r="D2149" s="10" t="s">
        <v>65</v>
      </c>
      <c r="E2149" s="10" t="s">
        <v>6793</v>
      </c>
      <c r="F2149" s="10" t="s">
        <v>6794</v>
      </c>
      <c r="G2149" s="11">
        <v>40.7994724599</v>
      </c>
      <c r="H2149" s="11">
        <v>-73.9631832</v>
      </c>
      <c r="I2149" s="12">
        <v>994443.360507</v>
      </c>
      <c r="J2149" s="12">
        <v>230548.505816</v>
      </c>
      <c r="K2149" s="10" t="s">
        <v>68</v>
      </c>
      <c r="L2149" s="10" t="s">
        <v>69</v>
      </c>
      <c r="M2149" s="10" t="s">
        <v>70</v>
      </c>
      <c r="N2149" s="10" t="s">
        <v>71</v>
      </c>
      <c r="O2149" s="10" t="s">
        <v>6795</v>
      </c>
      <c r="P2149" s="10" t="s">
        <v>163</v>
      </c>
      <c r="Q2149" s="11">
        <v>1</v>
      </c>
      <c r="R2149" s="10" t="s">
        <v>56</v>
      </c>
      <c r="S2149" s="10" t="s">
        <v>650</v>
      </c>
      <c r="T2149" s="10" t="s">
        <v>651</v>
      </c>
      <c r="U2149" s="11">
        <v>7</v>
      </c>
      <c r="V2149" s="11">
        <v>10025</v>
      </c>
      <c r="W2149" s="11">
        <v>107</v>
      </c>
      <c r="X2149" s="11">
        <v>193</v>
      </c>
      <c r="Y2149" s="11">
        <v>193</v>
      </c>
      <c r="Z2149" s="11">
        <v>1055966</v>
      </c>
      <c r="AA2149" s="11">
        <v>1018610030</v>
      </c>
      <c r="AB2149" s="11">
        <v>4394</v>
      </c>
      <c r="AC2149" s="10" t="s">
        <v>6796</v>
      </c>
      <c r="AD2149" s="15"/>
      <c r="AE2149" s="15"/>
      <c r="AF2149" s="11"/>
      <c r="AG2149" s="19"/>
    </row>
    <row r="2150" customHeight="1" spans="1:33">
      <c r="A2150" s="8">
        <v>11775</v>
      </c>
      <c r="B2150" s="9">
        <v>1</v>
      </c>
      <c r="C2150" s="10" t="s">
        <v>31</v>
      </c>
      <c r="D2150" s="10" t="s">
        <v>65</v>
      </c>
      <c r="E2150" s="10" t="s">
        <v>6797</v>
      </c>
      <c r="F2150" s="10" t="s">
        <v>6798</v>
      </c>
      <c r="G2150" s="11">
        <v>40.7473911282</v>
      </c>
      <c r="H2150" s="11">
        <v>-73.986182923</v>
      </c>
      <c r="I2150" s="12">
        <v>988078.487082</v>
      </c>
      <c r="J2150" s="13">
        <v>211571.69272</v>
      </c>
      <c r="K2150" s="10" t="s">
        <v>68</v>
      </c>
      <c r="L2150" s="10" t="s">
        <v>69</v>
      </c>
      <c r="M2150" s="10" t="s">
        <v>70</v>
      </c>
      <c r="N2150" s="10" t="s">
        <v>71</v>
      </c>
      <c r="O2150" s="10" t="s">
        <v>6799</v>
      </c>
      <c r="P2150" s="10" t="s">
        <v>4086</v>
      </c>
      <c r="Q2150" s="11">
        <v>1</v>
      </c>
      <c r="R2150" s="10" t="s">
        <v>56</v>
      </c>
      <c r="S2150" s="10" t="s">
        <v>189</v>
      </c>
      <c r="T2150" s="10" t="s">
        <v>190</v>
      </c>
      <c r="U2150" s="11">
        <v>4</v>
      </c>
      <c r="V2150" s="11">
        <v>10001</v>
      </c>
      <c r="W2150" s="11">
        <v>105</v>
      </c>
      <c r="X2150" s="11">
        <v>76</v>
      </c>
      <c r="Y2150" s="11">
        <v>76</v>
      </c>
      <c r="Z2150" s="11">
        <v>1015824</v>
      </c>
      <c r="AA2150" s="11">
        <v>1008330050</v>
      </c>
      <c r="AB2150" s="11">
        <v>4395</v>
      </c>
      <c r="AC2150" s="10" t="s">
        <v>6800</v>
      </c>
      <c r="AD2150" s="15"/>
      <c r="AE2150" s="15"/>
      <c r="AF2150" s="11"/>
      <c r="AG2150" s="19"/>
    </row>
    <row r="2151" customHeight="1" spans="1:33">
      <c r="A2151" s="8">
        <v>11776</v>
      </c>
      <c r="B2151" s="9">
        <v>1</v>
      </c>
      <c r="C2151" s="10" t="s">
        <v>31</v>
      </c>
      <c r="D2151" s="10" t="s">
        <v>65</v>
      </c>
      <c r="E2151" s="10" t="s">
        <v>6801</v>
      </c>
      <c r="F2151" s="10" t="s">
        <v>6802</v>
      </c>
      <c r="G2151" s="11">
        <v>40.78944465</v>
      </c>
      <c r="H2151" s="11">
        <v>-73.9738667995</v>
      </c>
      <c r="I2151" s="12">
        <v>991486.513402</v>
      </c>
      <c r="J2151" s="12">
        <v>226893.964569</v>
      </c>
      <c r="K2151" s="10" t="s">
        <v>68</v>
      </c>
      <c r="L2151" s="10" t="s">
        <v>69</v>
      </c>
      <c r="M2151" s="10" t="s">
        <v>70</v>
      </c>
      <c r="N2151" s="10" t="s">
        <v>71</v>
      </c>
      <c r="O2151" s="10" t="s">
        <v>6803</v>
      </c>
      <c r="P2151" s="10" t="s">
        <v>6804</v>
      </c>
      <c r="Q2151" s="11">
        <v>1</v>
      </c>
      <c r="R2151" s="10" t="s">
        <v>56</v>
      </c>
      <c r="S2151" s="10" t="s">
        <v>74</v>
      </c>
      <c r="T2151" s="10" t="s">
        <v>75</v>
      </c>
      <c r="U2151" s="11">
        <v>6</v>
      </c>
      <c r="V2151" s="11">
        <v>10024</v>
      </c>
      <c r="W2151" s="11">
        <v>107</v>
      </c>
      <c r="X2151" s="11">
        <v>175</v>
      </c>
      <c r="Y2151" s="11">
        <v>175</v>
      </c>
      <c r="Z2151" s="11">
        <v>1033297</v>
      </c>
      <c r="AA2151" s="11">
        <v>1012360030</v>
      </c>
      <c r="AB2151" s="11">
        <v>4396</v>
      </c>
      <c r="AC2151" s="10" t="s">
        <v>6805</v>
      </c>
      <c r="AD2151" s="15"/>
      <c r="AE2151" s="15"/>
      <c r="AF2151" s="11"/>
      <c r="AG2151" s="19"/>
    </row>
    <row r="2152" customHeight="1" spans="1:33">
      <c r="A2152" s="8">
        <v>11777</v>
      </c>
      <c r="B2152" s="9">
        <v>1</v>
      </c>
      <c r="C2152" s="10" t="s">
        <v>31</v>
      </c>
      <c r="D2152" s="10" t="s">
        <v>65</v>
      </c>
      <c r="E2152" s="10" t="s">
        <v>6806</v>
      </c>
      <c r="F2152" s="10" t="s">
        <v>6807</v>
      </c>
      <c r="G2152" s="11">
        <v>40.78409642</v>
      </c>
      <c r="H2152" s="11">
        <v>-73.9740494403</v>
      </c>
      <c r="I2152" s="12">
        <v>991436.515799</v>
      </c>
      <c r="J2152" s="12">
        <v>224945.406458</v>
      </c>
      <c r="K2152" s="10" t="s">
        <v>68</v>
      </c>
      <c r="L2152" s="10" t="s">
        <v>69</v>
      </c>
      <c r="M2152" s="10" t="s">
        <v>70</v>
      </c>
      <c r="N2152" s="10" t="s">
        <v>71</v>
      </c>
      <c r="O2152" s="10" t="s">
        <v>6808</v>
      </c>
      <c r="P2152" s="10" t="s">
        <v>5332</v>
      </c>
      <c r="Q2152" s="11">
        <v>1</v>
      </c>
      <c r="R2152" s="10" t="s">
        <v>56</v>
      </c>
      <c r="S2152" s="10" t="s">
        <v>74</v>
      </c>
      <c r="T2152" s="10" t="s">
        <v>75</v>
      </c>
      <c r="U2152" s="11">
        <v>6</v>
      </c>
      <c r="V2152" s="11">
        <v>10024</v>
      </c>
      <c r="W2152" s="11">
        <v>107</v>
      </c>
      <c r="X2152" s="11">
        <v>169</v>
      </c>
      <c r="Y2152" s="11">
        <v>169</v>
      </c>
      <c r="Z2152" s="11">
        <v>1032070</v>
      </c>
      <c r="AA2152" s="11">
        <v>1012130030</v>
      </c>
      <c r="AB2152" s="11">
        <v>4397</v>
      </c>
      <c r="AC2152" s="10" t="s">
        <v>6809</v>
      </c>
      <c r="AD2152" s="15"/>
      <c r="AE2152" s="15"/>
      <c r="AF2152" s="11"/>
      <c r="AG2152" s="19"/>
    </row>
    <row r="2153" customHeight="1" spans="1:33">
      <c r="A2153" s="8">
        <v>11778</v>
      </c>
      <c r="B2153" s="9">
        <v>1</v>
      </c>
      <c r="C2153" s="10" t="s">
        <v>31</v>
      </c>
      <c r="D2153" s="10" t="s">
        <v>65</v>
      </c>
      <c r="E2153" s="10" t="s">
        <v>6810</v>
      </c>
      <c r="F2153" s="10" t="s">
        <v>6811</v>
      </c>
      <c r="G2153" s="11">
        <v>40.7765734296</v>
      </c>
      <c r="H2153" s="11">
        <v>-73.97905068</v>
      </c>
      <c r="I2153" s="12">
        <v>990052.172767</v>
      </c>
      <c r="J2153" s="12">
        <v>222204.155707</v>
      </c>
      <c r="K2153" s="10" t="s">
        <v>68</v>
      </c>
      <c r="L2153" s="10" t="s">
        <v>69</v>
      </c>
      <c r="M2153" s="10" t="s">
        <v>70</v>
      </c>
      <c r="N2153" s="10" t="s">
        <v>71</v>
      </c>
      <c r="O2153" s="10" t="s">
        <v>6812</v>
      </c>
      <c r="P2153" s="10" t="s">
        <v>299</v>
      </c>
      <c r="Q2153" s="11">
        <v>1</v>
      </c>
      <c r="R2153" s="10" t="s">
        <v>56</v>
      </c>
      <c r="S2153" s="10" t="s">
        <v>638</v>
      </c>
      <c r="T2153" s="10" t="s">
        <v>639</v>
      </c>
      <c r="U2153" s="11">
        <v>6</v>
      </c>
      <c r="V2153" s="11">
        <v>10023</v>
      </c>
      <c r="W2153" s="11">
        <v>107</v>
      </c>
      <c r="X2153" s="11">
        <v>157</v>
      </c>
      <c r="Y2153" s="11">
        <v>157</v>
      </c>
      <c r="Z2153" s="11">
        <v>1028585</v>
      </c>
      <c r="AA2153" s="11">
        <v>1011230060</v>
      </c>
      <c r="AB2153" s="11">
        <v>4398</v>
      </c>
      <c r="AC2153" s="10" t="s">
        <v>6813</v>
      </c>
      <c r="AD2153" s="15"/>
      <c r="AE2153" s="15"/>
      <c r="AF2153" s="11"/>
      <c r="AG2153" s="19"/>
    </row>
    <row r="2154" customHeight="1" spans="1:33">
      <c r="A2154" s="8">
        <v>11779</v>
      </c>
      <c r="B2154" s="9">
        <v>1</v>
      </c>
      <c r="C2154" s="10" t="s">
        <v>31</v>
      </c>
      <c r="D2154" s="10" t="s">
        <v>65</v>
      </c>
      <c r="E2154" s="10" t="s">
        <v>6814</v>
      </c>
      <c r="F2154" s="10" t="s">
        <v>6815</v>
      </c>
      <c r="G2154" s="11">
        <v>40.7201883403</v>
      </c>
      <c r="H2154" s="11">
        <v>-73.9930677101</v>
      </c>
      <c r="I2154" s="12">
        <v>986171.609006</v>
      </c>
      <c r="J2154" s="12">
        <v>201660.637411</v>
      </c>
      <c r="K2154" s="10" t="s">
        <v>68</v>
      </c>
      <c r="L2154" s="10" t="s">
        <v>69</v>
      </c>
      <c r="M2154" s="10" t="s">
        <v>70</v>
      </c>
      <c r="N2154" s="10" t="s">
        <v>71</v>
      </c>
      <c r="O2154" s="10" t="s">
        <v>6816</v>
      </c>
      <c r="P2154" s="10" t="s">
        <v>3230</v>
      </c>
      <c r="Q2154" s="11">
        <v>1</v>
      </c>
      <c r="R2154" s="10" t="s">
        <v>56</v>
      </c>
      <c r="S2154" s="10" t="s">
        <v>3499</v>
      </c>
      <c r="T2154" s="10" t="s">
        <v>3500</v>
      </c>
      <c r="U2154" s="11">
        <v>1</v>
      </c>
      <c r="V2154" s="11">
        <v>10002</v>
      </c>
      <c r="W2154" s="11">
        <v>103</v>
      </c>
      <c r="X2154" s="11">
        <v>18</v>
      </c>
      <c r="Y2154" s="11">
        <v>18</v>
      </c>
      <c r="Z2154" s="11">
        <v>1005696</v>
      </c>
      <c r="AA2154" s="11">
        <v>1004250040</v>
      </c>
      <c r="AB2154" s="11">
        <v>4399</v>
      </c>
      <c r="AC2154" s="10" t="s">
        <v>6817</v>
      </c>
      <c r="AD2154" s="15"/>
      <c r="AE2154" s="15"/>
      <c r="AF2154" s="11"/>
      <c r="AG2154" s="19"/>
    </row>
    <row r="2155" customHeight="1" spans="1:33">
      <c r="A2155" s="8">
        <v>11780</v>
      </c>
      <c r="B2155" s="9">
        <v>1</v>
      </c>
      <c r="C2155" s="10" t="s">
        <v>31</v>
      </c>
      <c r="D2155" s="10" t="s">
        <v>65</v>
      </c>
      <c r="E2155" s="10" t="s">
        <v>6818</v>
      </c>
      <c r="F2155" s="10" t="s">
        <v>6819</v>
      </c>
      <c r="G2155" s="11">
        <v>40.7638452403</v>
      </c>
      <c r="H2155" s="11">
        <v>-73.9587340399</v>
      </c>
      <c r="I2155" s="12">
        <v>995681.301272</v>
      </c>
      <c r="J2155" s="12">
        <v>217568.851329</v>
      </c>
      <c r="K2155" s="10" t="s">
        <v>68</v>
      </c>
      <c r="L2155" s="10" t="s">
        <v>69</v>
      </c>
      <c r="M2155" s="10" t="s">
        <v>70</v>
      </c>
      <c r="N2155" s="10" t="s">
        <v>71</v>
      </c>
      <c r="O2155" s="10" t="s">
        <v>6820</v>
      </c>
      <c r="P2155" s="10" t="s">
        <v>2420</v>
      </c>
      <c r="Q2155" s="11">
        <v>1</v>
      </c>
      <c r="R2155" s="10" t="s">
        <v>56</v>
      </c>
      <c r="S2155" s="10" t="s">
        <v>258</v>
      </c>
      <c r="T2155" s="10" t="s">
        <v>259</v>
      </c>
      <c r="U2155" s="11">
        <v>5</v>
      </c>
      <c r="V2155" s="11">
        <v>10065</v>
      </c>
      <c r="W2155" s="11">
        <v>108</v>
      </c>
      <c r="X2155" s="11">
        <v>116</v>
      </c>
      <c r="Y2155" s="11">
        <v>116</v>
      </c>
      <c r="Z2155" s="11">
        <v>1089354</v>
      </c>
      <c r="AA2155" s="11">
        <v>1014600050</v>
      </c>
      <c r="AB2155" s="11">
        <v>4400</v>
      </c>
      <c r="AC2155" s="10" t="s">
        <v>6821</v>
      </c>
      <c r="AD2155" s="15"/>
      <c r="AE2155" s="15"/>
      <c r="AF2155" s="11"/>
      <c r="AG2155" s="19"/>
    </row>
    <row r="2156" customHeight="1" spans="1:33">
      <c r="A2156" s="8">
        <v>11781</v>
      </c>
      <c r="B2156" s="9">
        <v>1</v>
      </c>
      <c r="C2156" s="10" t="s">
        <v>31</v>
      </c>
      <c r="D2156" s="10" t="s">
        <v>65</v>
      </c>
      <c r="E2156" s="10" t="s">
        <v>6822</v>
      </c>
      <c r="F2156" s="10" t="s">
        <v>6823</v>
      </c>
      <c r="G2156" s="11">
        <v>40.7488420001</v>
      </c>
      <c r="H2156" s="11">
        <v>-74.0067042995</v>
      </c>
      <c r="I2156" s="12">
        <v>982392.388218</v>
      </c>
      <c r="J2156" s="12">
        <v>212100.061086</v>
      </c>
      <c r="K2156" s="10" t="s">
        <v>68</v>
      </c>
      <c r="L2156" s="10" t="s">
        <v>69</v>
      </c>
      <c r="M2156" s="10" t="s">
        <v>70</v>
      </c>
      <c r="N2156" s="10" t="s">
        <v>71</v>
      </c>
      <c r="O2156" s="10" t="s">
        <v>6824</v>
      </c>
      <c r="P2156" s="10" t="s">
        <v>6825</v>
      </c>
      <c r="Q2156" s="11">
        <v>1</v>
      </c>
      <c r="R2156" s="10" t="s">
        <v>56</v>
      </c>
      <c r="S2156" s="10" t="s">
        <v>210</v>
      </c>
      <c r="T2156" s="10" t="s">
        <v>211</v>
      </c>
      <c r="U2156" s="11">
        <v>3</v>
      </c>
      <c r="V2156" s="11">
        <v>10011</v>
      </c>
      <c r="W2156" s="11">
        <v>104</v>
      </c>
      <c r="X2156" s="11">
        <v>99</v>
      </c>
      <c r="Y2156" s="11">
        <v>99</v>
      </c>
      <c r="Z2156" s="11">
        <v>1012341</v>
      </c>
      <c r="AA2156" s="11">
        <v>1006950000</v>
      </c>
      <c r="AB2156" s="11">
        <v>4401</v>
      </c>
      <c r="AC2156" s="10" t="s">
        <v>6826</v>
      </c>
      <c r="AD2156" s="15"/>
      <c r="AE2156" s="15"/>
      <c r="AF2156" s="11"/>
      <c r="AG2156" s="19"/>
    </row>
    <row r="2157" customHeight="1" spans="1:33">
      <c r="A2157" s="8">
        <v>11782</v>
      </c>
      <c r="B2157" s="9">
        <v>1</v>
      </c>
      <c r="C2157" s="10" t="s">
        <v>31</v>
      </c>
      <c r="D2157" s="10" t="s">
        <v>65</v>
      </c>
      <c r="E2157" s="10" t="s">
        <v>6827</v>
      </c>
      <c r="F2157" s="10" t="s">
        <v>6828</v>
      </c>
      <c r="G2157" s="11">
        <v>40.8004045493</v>
      </c>
      <c r="H2157" s="11">
        <v>-73.961891271</v>
      </c>
      <c r="I2157" s="12">
        <v>994800.905395</v>
      </c>
      <c r="J2157" s="12">
        <v>230888.251528</v>
      </c>
      <c r="K2157" s="10" t="s">
        <v>68</v>
      </c>
      <c r="L2157" s="10" t="s">
        <v>69</v>
      </c>
      <c r="M2157" s="10" t="s">
        <v>70</v>
      </c>
      <c r="N2157" s="10" t="s">
        <v>71</v>
      </c>
      <c r="O2157" s="10" t="s">
        <v>6829</v>
      </c>
      <c r="P2157" s="10" t="s">
        <v>163</v>
      </c>
      <c r="Q2157" s="11">
        <v>1</v>
      </c>
      <c r="R2157" s="10" t="s">
        <v>56</v>
      </c>
      <c r="S2157" s="10" t="s">
        <v>650</v>
      </c>
      <c r="T2157" s="10" t="s">
        <v>651</v>
      </c>
      <c r="U2157" s="11">
        <v>7</v>
      </c>
      <c r="V2157" s="11">
        <v>10025</v>
      </c>
      <c r="W2157" s="11">
        <v>107</v>
      </c>
      <c r="X2157" s="11">
        <v>193</v>
      </c>
      <c r="Y2157" s="11">
        <v>193</v>
      </c>
      <c r="Z2157" s="11">
        <v>1055704</v>
      </c>
      <c r="AA2157" s="11">
        <v>1018430060</v>
      </c>
      <c r="AB2157" s="11">
        <v>4402</v>
      </c>
      <c r="AC2157" s="10" t="s">
        <v>6830</v>
      </c>
      <c r="AD2157" s="15"/>
      <c r="AE2157" s="15"/>
      <c r="AF2157" s="11"/>
      <c r="AG2157" s="19"/>
    </row>
    <row r="2158" customHeight="1" spans="1:33">
      <c r="A2158" s="8">
        <v>11783</v>
      </c>
      <c r="B2158" s="9">
        <v>1</v>
      </c>
      <c r="C2158" s="10" t="s">
        <v>31</v>
      </c>
      <c r="D2158" s="10" t="s">
        <v>65</v>
      </c>
      <c r="E2158" s="10" t="s">
        <v>6831</v>
      </c>
      <c r="F2158" s="10" t="s">
        <v>6832</v>
      </c>
      <c r="G2158" s="11">
        <v>40.7448470402</v>
      </c>
      <c r="H2158" s="11">
        <v>-73.9916770497</v>
      </c>
      <c r="I2158" s="12">
        <v>986556.242095</v>
      </c>
      <c r="J2158" s="12">
        <v>210644.607632</v>
      </c>
      <c r="K2158" s="10" t="s">
        <v>68</v>
      </c>
      <c r="L2158" s="10" t="s">
        <v>69</v>
      </c>
      <c r="M2158" s="10" t="s">
        <v>70</v>
      </c>
      <c r="N2158" s="10" t="s">
        <v>71</v>
      </c>
      <c r="O2158" s="10" t="s">
        <v>6833</v>
      </c>
      <c r="P2158" s="10" t="s">
        <v>3556</v>
      </c>
      <c r="Q2158" s="11">
        <v>1</v>
      </c>
      <c r="R2158" s="10" t="s">
        <v>56</v>
      </c>
      <c r="S2158" s="10" t="s">
        <v>210</v>
      </c>
      <c r="T2158" s="10" t="s">
        <v>211</v>
      </c>
      <c r="U2158" s="11">
        <v>3</v>
      </c>
      <c r="V2158" s="11">
        <v>10001</v>
      </c>
      <c r="W2158" s="11">
        <v>104</v>
      </c>
      <c r="X2158" s="11">
        <v>91</v>
      </c>
      <c r="Y2158" s="11">
        <v>91</v>
      </c>
      <c r="Z2158" s="11">
        <v>1085978</v>
      </c>
      <c r="AA2158" s="11">
        <v>1008010030</v>
      </c>
      <c r="AB2158" s="11">
        <v>4403</v>
      </c>
      <c r="AC2158" s="10" t="s">
        <v>6834</v>
      </c>
      <c r="AD2158" s="15"/>
      <c r="AE2158" s="15"/>
      <c r="AF2158" s="11"/>
      <c r="AG2158" s="19"/>
    </row>
    <row r="2159" customHeight="1" spans="1:33">
      <c r="A2159" s="8">
        <v>11784</v>
      </c>
      <c r="B2159" s="9">
        <v>1</v>
      </c>
      <c r="C2159" s="10" t="s">
        <v>31</v>
      </c>
      <c r="D2159" s="10" t="s">
        <v>65</v>
      </c>
      <c r="E2159" s="10" t="s">
        <v>6835</v>
      </c>
      <c r="F2159" s="10" t="s">
        <v>6836</v>
      </c>
      <c r="G2159" s="11">
        <v>40.71716821</v>
      </c>
      <c r="H2159" s="11">
        <v>-73.9990794096</v>
      </c>
      <c r="I2159" s="12">
        <v>984505.196328</v>
      </c>
      <c r="J2159" s="12">
        <v>200560.236725</v>
      </c>
      <c r="K2159" s="10" t="s">
        <v>68</v>
      </c>
      <c r="L2159" s="10" t="s">
        <v>69</v>
      </c>
      <c r="M2159" s="10" t="s">
        <v>70</v>
      </c>
      <c r="N2159" s="10" t="s">
        <v>71</v>
      </c>
      <c r="O2159" s="10" t="s">
        <v>6837</v>
      </c>
      <c r="P2159" s="10" t="s">
        <v>6838</v>
      </c>
      <c r="Q2159" s="11">
        <v>1</v>
      </c>
      <c r="R2159" s="10" t="s">
        <v>56</v>
      </c>
      <c r="S2159" s="10" t="s">
        <v>3499</v>
      </c>
      <c r="T2159" s="10" t="s">
        <v>3500</v>
      </c>
      <c r="U2159" s="11">
        <v>1</v>
      </c>
      <c r="V2159" s="11">
        <v>10013</v>
      </c>
      <c r="W2159" s="11">
        <v>103</v>
      </c>
      <c r="X2159" s="11">
        <v>29</v>
      </c>
      <c r="Y2159" s="11">
        <v>29</v>
      </c>
      <c r="Z2159" s="11">
        <v>1085449</v>
      </c>
      <c r="AA2159" s="11">
        <v>1001997500</v>
      </c>
      <c r="AB2159" s="11">
        <v>4404</v>
      </c>
      <c r="AC2159" s="10" t="s">
        <v>6839</v>
      </c>
      <c r="AD2159" s="15"/>
      <c r="AE2159" s="15"/>
      <c r="AF2159" s="11"/>
      <c r="AG2159" s="19"/>
    </row>
    <row r="2160" customHeight="1" spans="1:33">
      <c r="A2160" s="8">
        <v>11785</v>
      </c>
      <c r="B2160" s="9">
        <v>1</v>
      </c>
      <c r="C2160" s="10" t="s">
        <v>31</v>
      </c>
      <c r="D2160" s="10" t="s">
        <v>65</v>
      </c>
      <c r="E2160" s="10" t="s">
        <v>6840</v>
      </c>
      <c r="F2160" s="10" t="s">
        <v>6841</v>
      </c>
      <c r="G2160" s="11">
        <v>40.7995280001</v>
      </c>
      <c r="H2160" s="12">
        <v>-73.943527</v>
      </c>
      <c r="I2160" s="12">
        <v>999885.501854</v>
      </c>
      <c r="J2160" s="12">
        <v>230571.638972</v>
      </c>
      <c r="K2160" s="10" t="s">
        <v>68</v>
      </c>
      <c r="L2160" s="10" t="s">
        <v>69</v>
      </c>
      <c r="M2160" s="10" t="s">
        <v>70</v>
      </c>
      <c r="N2160" s="10" t="s">
        <v>71</v>
      </c>
      <c r="O2160" s="10" t="s">
        <v>6842</v>
      </c>
      <c r="P2160" s="10" t="s">
        <v>4983</v>
      </c>
      <c r="Q2160" s="11">
        <v>1</v>
      </c>
      <c r="R2160" s="10" t="s">
        <v>56</v>
      </c>
      <c r="S2160" s="10" t="s">
        <v>95</v>
      </c>
      <c r="T2160" s="10" t="s">
        <v>96</v>
      </c>
      <c r="U2160" s="11">
        <v>8</v>
      </c>
      <c r="V2160" s="11">
        <v>10035</v>
      </c>
      <c r="W2160" s="11">
        <v>111</v>
      </c>
      <c r="X2160" s="11">
        <v>184</v>
      </c>
      <c r="Y2160" s="11">
        <v>184</v>
      </c>
      <c r="Z2160" s="11">
        <v>1051672</v>
      </c>
      <c r="AA2160" s="11">
        <v>1016220030</v>
      </c>
      <c r="AB2160" s="11">
        <v>4405</v>
      </c>
      <c r="AC2160" s="10" t="s">
        <v>6843</v>
      </c>
      <c r="AD2160" s="15"/>
      <c r="AE2160" s="15"/>
      <c r="AF2160" s="11"/>
      <c r="AG2160" s="19"/>
    </row>
    <row r="2161" customHeight="1" spans="1:33">
      <c r="A2161" s="8">
        <v>11786</v>
      </c>
      <c r="B2161" s="9">
        <v>1</v>
      </c>
      <c r="C2161" s="10" t="s">
        <v>31</v>
      </c>
      <c r="D2161" s="10" t="s">
        <v>65</v>
      </c>
      <c r="E2161" s="10" t="s">
        <v>6844</v>
      </c>
      <c r="F2161" s="10" t="s">
        <v>6845</v>
      </c>
      <c r="G2161" s="11">
        <v>40.7629208804</v>
      </c>
      <c r="H2161" s="11">
        <v>-73.9597150298</v>
      </c>
      <c r="I2161" s="12">
        <v>995409.706999</v>
      </c>
      <c r="J2161" s="14">
        <v>217231.9501</v>
      </c>
      <c r="K2161" s="10" t="s">
        <v>68</v>
      </c>
      <c r="L2161" s="10" t="s">
        <v>69</v>
      </c>
      <c r="M2161" s="10" t="s">
        <v>70</v>
      </c>
      <c r="N2161" s="10" t="s">
        <v>71</v>
      </c>
      <c r="O2161" s="10" t="s">
        <v>6846</v>
      </c>
      <c r="P2161" s="10" t="s">
        <v>314</v>
      </c>
      <c r="Q2161" s="11">
        <v>1</v>
      </c>
      <c r="R2161" s="10" t="s">
        <v>56</v>
      </c>
      <c r="S2161" s="10" t="s">
        <v>258</v>
      </c>
      <c r="T2161" s="10" t="s">
        <v>259</v>
      </c>
      <c r="U2161" s="11">
        <v>5</v>
      </c>
      <c r="V2161" s="11">
        <v>10065</v>
      </c>
      <c r="W2161" s="11">
        <v>108</v>
      </c>
      <c r="X2161" s="11">
        <v>118</v>
      </c>
      <c r="Y2161" s="11">
        <v>118</v>
      </c>
      <c r="Z2161" s="11">
        <v>1044695</v>
      </c>
      <c r="AA2161" s="11">
        <v>1014390020</v>
      </c>
      <c r="AB2161" s="11">
        <v>4406</v>
      </c>
      <c r="AC2161" s="10" t="s">
        <v>6847</v>
      </c>
      <c r="AD2161" s="15"/>
      <c r="AE2161" s="15"/>
      <c r="AF2161" s="11"/>
      <c r="AG2161" s="19"/>
    </row>
    <row r="2162" customHeight="1" spans="1:33">
      <c r="A2162" s="8">
        <v>11787</v>
      </c>
      <c r="B2162" s="9">
        <v>3</v>
      </c>
      <c r="C2162" s="10" t="s">
        <v>31</v>
      </c>
      <c r="D2162" s="10" t="s">
        <v>65</v>
      </c>
      <c r="E2162" s="10" t="s">
        <v>6848</v>
      </c>
      <c r="F2162" s="10" t="s">
        <v>6849</v>
      </c>
      <c r="G2162" s="11">
        <v>40.6813456401</v>
      </c>
      <c r="H2162" s="11">
        <v>-73.9940469403</v>
      </c>
      <c r="I2162" s="14">
        <v>985901.1312</v>
      </c>
      <c r="J2162" s="12">
        <v>187509.064992</v>
      </c>
      <c r="K2162" s="10" t="s">
        <v>68</v>
      </c>
      <c r="L2162" s="10" t="s">
        <v>69</v>
      </c>
      <c r="M2162" s="10" t="s">
        <v>55</v>
      </c>
      <c r="N2162" s="10" t="s">
        <v>71</v>
      </c>
      <c r="O2162" s="10" t="s">
        <v>6850</v>
      </c>
      <c r="P2162" s="10" t="s">
        <v>1944</v>
      </c>
      <c r="Q2162" s="11">
        <v>3</v>
      </c>
      <c r="R2162" s="10" t="s">
        <v>55</v>
      </c>
      <c r="S2162" s="10" t="s">
        <v>939</v>
      </c>
      <c r="T2162" s="10" t="s">
        <v>940</v>
      </c>
      <c r="U2162" s="11">
        <v>39</v>
      </c>
      <c r="V2162" s="11">
        <v>11231</v>
      </c>
      <c r="W2162" s="11">
        <v>306</v>
      </c>
      <c r="X2162" s="11">
        <v>75</v>
      </c>
      <c r="Y2162" s="11">
        <v>75</v>
      </c>
      <c r="Z2162" s="11">
        <v>3007265</v>
      </c>
      <c r="AA2162" s="11">
        <v>3004360010</v>
      </c>
      <c r="AB2162" s="11">
        <v>4407</v>
      </c>
      <c r="AC2162" s="10" t="s">
        <v>6851</v>
      </c>
      <c r="AD2162" s="15"/>
      <c r="AE2162" s="15"/>
      <c r="AF2162" s="11"/>
      <c r="AG2162" s="19"/>
    </row>
    <row r="2163" customHeight="1" spans="1:33">
      <c r="A2163" s="8">
        <v>11788</v>
      </c>
      <c r="B2163" s="9">
        <v>4</v>
      </c>
      <c r="C2163" s="10" t="s">
        <v>31</v>
      </c>
      <c r="D2163" s="10" t="s">
        <v>65</v>
      </c>
      <c r="E2163" s="10" t="s">
        <v>6852</v>
      </c>
      <c r="F2163" s="10" t="s">
        <v>6853</v>
      </c>
      <c r="G2163" s="11">
        <v>40.7674325818</v>
      </c>
      <c r="H2163" s="11">
        <v>-73.9226874793</v>
      </c>
      <c r="I2163" s="13">
        <v>1005665.59364</v>
      </c>
      <c r="J2163" s="12">
        <v>218882.596405</v>
      </c>
      <c r="K2163" s="10" t="s">
        <v>68</v>
      </c>
      <c r="L2163" s="10" t="s">
        <v>69</v>
      </c>
      <c r="M2163" s="10" t="s">
        <v>37</v>
      </c>
      <c r="N2163" s="10" t="s">
        <v>71</v>
      </c>
      <c r="O2163" s="10" t="s">
        <v>6854</v>
      </c>
      <c r="P2163" s="10" t="s">
        <v>1983</v>
      </c>
      <c r="Q2163" s="11">
        <v>4</v>
      </c>
      <c r="R2163" s="10" t="s">
        <v>37</v>
      </c>
      <c r="S2163" s="10" t="s">
        <v>174</v>
      </c>
      <c r="T2163" s="10" t="s">
        <v>175</v>
      </c>
      <c r="U2163" s="11">
        <v>22</v>
      </c>
      <c r="V2163" s="11">
        <v>11102</v>
      </c>
      <c r="W2163" s="11">
        <v>401</v>
      </c>
      <c r="X2163" s="11">
        <v>73</v>
      </c>
      <c r="Y2163" s="11">
        <v>73</v>
      </c>
      <c r="Z2163" s="11">
        <v>4007621</v>
      </c>
      <c r="AA2163" s="11">
        <v>4005920030</v>
      </c>
      <c r="AB2163" s="11">
        <v>4408</v>
      </c>
      <c r="AC2163" s="10" t="s">
        <v>6855</v>
      </c>
      <c r="AD2163" s="15"/>
      <c r="AE2163" s="15"/>
      <c r="AF2163" s="11"/>
      <c r="AG2163" s="19"/>
    </row>
    <row r="2164" customHeight="1" spans="1:33">
      <c r="A2164" s="8">
        <v>11789</v>
      </c>
      <c r="B2164" s="9">
        <v>4</v>
      </c>
      <c r="C2164" s="10" t="s">
        <v>31</v>
      </c>
      <c r="D2164" s="10" t="s">
        <v>65</v>
      </c>
      <c r="E2164" s="10" t="s">
        <v>6856</v>
      </c>
      <c r="F2164" s="10" t="s">
        <v>6857</v>
      </c>
      <c r="G2164" s="11">
        <v>40.7627200002</v>
      </c>
      <c r="H2164" s="11">
        <v>-73.9268080003</v>
      </c>
      <c r="I2164" s="13">
        <v>1004525.64284</v>
      </c>
      <c r="J2164" s="12">
        <v>217164.667426</v>
      </c>
      <c r="K2164" s="10" t="s">
        <v>68</v>
      </c>
      <c r="L2164" s="10" t="s">
        <v>69</v>
      </c>
      <c r="M2164" s="10" t="s">
        <v>37</v>
      </c>
      <c r="N2164" s="10" t="s">
        <v>71</v>
      </c>
      <c r="O2164" s="10" t="s">
        <v>6858</v>
      </c>
      <c r="P2164" s="10" t="s">
        <v>4131</v>
      </c>
      <c r="Q2164" s="11">
        <v>4</v>
      </c>
      <c r="R2164" s="10" t="s">
        <v>37</v>
      </c>
      <c r="S2164" s="10" t="s">
        <v>282</v>
      </c>
      <c r="T2164" s="10" t="s">
        <v>283</v>
      </c>
      <c r="U2164" s="11">
        <v>22</v>
      </c>
      <c r="V2164" s="11">
        <v>11106</v>
      </c>
      <c r="W2164" s="11">
        <v>401</v>
      </c>
      <c r="X2164" s="11">
        <v>75</v>
      </c>
      <c r="Y2164" s="11">
        <v>75</v>
      </c>
      <c r="Z2164" s="11">
        <v>4007473</v>
      </c>
      <c r="AA2164" s="11">
        <v>4005880010</v>
      </c>
      <c r="AB2164" s="11">
        <v>4409</v>
      </c>
      <c r="AC2164" s="10" t="s">
        <v>6859</v>
      </c>
      <c r="AD2164" s="15"/>
      <c r="AE2164" s="15"/>
      <c r="AF2164" s="11"/>
      <c r="AG2164" s="19"/>
    </row>
    <row r="2165" customHeight="1" spans="1:33">
      <c r="A2165" s="8">
        <v>11790</v>
      </c>
      <c r="B2165" s="9">
        <v>1</v>
      </c>
      <c r="C2165" s="10" t="s">
        <v>31</v>
      </c>
      <c r="D2165" s="10" t="s">
        <v>65</v>
      </c>
      <c r="E2165" s="10" t="s">
        <v>6860</v>
      </c>
      <c r="F2165" s="10" t="s">
        <v>6861</v>
      </c>
      <c r="G2165" s="11">
        <v>40.7383510498</v>
      </c>
      <c r="H2165" s="11">
        <v>-74.0054655899</v>
      </c>
      <c r="I2165" s="12">
        <v>982735.368503</v>
      </c>
      <c r="J2165" s="13">
        <v>208277.84957</v>
      </c>
      <c r="K2165" s="10" t="s">
        <v>68</v>
      </c>
      <c r="L2165" s="10" t="s">
        <v>69</v>
      </c>
      <c r="M2165" s="10" t="s">
        <v>70</v>
      </c>
      <c r="N2165" s="10" t="s">
        <v>71</v>
      </c>
      <c r="O2165" s="10" t="s">
        <v>6862</v>
      </c>
      <c r="P2165" s="10" t="s">
        <v>6863</v>
      </c>
      <c r="Q2165" s="11">
        <v>1</v>
      </c>
      <c r="R2165" s="10" t="s">
        <v>56</v>
      </c>
      <c r="S2165" s="10" t="s">
        <v>270</v>
      </c>
      <c r="T2165" s="10" t="s">
        <v>271</v>
      </c>
      <c r="U2165" s="11">
        <v>3</v>
      </c>
      <c r="V2165" s="11">
        <v>10014</v>
      </c>
      <c r="W2165" s="11">
        <v>102</v>
      </c>
      <c r="X2165" s="11">
        <v>77</v>
      </c>
      <c r="Y2165" s="11">
        <v>77</v>
      </c>
      <c r="Z2165" s="11">
        <v>1011647</v>
      </c>
      <c r="AA2165" s="11">
        <v>1006260020</v>
      </c>
      <c r="AB2165" s="11">
        <v>4410</v>
      </c>
      <c r="AC2165" s="10" t="s">
        <v>6864</v>
      </c>
      <c r="AD2165" s="15"/>
      <c r="AE2165" s="15"/>
      <c r="AF2165" s="11"/>
      <c r="AG2165" s="19"/>
    </row>
    <row r="2166" customHeight="1" spans="1:33">
      <c r="A2166" s="8">
        <v>11791</v>
      </c>
      <c r="B2166" s="9">
        <v>1</v>
      </c>
      <c r="C2166" s="10" t="s">
        <v>31</v>
      </c>
      <c r="D2166" s="10" t="s">
        <v>65</v>
      </c>
      <c r="E2166" s="10" t="s">
        <v>6865</v>
      </c>
      <c r="F2166" s="10" t="s">
        <v>6866</v>
      </c>
      <c r="G2166" s="11">
        <v>40.7163550002</v>
      </c>
      <c r="H2166" s="11">
        <v>-73.9911979994</v>
      </c>
      <c r="I2166" s="13">
        <v>986690.02726</v>
      </c>
      <c r="J2166" s="12">
        <v>200264.080821</v>
      </c>
      <c r="K2166" s="10" t="s">
        <v>68</v>
      </c>
      <c r="L2166" s="10" t="s">
        <v>69</v>
      </c>
      <c r="M2166" s="10" t="s">
        <v>70</v>
      </c>
      <c r="N2166" s="10" t="s">
        <v>71</v>
      </c>
      <c r="O2166" s="10" t="s">
        <v>6867</v>
      </c>
      <c r="P2166" s="10" t="s">
        <v>4579</v>
      </c>
      <c r="Q2166" s="11">
        <v>1</v>
      </c>
      <c r="R2166" s="10" t="s">
        <v>56</v>
      </c>
      <c r="S2166" s="10" t="s">
        <v>3499</v>
      </c>
      <c r="T2166" s="10" t="s">
        <v>3500</v>
      </c>
      <c r="U2166" s="11">
        <v>1</v>
      </c>
      <c r="V2166" s="11">
        <v>10002</v>
      </c>
      <c r="W2166" s="11">
        <v>103</v>
      </c>
      <c r="X2166" s="11">
        <v>16</v>
      </c>
      <c r="Y2166" s="11">
        <v>16</v>
      </c>
      <c r="Z2166" s="11">
        <v>1003993</v>
      </c>
      <c r="AA2166" s="11">
        <v>1003080030</v>
      </c>
      <c r="AB2166" s="11">
        <v>4411</v>
      </c>
      <c r="AC2166" s="10" t="s">
        <v>6868</v>
      </c>
      <c r="AD2166" s="15"/>
      <c r="AE2166" s="15"/>
      <c r="AF2166" s="11"/>
      <c r="AG2166" s="19"/>
    </row>
    <row r="2167" customHeight="1" spans="1:33">
      <c r="A2167" s="8">
        <v>11792</v>
      </c>
      <c r="B2167" s="9">
        <v>1</v>
      </c>
      <c r="C2167" s="10" t="s">
        <v>31</v>
      </c>
      <c r="D2167" s="10" t="s">
        <v>65</v>
      </c>
      <c r="E2167" s="10" t="s">
        <v>6869</v>
      </c>
      <c r="F2167" s="10" t="s">
        <v>6870</v>
      </c>
      <c r="G2167" s="11">
        <v>40.856420842</v>
      </c>
      <c r="H2167" s="11">
        <v>-73.9284149876</v>
      </c>
      <c r="I2167" s="13">
        <v>1004052.57718</v>
      </c>
      <c r="J2167" s="12">
        <v>251302.837339</v>
      </c>
      <c r="K2167" s="10" t="s">
        <v>68</v>
      </c>
      <c r="L2167" s="10" t="s">
        <v>69</v>
      </c>
      <c r="M2167" s="10" t="s">
        <v>70</v>
      </c>
      <c r="N2167" s="10" t="s">
        <v>71</v>
      </c>
      <c r="O2167" s="10" t="s">
        <v>6871</v>
      </c>
      <c r="P2167" s="10" t="s">
        <v>4068</v>
      </c>
      <c r="Q2167" s="11">
        <v>1</v>
      </c>
      <c r="R2167" s="10" t="s">
        <v>56</v>
      </c>
      <c r="S2167" s="10" t="s">
        <v>644</v>
      </c>
      <c r="T2167" s="10" t="s">
        <v>645</v>
      </c>
      <c r="U2167" s="11">
        <v>10</v>
      </c>
      <c r="V2167" s="11">
        <v>10040</v>
      </c>
      <c r="W2167" s="11">
        <v>112</v>
      </c>
      <c r="X2167" s="11">
        <v>277</v>
      </c>
      <c r="Y2167" s="11">
        <v>277</v>
      </c>
      <c r="Z2167" s="11">
        <v>1063868</v>
      </c>
      <c r="AA2167" s="11">
        <v>1021610020</v>
      </c>
      <c r="AB2167" s="11">
        <v>4412</v>
      </c>
      <c r="AC2167" s="10" t="s">
        <v>6872</v>
      </c>
      <c r="AD2167" s="15"/>
      <c r="AE2167" s="15"/>
      <c r="AF2167" s="11"/>
      <c r="AG2167" s="19"/>
    </row>
    <row r="2168" customHeight="1" spans="1:33">
      <c r="A2168" s="8">
        <v>11793</v>
      </c>
      <c r="B2168" s="9">
        <v>4</v>
      </c>
      <c r="C2168" s="10" t="s">
        <v>31</v>
      </c>
      <c r="D2168" s="10" t="s">
        <v>65</v>
      </c>
      <c r="E2168" s="10" t="s">
        <v>6873</v>
      </c>
      <c r="F2168" s="10" t="s">
        <v>6874</v>
      </c>
      <c r="G2168" s="11">
        <v>40.6919022901</v>
      </c>
      <c r="H2168" s="11">
        <v>-73.8632615496</v>
      </c>
      <c r="I2168" s="13">
        <v>1022169.54062</v>
      </c>
      <c r="J2168" s="12">
        <v>191384.699958</v>
      </c>
      <c r="K2168" s="10" t="s">
        <v>68</v>
      </c>
      <c r="L2168" s="10" t="s">
        <v>69</v>
      </c>
      <c r="M2168" s="10" t="s">
        <v>37</v>
      </c>
      <c r="N2168" s="10" t="s">
        <v>71</v>
      </c>
      <c r="O2168" s="10" t="s">
        <v>6875</v>
      </c>
      <c r="P2168" s="10" t="s">
        <v>852</v>
      </c>
      <c r="Q2168" s="11">
        <v>4</v>
      </c>
      <c r="R2168" s="10" t="s">
        <v>37</v>
      </c>
      <c r="S2168" s="10" t="s">
        <v>853</v>
      </c>
      <c r="T2168" s="10" t="s">
        <v>854</v>
      </c>
      <c r="U2168" s="11">
        <v>30</v>
      </c>
      <c r="V2168" s="11">
        <v>11421</v>
      </c>
      <c r="W2168" s="11">
        <v>409</v>
      </c>
      <c r="X2168" s="11">
        <v>4</v>
      </c>
      <c r="Y2168" s="11">
        <v>4</v>
      </c>
      <c r="Z2168" s="11">
        <v>4183391</v>
      </c>
      <c r="AA2168" s="11">
        <v>4089140010</v>
      </c>
      <c r="AB2168" s="11">
        <v>4413</v>
      </c>
      <c r="AC2168" s="10" t="s">
        <v>6876</v>
      </c>
      <c r="AD2168" s="15"/>
      <c r="AE2168" s="15"/>
      <c r="AF2168" s="11"/>
      <c r="AG2168" s="19"/>
    </row>
    <row r="2169" customHeight="1" spans="1:33">
      <c r="A2169" s="8">
        <v>11794</v>
      </c>
      <c r="B2169" s="9">
        <v>4</v>
      </c>
      <c r="C2169" s="10" t="s">
        <v>31</v>
      </c>
      <c r="D2169" s="10" t="s">
        <v>65</v>
      </c>
      <c r="E2169" s="10" t="s">
        <v>6877</v>
      </c>
      <c r="F2169" s="10" t="s">
        <v>6878</v>
      </c>
      <c r="G2169" s="11">
        <v>40.6926719996</v>
      </c>
      <c r="H2169" s="11">
        <v>-73.8575469999</v>
      </c>
      <c r="I2169" s="13">
        <v>1023753.81009</v>
      </c>
      <c r="J2169" s="12">
        <v>191667.652804</v>
      </c>
      <c r="K2169" s="10" t="s">
        <v>68</v>
      </c>
      <c r="L2169" s="10" t="s">
        <v>69</v>
      </c>
      <c r="M2169" s="10" t="s">
        <v>37</v>
      </c>
      <c r="N2169" s="10" t="s">
        <v>71</v>
      </c>
      <c r="O2169" s="10" t="s">
        <v>6879</v>
      </c>
      <c r="P2169" s="10" t="s">
        <v>2470</v>
      </c>
      <c r="Q2169" s="11">
        <v>4</v>
      </c>
      <c r="R2169" s="10" t="s">
        <v>37</v>
      </c>
      <c r="S2169" s="10" t="s">
        <v>853</v>
      </c>
      <c r="T2169" s="10" t="s">
        <v>854</v>
      </c>
      <c r="U2169" s="11">
        <v>32</v>
      </c>
      <c r="V2169" s="11">
        <v>11421</v>
      </c>
      <c r="W2169" s="11">
        <v>409</v>
      </c>
      <c r="X2169" s="11">
        <v>12</v>
      </c>
      <c r="Y2169" s="11">
        <v>12</v>
      </c>
      <c r="Z2169" s="11">
        <v>4181747</v>
      </c>
      <c r="AA2169" s="11">
        <v>4088610080</v>
      </c>
      <c r="AB2169" s="11">
        <v>4414</v>
      </c>
      <c r="AC2169" s="10" t="s">
        <v>6880</v>
      </c>
      <c r="AD2169" s="15"/>
      <c r="AE2169" s="15"/>
      <c r="AF2169" s="11"/>
      <c r="AG2169" s="19"/>
    </row>
    <row r="2170" customHeight="1" spans="1:33">
      <c r="A2170" s="8">
        <v>11795</v>
      </c>
      <c r="B2170" s="9">
        <v>1</v>
      </c>
      <c r="C2170" s="10" t="s">
        <v>31</v>
      </c>
      <c r="D2170" s="10" t="s">
        <v>65</v>
      </c>
      <c r="E2170" s="10" t="s">
        <v>6881</v>
      </c>
      <c r="F2170" s="10" t="s">
        <v>6882</v>
      </c>
      <c r="G2170" s="11">
        <v>40.7340359998</v>
      </c>
      <c r="H2170" s="11">
        <v>-73.9912080005</v>
      </c>
      <c r="I2170" s="12">
        <v>986686.608304</v>
      </c>
      <c r="J2170" s="12">
        <v>206705.815969</v>
      </c>
      <c r="K2170" s="10" t="s">
        <v>68</v>
      </c>
      <c r="L2170" s="10" t="s">
        <v>69</v>
      </c>
      <c r="M2170" s="10" t="s">
        <v>70</v>
      </c>
      <c r="N2170" s="10" t="s">
        <v>71</v>
      </c>
      <c r="O2170" s="10" t="s">
        <v>6883</v>
      </c>
      <c r="P2170" s="10" t="s">
        <v>6160</v>
      </c>
      <c r="Q2170" s="11">
        <v>1</v>
      </c>
      <c r="R2170" s="10" t="s">
        <v>56</v>
      </c>
      <c r="S2170" s="10" t="s">
        <v>270</v>
      </c>
      <c r="T2170" s="10" t="s">
        <v>271</v>
      </c>
      <c r="U2170" s="11">
        <v>2</v>
      </c>
      <c r="V2170" s="11">
        <v>10003</v>
      </c>
      <c r="W2170" s="11">
        <v>102</v>
      </c>
      <c r="X2170" s="11">
        <v>61</v>
      </c>
      <c r="Y2170" s="11">
        <v>61</v>
      </c>
      <c r="Z2170" s="11">
        <v>1080130</v>
      </c>
      <c r="AA2170" s="11">
        <v>1005647500</v>
      </c>
      <c r="AB2170" s="11">
        <v>4415</v>
      </c>
      <c r="AC2170" s="10" t="s">
        <v>6884</v>
      </c>
      <c r="AD2170" s="15"/>
      <c r="AE2170" s="15"/>
      <c r="AF2170" s="11"/>
      <c r="AG2170" s="19"/>
    </row>
    <row r="2171" customHeight="1" spans="1:33">
      <c r="A2171" s="8">
        <v>11796</v>
      </c>
      <c r="B2171" s="9">
        <v>1</v>
      </c>
      <c r="C2171" s="10" t="s">
        <v>31</v>
      </c>
      <c r="D2171" s="10" t="s">
        <v>65</v>
      </c>
      <c r="E2171" s="10" t="s">
        <v>6885</v>
      </c>
      <c r="F2171" s="10" t="s">
        <v>6886</v>
      </c>
      <c r="G2171" s="11">
        <v>40.8529172596</v>
      </c>
      <c r="H2171" s="11">
        <v>-73.9308273902</v>
      </c>
      <c r="I2171" s="14">
        <v>1003386.2419</v>
      </c>
      <c r="J2171" s="12">
        <v>250025.812334</v>
      </c>
      <c r="K2171" s="10" t="s">
        <v>68</v>
      </c>
      <c r="L2171" s="10" t="s">
        <v>69</v>
      </c>
      <c r="M2171" s="10" t="s">
        <v>70</v>
      </c>
      <c r="N2171" s="10" t="s">
        <v>71</v>
      </c>
      <c r="O2171" s="10" t="s">
        <v>6887</v>
      </c>
      <c r="P2171" s="10" t="s">
        <v>6888</v>
      </c>
      <c r="Q2171" s="11">
        <v>1</v>
      </c>
      <c r="R2171" s="10" t="s">
        <v>56</v>
      </c>
      <c r="S2171" s="10" t="s">
        <v>644</v>
      </c>
      <c r="T2171" s="10" t="s">
        <v>645</v>
      </c>
      <c r="U2171" s="11">
        <v>10</v>
      </c>
      <c r="V2171" s="11">
        <v>10033</v>
      </c>
      <c r="W2171" s="11">
        <v>112</v>
      </c>
      <c r="X2171" s="11">
        <v>269</v>
      </c>
      <c r="Y2171" s="11">
        <v>269</v>
      </c>
      <c r="Z2171" s="11">
        <v>1063791</v>
      </c>
      <c r="AA2171" s="11">
        <v>1021570080</v>
      </c>
      <c r="AB2171" s="11">
        <v>4416</v>
      </c>
      <c r="AC2171" s="10" t="s">
        <v>6889</v>
      </c>
      <c r="AD2171" s="15"/>
      <c r="AE2171" s="15"/>
      <c r="AF2171" s="11"/>
      <c r="AG2171" s="19"/>
    </row>
    <row r="2172" customHeight="1" spans="1:33">
      <c r="A2172" s="8">
        <v>11797</v>
      </c>
      <c r="B2172" s="9">
        <v>4</v>
      </c>
      <c r="C2172" s="10" t="s">
        <v>31</v>
      </c>
      <c r="D2172" s="10" t="s">
        <v>65</v>
      </c>
      <c r="E2172" s="10" t="s">
        <v>6890</v>
      </c>
      <c r="F2172" s="10" t="s">
        <v>6891</v>
      </c>
      <c r="G2172" s="11">
        <v>40.6914500002</v>
      </c>
      <c r="H2172" s="12">
        <v>-73.866734</v>
      </c>
      <c r="I2172" s="13">
        <v>1021206.83159</v>
      </c>
      <c r="J2172" s="12">
        <v>191218.433558</v>
      </c>
      <c r="K2172" s="10" t="s">
        <v>68</v>
      </c>
      <c r="L2172" s="10" t="s">
        <v>69</v>
      </c>
      <c r="M2172" s="10" t="s">
        <v>37</v>
      </c>
      <c r="N2172" s="10" t="s">
        <v>71</v>
      </c>
      <c r="O2172" s="10" t="s">
        <v>6892</v>
      </c>
      <c r="P2172" s="10" t="s">
        <v>5242</v>
      </c>
      <c r="Q2172" s="11">
        <v>4</v>
      </c>
      <c r="R2172" s="10" t="s">
        <v>37</v>
      </c>
      <c r="S2172" s="10" t="s">
        <v>853</v>
      </c>
      <c r="T2172" s="10" t="s">
        <v>854</v>
      </c>
      <c r="U2172" s="11">
        <v>30</v>
      </c>
      <c r="V2172" s="11">
        <v>11421</v>
      </c>
      <c r="W2172" s="11">
        <v>409</v>
      </c>
      <c r="X2172" s="11">
        <v>2</v>
      </c>
      <c r="Y2172" s="11">
        <v>2</v>
      </c>
      <c r="Z2172" s="11">
        <v>4180778</v>
      </c>
      <c r="AA2172" s="11">
        <v>4088350000</v>
      </c>
      <c r="AB2172" s="11">
        <v>4417</v>
      </c>
      <c r="AC2172" s="10" t="s">
        <v>6893</v>
      </c>
      <c r="AD2172" s="15"/>
      <c r="AE2172" s="15"/>
      <c r="AF2172" s="11"/>
      <c r="AG2172" s="19"/>
    </row>
    <row r="2173" customHeight="1" spans="1:33">
      <c r="A2173" s="8">
        <v>11798</v>
      </c>
      <c r="B2173" s="9">
        <v>2</v>
      </c>
      <c r="C2173" s="10" t="s">
        <v>31</v>
      </c>
      <c r="D2173" s="10" t="s">
        <v>65</v>
      </c>
      <c r="E2173" s="10" t="s">
        <v>6894</v>
      </c>
      <c r="F2173" s="10" t="s">
        <v>6895</v>
      </c>
      <c r="G2173" s="11">
        <v>40.8466464111</v>
      </c>
      <c r="H2173" s="11">
        <v>-73.9013916343</v>
      </c>
      <c r="I2173" s="13">
        <v>1011532.05927</v>
      </c>
      <c r="J2173" s="12">
        <v>247748.904158</v>
      </c>
      <c r="K2173" s="10" t="s">
        <v>68</v>
      </c>
      <c r="L2173" s="10" t="s">
        <v>69</v>
      </c>
      <c r="M2173" s="10" t="s">
        <v>54</v>
      </c>
      <c r="N2173" s="10" t="s">
        <v>71</v>
      </c>
      <c r="O2173" s="10" t="s">
        <v>6896</v>
      </c>
      <c r="P2173" s="10" t="s">
        <v>4746</v>
      </c>
      <c r="Q2173" s="11">
        <v>2</v>
      </c>
      <c r="R2173" s="10" t="s">
        <v>54</v>
      </c>
      <c r="S2173" s="10" t="s">
        <v>1682</v>
      </c>
      <c r="T2173" s="10" t="s">
        <v>1683</v>
      </c>
      <c r="U2173" s="11">
        <v>15</v>
      </c>
      <c r="V2173" s="11">
        <v>10457</v>
      </c>
      <c r="W2173" s="11">
        <v>206</v>
      </c>
      <c r="X2173" s="11">
        <v>231</v>
      </c>
      <c r="Y2173" s="11">
        <v>231</v>
      </c>
      <c r="Z2173" s="11">
        <v>2009444</v>
      </c>
      <c r="AA2173" s="11">
        <v>2029000020</v>
      </c>
      <c r="AB2173" s="11">
        <v>4418</v>
      </c>
      <c r="AC2173" s="10" t="s">
        <v>6897</v>
      </c>
      <c r="AD2173" s="15"/>
      <c r="AE2173" s="15"/>
      <c r="AF2173" s="11"/>
      <c r="AG2173" s="19"/>
    </row>
    <row r="2174" customHeight="1" spans="1:33">
      <c r="A2174" s="8">
        <v>11799</v>
      </c>
      <c r="B2174" s="9">
        <v>4</v>
      </c>
      <c r="C2174" s="10" t="s">
        <v>31</v>
      </c>
      <c r="D2174" s="10" t="s">
        <v>65</v>
      </c>
      <c r="E2174" s="10" t="s">
        <v>6898</v>
      </c>
      <c r="F2174" s="10" t="s">
        <v>6899</v>
      </c>
      <c r="G2174" s="11">
        <v>40.7474512003</v>
      </c>
      <c r="H2174" s="11">
        <v>-73.8849874295</v>
      </c>
      <c r="I2174" s="13">
        <v>1016118.07306</v>
      </c>
      <c r="J2174" s="12">
        <v>211614.197884</v>
      </c>
      <c r="K2174" s="10" t="s">
        <v>68</v>
      </c>
      <c r="L2174" s="10" t="s">
        <v>69</v>
      </c>
      <c r="M2174" s="10" t="s">
        <v>37</v>
      </c>
      <c r="N2174" s="10" t="s">
        <v>71</v>
      </c>
      <c r="O2174" s="10" t="s">
        <v>6900</v>
      </c>
      <c r="P2174" s="10" t="s">
        <v>4427</v>
      </c>
      <c r="Q2174" s="11">
        <v>4</v>
      </c>
      <c r="R2174" s="10" t="s">
        <v>37</v>
      </c>
      <c r="S2174" s="10" t="s">
        <v>530</v>
      </c>
      <c r="T2174" s="10" t="s">
        <v>531</v>
      </c>
      <c r="U2174" s="11">
        <v>25</v>
      </c>
      <c r="V2174" s="11">
        <v>11373</v>
      </c>
      <c r="W2174" s="11">
        <v>404</v>
      </c>
      <c r="X2174" s="11">
        <v>269</v>
      </c>
      <c r="Y2174" s="11">
        <v>269</v>
      </c>
      <c r="Z2174" s="11">
        <v>4036845</v>
      </c>
      <c r="AA2174" s="11">
        <v>4014910010</v>
      </c>
      <c r="AB2174" s="11">
        <v>4419</v>
      </c>
      <c r="AC2174" s="10" t="s">
        <v>6901</v>
      </c>
      <c r="AD2174" s="15"/>
      <c r="AE2174" s="15"/>
      <c r="AF2174" s="11"/>
      <c r="AG2174" s="19"/>
    </row>
    <row r="2175" customHeight="1" spans="1:33">
      <c r="A2175" s="8">
        <v>11800</v>
      </c>
      <c r="B2175" s="9">
        <v>1</v>
      </c>
      <c r="C2175" s="10" t="s">
        <v>31</v>
      </c>
      <c r="D2175" s="10" t="s">
        <v>65</v>
      </c>
      <c r="E2175" s="10" t="s">
        <v>6902</v>
      </c>
      <c r="F2175" s="10" t="s">
        <v>6903</v>
      </c>
      <c r="G2175" s="11">
        <v>40.8026068804</v>
      </c>
      <c r="H2175" s="11">
        <v>-73.9567962603</v>
      </c>
      <c r="I2175" s="12">
        <v>996211.130593</v>
      </c>
      <c r="J2175" s="12">
        <v>231691.292573</v>
      </c>
      <c r="K2175" s="10" t="s">
        <v>68</v>
      </c>
      <c r="L2175" s="10" t="s">
        <v>69</v>
      </c>
      <c r="M2175" s="10" t="s">
        <v>70</v>
      </c>
      <c r="N2175" s="10" t="s">
        <v>71</v>
      </c>
      <c r="O2175" s="10" t="s">
        <v>6904</v>
      </c>
      <c r="P2175" s="10" t="s">
        <v>6905</v>
      </c>
      <c r="Q2175" s="11">
        <v>1</v>
      </c>
      <c r="R2175" s="10" t="s">
        <v>56</v>
      </c>
      <c r="S2175" s="10" t="s">
        <v>1162</v>
      </c>
      <c r="T2175" s="10" t="s">
        <v>1163</v>
      </c>
      <c r="U2175" s="11">
        <v>9</v>
      </c>
      <c r="V2175" s="11">
        <v>10026</v>
      </c>
      <c r="W2175" s="11">
        <v>110</v>
      </c>
      <c r="X2175" s="11">
        <v>197</v>
      </c>
      <c r="Y2175" s="11">
        <v>197</v>
      </c>
      <c r="Z2175" s="11">
        <v>1055811</v>
      </c>
      <c r="AA2175" s="11">
        <v>1018470050</v>
      </c>
      <c r="AB2175" s="11">
        <v>4420</v>
      </c>
      <c r="AC2175" s="10" t="s">
        <v>6906</v>
      </c>
      <c r="AD2175" s="15"/>
      <c r="AE2175" s="15"/>
      <c r="AF2175" s="11"/>
      <c r="AG2175" s="19"/>
    </row>
    <row r="2176" customHeight="1" spans="1:33">
      <c r="A2176" s="8">
        <v>11801</v>
      </c>
      <c r="B2176" s="9">
        <v>4</v>
      </c>
      <c r="C2176" s="10" t="s">
        <v>31</v>
      </c>
      <c r="D2176" s="10" t="s">
        <v>65</v>
      </c>
      <c r="E2176" s="10" t="s">
        <v>6907</v>
      </c>
      <c r="F2176" s="10" t="s">
        <v>6908</v>
      </c>
      <c r="G2176" s="11">
        <v>40.7466703704</v>
      </c>
      <c r="H2176" s="11">
        <v>-73.8924897106</v>
      </c>
      <c r="I2176" s="14">
        <v>1014039.6658</v>
      </c>
      <c r="J2176" s="12">
        <v>211327.076411</v>
      </c>
      <c r="K2176" s="10" t="s">
        <v>68</v>
      </c>
      <c r="L2176" s="10" t="s">
        <v>69</v>
      </c>
      <c r="M2176" s="10" t="s">
        <v>37</v>
      </c>
      <c r="N2176" s="10" t="s">
        <v>71</v>
      </c>
      <c r="O2176" s="10" t="s">
        <v>6909</v>
      </c>
      <c r="P2176" s="10" t="s">
        <v>4891</v>
      </c>
      <c r="Q2176" s="11">
        <v>4</v>
      </c>
      <c r="R2176" s="10" t="s">
        <v>37</v>
      </c>
      <c r="S2176" s="10" t="s">
        <v>4877</v>
      </c>
      <c r="T2176" s="10" t="s">
        <v>4878</v>
      </c>
      <c r="U2176" s="11">
        <v>25</v>
      </c>
      <c r="V2176" s="11">
        <v>11377</v>
      </c>
      <c r="W2176" s="11">
        <v>404</v>
      </c>
      <c r="X2176" s="11">
        <v>265</v>
      </c>
      <c r="Y2176" s="11">
        <v>265</v>
      </c>
      <c r="Z2176" s="11">
        <v>4030419</v>
      </c>
      <c r="AA2176" s="11">
        <v>4013040040</v>
      </c>
      <c r="AB2176" s="11">
        <v>4421</v>
      </c>
      <c r="AC2176" s="10" t="s">
        <v>6910</v>
      </c>
      <c r="AD2176" s="15"/>
      <c r="AE2176" s="15"/>
      <c r="AF2176" s="11"/>
      <c r="AG2176" s="19"/>
    </row>
    <row r="2177" customHeight="1" spans="1:33">
      <c r="A2177" s="8">
        <v>11802</v>
      </c>
      <c r="B2177" s="9">
        <v>4</v>
      </c>
      <c r="C2177" s="10" t="s">
        <v>31</v>
      </c>
      <c r="D2177" s="10" t="s">
        <v>65</v>
      </c>
      <c r="E2177" s="10" t="s">
        <v>6911</v>
      </c>
      <c r="F2177" s="10" t="s">
        <v>6912</v>
      </c>
      <c r="G2177" s="11">
        <v>40.7482526704</v>
      </c>
      <c r="H2177" s="11">
        <v>-73.8787156896</v>
      </c>
      <c r="I2177" s="13">
        <v>1017855.46263</v>
      </c>
      <c r="J2177" s="12">
        <v>211908.542768</v>
      </c>
      <c r="K2177" s="10" t="s">
        <v>68</v>
      </c>
      <c r="L2177" s="10" t="s">
        <v>69</v>
      </c>
      <c r="M2177" s="10" t="s">
        <v>37</v>
      </c>
      <c r="N2177" s="10" t="s">
        <v>71</v>
      </c>
      <c r="O2177" s="10" t="s">
        <v>6913</v>
      </c>
      <c r="P2177" s="10" t="s">
        <v>4341</v>
      </c>
      <c r="Q2177" s="11">
        <v>4</v>
      </c>
      <c r="R2177" s="10" t="s">
        <v>37</v>
      </c>
      <c r="S2177" s="10" t="s">
        <v>723</v>
      </c>
      <c r="T2177" s="10" t="s">
        <v>724</v>
      </c>
      <c r="U2177" s="11">
        <v>21</v>
      </c>
      <c r="V2177" s="11">
        <v>11372</v>
      </c>
      <c r="W2177" s="11">
        <v>403</v>
      </c>
      <c r="X2177" s="11">
        <v>279</v>
      </c>
      <c r="Y2177" s="11">
        <v>279</v>
      </c>
      <c r="Z2177" s="11">
        <v>4036272</v>
      </c>
      <c r="AA2177" s="11">
        <v>4014750030</v>
      </c>
      <c r="AB2177" s="11">
        <v>4422</v>
      </c>
      <c r="AC2177" s="10" t="s">
        <v>6914</v>
      </c>
      <c r="AD2177" s="15"/>
      <c r="AE2177" s="15"/>
      <c r="AF2177" s="11"/>
      <c r="AG2177" s="19"/>
    </row>
    <row r="2178" customHeight="1" spans="1:33">
      <c r="A2178" s="8">
        <v>11803</v>
      </c>
      <c r="B2178" s="9">
        <v>4</v>
      </c>
      <c r="C2178" s="10" t="s">
        <v>31</v>
      </c>
      <c r="D2178" s="10" t="s">
        <v>65</v>
      </c>
      <c r="E2178" s="10" t="s">
        <v>6915</v>
      </c>
      <c r="F2178" s="10" t="s">
        <v>6916</v>
      </c>
      <c r="G2178" s="11">
        <v>40.7489710101</v>
      </c>
      <c r="H2178" s="11">
        <v>-73.8704887004</v>
      </c>
      <c r="I2178" s="13">
        <v>1020134.60866</v>
      </c>
      <c r="J2178" s="12">
        <v>212173.519928</v>
      </c>
      <c r="K2178" s="10" t="s">
        <v>68</v>
      </c>
      <c r="L2178" s="10" t="s">
        <v>69</v>
      </c>
      <c r="M2178" s="10" t="s">
        <v>37</v>
      </c>
      <c r="N2178" s="10" t="s">
        <v>71</v>
      </c>
      <c r="O2178" s="10" t="s">
        <v>6917</v>
      </c>
      <c r="P2178" s="10" t="s">
        <v>4341</v>
      </c>
      <c r="Q2178" s="11">
        <v>4</v>
      </c>
      <c r="R2178" s="10" t="s">
        <v>37</v>
      </c>
      <c r="S2178" s="10" t="s">
        <v>530</v>
      </c>
      <c r="T2178" s="10" t="s">
        <v>531</v>
      </c>
      <c r="U2178" s="11">
        <v>21</v>
      </c>
      <c r="V2178" s="11">
        <v>11373</v>
      </c>
      <c r="W2178" s="11">
        <v>404</v>
      </c>
      <c r="X2178" s="11">
        <v>465</v>
      </c>
      <c r="Y2178" s="11">
        <v>465</v>
      </c>
      <c r="Z2178" s="11">
        <v>4039774</v>
      </c>
      <c r="AA2178" s="11">
        <v>4015930010</v>
      </c>
      <c r="AB2178" s="11">
        <v>4423</v>
      </c>
      <c r="AC2178" s="10" t="s">
        <v>6918</v>
      </c>
      <c r="AD2178" s="15"/>
      <c r="AE2178" s="15"/>
      <c r="AF2178" s="11"/>
      <c r="AG2178" s="19"/>
    </row>
    <row r="2179" customHeight="1" spans="1:33">
      <c r="A2179" s="8">
        <v>11804</v>
      </c>
      <c r="B2179" s="9">
        <v>1</v>
      </c>
      <c r="C2179" s="10" t="s">
        <v>31</v>
      </c>
      <c r="D2179" s="10" t="s">
        <v>65</v>
      </c>
      <c r="E2179" s="10" t="s">
        <v>6919</v>
      </c>
      <c r="F2179" s="10" t="s">
        <v>6920</v>
      </c>
      <c r="G2179" s="11">
        <v>40.7379697602</v>
      </c>
      <c r="H2179" s="11">
        <v>-73.9885842996</v>
      </c>
      <c r="I2179" s="13">
        <v>987413.55206</v>
      </c>
      <c r="J2179" s="13">
        <v>208139.09263</v>
      </c>
      <c r="K2179" s="10" t="s">
        <v>68</v>
      </c>
      <c r="L2179" s="10" t="s">
        <v>69</v>
      </c>
      <c r="M2179" s="10" t="s">
        <v>70</v>
      </c>
      <c r="N2179" s="10" t="s">
        <v>71</v>
      </c>
      <c r="O2179" s="10" t="s">
        <v>6921</v>
      </c>
      <c r="P2179" s="10" t="s">
        <v>4385</v>
      </c>
      <c r="Q2179" s="11">
        <v>1</v>
      </c>
      <c r="R2179" s="10" t="s">
        <v>56</v>
      </c>
      <c r="S2179" s="10" t="s">
        <v>210</v>
      </c>
      <c r="T2179" s="10" t="s">
        <v>211</v>
      </c>
      <c r="U2179" s="11">
        <v>2</v>
      </c>
      <c r="V2179" s="11">
        <v>10003</v>
      </c>
      <c r="W2179" s="11">
        <v>105</v>
      </c>
      <c r="X2179" s="11">
        <v>52</v>
      </c>
      <c r="Y2179" s="11">
        <v>52</v>
      </c>
      <c r="Z2179" s="11">
        <v>1087725</v>
      </c>
      <c r="AA2179" s="11">
        <v>1008487510</v>
      </c>
      <c r="AB2179" s="11">
        <v>4424</v>
      </c>
      <c r="AC2179" s="10" t="s">
        <v>6922</v>
      </c>
      <c r="AD2179" s="15"/>
      <c r="AE2179" s="15"/>
      <c r="AF2179" s="11"/>
      <c r="AG2179" s="19"/>
    </row>
    <row r="2180" customHeight="1" spans="1:33">
      <c r="A2180" s="8">
        <v>11805</v>
      </c>
      <c r="B2180" s="9">
        <v>1</v>
      </c>
      <c r="C2180" s="10" t="s">
        <v>31</v>
      </c>
      <c r="D2180" s="10" t="s">
        <v>65</v>
      </c>
      <c r="E2180" s="10" t="s">
        <v>6923</v>
      </c>
      <c r="F2180" s="10" t="s">
        <v>6924</v>
      </c>
      <c r="G2180" s="11">
        <v>40.77237316</v>
      </c>
      <c r="H2180" s="11">
        <v>-73.9648388698</v>
      </c>
      <c r="I2180" s="12">
        <v>993988.923096</v>
      </c>
      <c r="J2180" s="12">
        <v>220675.117427</v>
      </c>
      <c r="K2180" s="10" t="s">
        <v>68</v>
      </c>
      <c r="L2180" s="10" t="s">
        <v>69</v>
      </c>
      <c r="M2180" s="10" t="s">
        <v>70</v>
      </c>
      <c r="N2180" s="10" t="s">
        <v>71</v>
      </c>
      <c r="O2180" s="10" t="s">
        <v>6925</v>
      </c>
      <c r="P2180" s="10" t="s">
        <v>123</v>
      </c>
      <c r="Q2180" s="11">
        <v>1</v>
      </c>
      <c r="R2180" s="10" t="s">
        <v>56</v>
      </c>
      <c r="S2180" s="10" t="s">
        <v>137</v>
      </c>
      <c r="T2180" s="10" t="s">
        <v>138</v>
      </c>
      <c r="U2180" s="11">
        <v>4</v>
      </c>
      <c r="V2180" s="11">
        <v>10021</v>
      </c>
      <c r="W2180" s="11">
        <v>108</v>
      </c>
      <c r="X2180" s="11">
        <v>130</v>
      </c>
      <c r="Y2180" s="11">
        <v>130</v>
      </c>
      <c r="Z2180" s="11">
        <v>1041472</v>
      </c>
      <c r="AA2180" s="11">
        <v>1013870050</v>
      </c>
      <c r="AB2180" s="11">
        <v>4425</v>
      </c>
      <c r="AC2180" s="10" t="s">
        <v>6926</v>
      </c>
      <c r="AD2180" s="15"/>
      <c r="AE2180" s="15"/>
      <c r="AF2180" s="11"/>
      <c r="AG2180" s="19"/>
    </row>
    <row r="2181" customHeight="1" spans="1:33">
      <c r="A2181" s="8">
        <v>11806</v>
      </c>
      <c r="B2181" s="9">
        <v>1</v>
      </c>
      <c r="C2181" s="10" t="s">
        <v>31</v>
      </c>
      <c r="D2181" s="10" t="s">
        <v>65</v>
      </c>
      <c r="E2181" s="10" t="s">
        <v>6927</v>
      </c>
      <c r="F2181" s="10" t="s">
        <v>6928</v>
      </c>
      <c r="G2181" s="11">
        <v>40.7478885501</v>
      </c>
      <c r="H2181" s="11">
        <v>-74.0041770604</v>
      </c>
      <c r="I2181" s="12">
        <v>983092.613195</v>
      </c>
      <c r="J2181" s="12">
        <v>211752.645114</v>
      </c>
      <c r="K2181" s="10" t="s">
        <v>68</v>
      </c>
      <c r="L2181" s="10" t="s">
        <v>69</v>
      </c>
      <c r="M2181" s="10" t="s">
        <v>70</v>
      </c>
      <c r="N2181" s="10" t="s">
        <v>71</v>
      </c>
      <c r="O2181" s="10" t="s">
        <v>6929</v>
      </c>
      <c r="P2181" s="10" t="s">
        <v>5105</v>
      </c>
      <c r="Q2181" s="11">
        <v>1</v>
      </c>
      <c r="R2181" s="10" t="s">
        <v>56</v>
      </c>
      <c r="S2181" s="10" t="s">
        <v>210</v>
      </c>
      <c r="T2181" s="10" t="s">
        <v>211</v>
      </c>
      <c r="U2181" s="11">
        <v>3</v>
      </c>
      <c r="V2181" s="11">
        <v>10011</v>
      </c>
      <c r="W2181" s="11">
        <v>104</v>
      </c>
      <c r="X2181" s="11">
        <v>99</v>
      </c>
      <c r="Y2181" s="11">
        <v>99</v>
      </c>
      <c r="Z2181" s="11">
        <v>1012354</v>
      </c>
      <c r="AA2181" s="11">
        <v>1006950040</v>
      </c>
      <c r="AB2181" s="11">
        <v>4426</v>
      </c>
      <c r="AC2181" s="10" t="s">
        <v>6930</v>
      </c>
      <c r="AD2181" s="15"/>
      <c r="AE2181" s="15"/>
      <c r="AF2181" s="11"/>
      <c r="AG2181" s="19"/>
    </row>
    <row r="2182" customHeight="1" spans="1:33">
      <c r="A2182" s="8">
        <v>11807</v>
      </c>
      <c r="B2182" s="9">
        <v>1</v>
      </c>
      <c r="C2182" s="10" t="s">
        <v>31</v>
      </c>
      <c r="D2182" s="10" t="s">
        <v>65</v>
      </c>
      <c r="E2182" s="10" t="s">
        <v>6931</v>
      </c>
      <c r="F2182" s="10" t="s">
        <v>6932</v>
      </c>
      <c r="G2182" s="11">
        <v>40.7327473603</v>
      </c>
      <c r="H2182" s="11">
        <v>-73.9861074097</v>
      </c>
      <c r="I2182" s="12">
        <v>988100.256723</v>
      </c>
      <c r="J2182" s="12">
        <v>206236.507196</v>
      </c>
      <c r="K2182" s="10" t="s">
        <v>68</v>
      </c>
      <c r="L2182" s="10" t="s">
        <v>69</v>
      </c>
      <c r="M2182" s="10" t="s">
        <v>70</v>
      </c>
      <c r="N2182" s="10" t="s">
        <v>71</v>
      </c>
      <c r="O2182" s="10" t="s">
        <v>6933</v>
      </c>
      <c r="P2182" s="10" t="s">
        <v>3230</v>
      </c>
      <c r="Q2182" s="11">
        <v>1</v>
      </c>
      <c r="R2182" s="10" t="s">
        <v>56</v>
      </c>
      <c r="S2182" s="10" t="s">
        <v>357</v>
      </c>
      <c r="T2182" s="10" t="s">
        <v>358</v>
      </c>
      <c r="U2182" s="11">
        <v>2</v>
      </c>
      <c r="V2182" s="11">
        <v>10003</v>
      </c>
      <c r="W2182" s="11">
        <v>103</v>
      </c>
      <c r="X2182" s="11">
        <v>40</v>
      </c>
      <c r="Y2182" s="11">
        <v>40</v>
      </c>
      <c r="Z2182" s="11">
        <v>1006902</v>
      </c>
      <c r="AA2182" s="11">
        <v>1004690020</v>
      </c>
      <c r="AB2182" s="11">
        <v>4427</v>
      </c>
      <c r="AC2182" s="10" t="s">
        <v>6934</v>
      </c>
      <c r="AD2182" s="15"/>
      <c r="AE2182" s="15"/>
      <c r="AF2182" s="11"/>
      <c r="AG2182" s="19"/>
    </row>
    <row r="2183" customHeight="1" spans="1:33">
      <c r="A2183" s="8">
        <v>11808</v>
      </c>
      <c r="B2183" s="9">
        <v>3</v>
      </c>
      <c r="C2183" s="10" t="s">
        <v>31</v>
      </c>
      <c r="D2183" s="10" t="s">
        <v>65</v>
      </c>
      <c r="E2183" s="10" t="s">
        <v>6935</v>
      </c>
      <c r="F2183" s="10" t="s">
        <v>6936</v>
      </c>
      <c r="G2183" s="11">
        <v>40.6947255403</v>
      </c>
      <c r="H2183" s="11">
        <v>-73.9942270995</v>
      </c>
      <c r="I2183" s="12">
        <v>985850.841275</v>
      </c>
      <c r="J2183" s="12">
        <v>192383.749797</v>
      </c>
      <c r="K2183" s="10" t="s">
        <v>68</v>
      </c>
      <c r="L2183" s="10" t="s">
        <v>69</v>
      </c>
      <c r="M2183" s="10" t="s">
        <v>55</v>
      </c>
      <c r="N2183" s="10" t="s">
        <v>71</v>
      </c>
      <c r="O2183" s="10" t="s">
        <v>6937</v>
      </c>
      <c r="P2183" s="10" t="s">
        <v>123</v>
      </c>
      <c r="Q2183" s="11">
        <v>3</v>
      </c>
      <c r="R2183" s="10" t="s">
        <v>55</v>
      </c>
      <c r="S2183" s="10" t="s">
        <v>998</v>
      </c>
      <c r="T2183" s="10" t="s">
        <v>999</v>
      </c>
      <c r="U2183" s="11">
        <v>33</v>
      </c>
      <c r="V2183" s="11">
        <v>11201</v>
      </c>
      <c r="W2183" s="11">
        <v>302</v>
      </c>
      <c r="X2183" s="11">
        <v>5</v>
      </c>
      <c r="Y2183" s="11">
        <v>5</v>
      </c>
      <c r="Z2183" s="11">
        <v>3002077</v>
      </c>
      <c r="AA2183" s="11">
        <v>3002490030</v>
      </c>
      <c r="AB2183" s="11">
        <v>4428</v>
      </c>
      <c r="AC2183" s="10" t="s">
        <v>6938</v>
      </c>
      <c r="AD2183" s="15"/>
      <c r="AE2183" s="15"/>
      <c r="AF2183" s="11"/>
      <c r="AG2183" s="19"/>
    </row>
    <row r="2184" customHeight="1" spans="1:33">
      <c r="A2184" s="8">
        <v>11809</v>
      </c>
      <c r="B2184" s="9">
        <v>1</v>
      </c>
      <c r="C2184" s="10" t="s">
        <v>31</v>
      </c>
      <c r="D2184" s="10" t="s">
        <v>65</v>
      </c>
      <c r="E2184" s="10" t="s">
        <v>6939</v>
      </c>
      <c r="F2184" s="10" t="s">
        <v>6940</v>
      </c>
      <c r="G2184" s="11">
        <v>40.8156958896</v>
      </c>
      <c r="H2184" s="11">
        <v>-73.9470017398</v>
      </c>
      <c r="I2184" s="12">
        <v>998919.897814</v>
      </c>
      <c r="J2184" s="12">
        <v>236461.571418</v>
      </c>
      <c r="K2184" s="10" t="s">
        <v>68</v>
      </c>
      <c r="L2184" s="10" t="s">
        <v>69</v>
      </c>
      <c r="M2184" s="10" t="s">
        <v>70</v>
      </c>
      <c r="N2184" s="10" t="s">
        <v>71</v>
      </c>
      <c r="O2184" s="10" t="s">
        <v>6941</v>
      </c>
      <c r="P2184" s="10" t="s">
        <v>5314</v>
      </c>
      <c r="Q2184" s="11">
        <v>1</v>
      </c>
      <c r="R2184" s="10" t="s">
        <v>56</v>
      </c>
      <c r="S2184" s="10" t="s">
        <v>150</v>
      </c>
      <c r="T2184" s="10" t="s">
        <v>151</v>
      </c>
      <c r="U2184" s="11">
        <v>9</v>
      </c>
      <c r="V2184" s="11">
        <v>10030</v>
      </c>
      <c r="W2184" s="11">
        <v>110</v>
      </c>
      <c r="X2184" s="11">
        <v>226</v>
      </c>
      <c r="Y2184" s="11">
        <v>226</v>
      </c>
      <c r="Z2184" s="11">
        <v>1058819</v>
      </c>
      <c r="AA2184" s="11">
        <v>1019390060</v>
      </c>
      <c r="AB2184" s="11">
        <v>4429</v>
      </c>
      <c r="AC2184" s="10" t="s">
        <v>6942</v>
      </c>
      <c r="AD2184" s="15"/>
      <c r="AE2184" s="15"/>
      <c r="AF2184" s="11"/>
      <c r="AG2184" s="19"/>
    </row>
    <row r="2185" customHeight="1" spans="1:33">
      <c r="A2185" s="8">
        <v>11810</v>
      </c>
      <c r="B2185" s="9">
        <v>2</v>
      </c>
      <c r="C2185" s="10" t="s">
        <v>31</v>
      </c>
      <c r="D2185" s="10" t="s">
        <v>65</v>
      </c>
      <c r="E2185" s="10" t="s">
        <v>6943</v>
      </c>
      <c r="F2185" s="10" t="s">
        <v>6944</v>
      </c>
      <c r="G2185" s="11">
        <v>40.8174459997</v>
      </c>
      <c r="H2185" s="11">
        <v>-73.9155739995</v>
      </c>
      <c r="I2185" s="13">
        <v>1007618.46736</v>
      </c>
      <c r="J2185" s="12">
        <v>237106.022885</v>
      </c>
      <c r="K2185" s="10" t="s">
        <v>68</v>
      </c>
      <c r="L2185" s="10" t="s">
        <v>69</v>
      </c>
      <c r="M2185" s="10" t="s">
        <v>54</v>
      </c>
      <c r="N2185" s="10" t="s">
        <v>71</v>
      </c>
      <c r="O2185" s="10" t="s">
        <v>6945</v>
      </c>
      <c r="P2185" s="10" t="s">
        <v>3519</v>
      </c>
      <c r="Q2185" s="11">
        <v>2</v>
      </c>
      <c r="R2185" s="10" t="s">
        <v>54</v>
      </c>
      <c r="S2185" s="10" t="s">
        <v>656</v>
      </c>
      <c r="T2185" s="10" t="s">
        <v>657</v>
      </c>
      <c r="U2185" s="11">
        <v>17</v>
      </c>
      <c r="V2185" s="11">
        <v>10455</v>
      </c>
      <c r="W2185" s="11">
        <v>201</v>
      </c>
      <c r="X2185" s="11">
        <v>71</v>
      </c>
      <c r="Y2185" s="11">
        <v>71</v>
      </c>
      <c r="Z2185" s="11">
        <v>2001166</v>
      </c>
      <c r="AA2185" s="11">
        <v>2023620020</v>
      </c>
      <c r="AB2185" s="11">
        <v>4430</v>
      </c>
      <c r="AC2185" s="10" t="s">
        <v>6946</v>
      </c>
      <c r="AD2185" s="15"/>
      <c r="AE2185" s="15"/>
      <c r="AF2185" s="11"/>
      <c r="AG2185" s="19"/>
    </row>
    <row r="2186" customHeight="1" spans="1:33">
      <c r="A2186" s="8">
        <v>11811</v>
      </c>
      <c r="B2186" s="9">
        <v>2</v>
      </c>
      <c r="C2186" s="10" t="s">
        <v>31</v>
      </c>
      <c r="D2186" s="10" t="s">
        <v>65</v>
      </c>
      <c r="E2186" s="10" t="s">
        <v>6947</v>
      </c>
      <c r="F2186" s="10" t="s">
        <v>6948</v>
      </c>
      <c r="G2186" s="11">
        <v>40.8623473096</v>
      </c>
      <c r="H2186" s="11">
        <v>-73.8938943998</v>
      </c>
      <c r="I2186" s="13">
        <v>1013599.39536</v>
      </c>
      <c r="J2186" s="12">
        <v>253471.762135</v>
      </c>
      <c r="K2186" s="10" t="s">
        <v>68</v>
      </c>
      <c r="L2186" s="10" t="s">
        <v>69</v>
      </c>
      <c r="M2186" s="10" t="s">
        <v>54</v>
      </c>
      <c r="N2186" s="10" t="s">
        <v>71</v>
      </c>
      <c r="O2186" s="10" t="s">
        <v>6949</v>
      </c>
      <c r="P2186" s="10" t="s">
        <v>4983</v>
      </c>
      <c r="Q2186" s="11">
        <v>2</v>
      </c>
      <c r="R2186" s="10" t="s">
        <v>54</v>
      </c>
      <c r="S2186" s="10" t="s">
        <v>422</v>
      </c>
      <c r="T2186" s="10" t="s">
        <v>423</v>
      </c>
      <c r="U2186" s="11">
        <v>15</v>
      </c>
      <c r="V2186" s="11">
        <v>10458</v>
      </c>
      <c r="W2186" s="11">
        <v>207</v>
      </c>
      <c r="X2186" s="11">
        <v>399</v>
      </c>
      <c r="Y2186" s="11">
        <v>399</v>
      </c>
      <c r="Z2186" s="11">
        <v>2016776</v>
      </c>
      <c r="AA2186" s="11">
        <v>2032930010</v>
      </c>
      <c r="AB2186" s="11">
        <v>4431</v>
      </c>
      <c r="AC2186" s="10" t="s">
        <v>6950</v>
      </c>
      <c r="AD2186" s="15"/>
      <c r="AE2186" s="15"/>
      <c r="AF2186" s="11"/>
      <c r="AG2186" s="19"/>
    </row>
    <row r="2187" customHeight="1" spans="1:33">
      <c r="A2187" s="8">
        <v>11812</v>
      </c>
      <c r="B2187" s="9">
        <v>2</v>
      </c>
      <c r="C2187" s="10" t="s">
        <v>31</v>
      </c>
      <c r="D2187" s="10" t="s">
        <v>65</v>
      </c>
      <c r="E2187" s="10" t="s">
        <v>6951</v>
      </c>
      <c r="F2187" s="10" t="s">
        <v>6952</v>
      </c>
      <c r="G2187" s="12">
        <v>40.817235</v>
      </c>
      <c r="H2187" s="11">
        <v>-73.9158292599</v>
      </c>
      <c r="I2187" s="13">
        <v>1007547.88712</v>
      </c>
      <c r="J2187" s="12">
        <v>237029.080125</v>
      </c>
      <c r="K2187" s="10" t="s">
        <v>68</v>
      </c>
      <c r="L2187" s="10" t="s">
        <v>69</v>
      </c>
      <c r="M2187" s="10" t="s">
        <v>54</v>
      </c>
      <c r="N2187" s="10" t="s">
        <v>71</v>
      </c>
      <c r="O2187" s="10" t="s">
        <v>6953</v>
      </c>
      <c r="P2187" s="10" t="s">
        <v>4598</v>
      </c>
      <c r="Q2187" s="11">
        <v>2</v>
      </c>
      <c r="R2187" s="10" t="s">
        <v>54</v>
      </c>
      <c r="S2187" s="10" t="s">
        <v>656</v>
      </c>
      <c r="T2187" s="10" t="s">
        <v>657</v>
      </c>
      <c r="U2187" s="11">
        <v>17</v>
      </c>
      <c r="V2187" s="11">
        <v>10455</v>
      </c>
      <c r="W2187" s="11">
        <v>201</v>
      </c>
      <c r="X2187" s="11">
        <v>71</v>
      </c>
      <c r="Y2187" s="11">
        <v>71</v>
      </c>
      <c r="Z2187" s="11">
        <v>2001164</v>
      </c>
      <c r="AA2187" s="11">
        <v>2023620010</v>
      </c>
      <c r="AB2187" s="11">
        <v>4432</v>
      </c>
      <c r="AC2187" s="10" t="s">
        <v>6954</v>
      </c>
      <c r="AD2187" s="15"/>
      <c r="AE2187" s="15"/>
      <c r="AF2187" s="11"/>
      <c r="AG2187" s="19"/>
    </row>
    <row r="2188" customHeight="1" spans="1:33">
      <c r="A2188" s="8">
        <v>11813</v>
      </c>
      <c r="B2188" s="9">
        <v>4</v>
      </c>
      <c r="C2188" s="10" t="s">
        <v>31</v>
      </c>
      <c r="D2188" s="10" t="s">
        <v>65</v>
      </c>
      <c r="E2188" s="10" t="s">
        <v>6955</v>
      </c>
      <c r="F2188" s="10" t="s">
        <v>6956</v>
      </c>
      <c r="G2188" s="11">
        <v>40.7668938002</v>
      </c>
      <c r="H2188" s="11">
        <v>-73.9215456306</v>
      </c>
      <c r="I2188" s="13">
        <v>1005982.06184</v>
      </c>
      <c r="J2188" s="12">
        <v>218686.581705</v>
      </c>
      <c r="K2188" s="10" t="s">
        <v>68</v>
      </c>
      <c r="L2188" s="10" t="s">
        <v>69</v>
      </c>
      <c r="M2188" s="10" t="s">
        <v>37</v>
      </c>
      <c r="N2188" s="10" t="s">
        <v>71</v>
      </c>
      <c r="O2188" s="10" t="s">
        <v>6957</v>
      </c>
      <c r="P2188" s="10" t="s">
        <v>5022</v>
      </c>
      <c r="Q2188" s="11">
        <v>4</v>
      </c>
      <c r="R2188" s="10" t="s">
        <v>37</v>
      </c>
      <c r="S2188" s="10" t="s">
        <v>282</v>
      </c>
      <c r="T2188" s="10" t="s">
        <v>283</v>
      </c>
      <c r="U2188" s="11">
        <v>22</v>
      </c>
      <c r="V2188" s="11">
        <v>11102</v>
      </c>
      <c r="W2188" s="11">
        <v>401</v>
      </c>
      <c r="X2188" s="11">
        <v>63</v>
      </c>
      <c r="Y2188" s="11">
        <v>63</v>
      </c>
      <c r="Z2188" s="11">
        <v>4007650</v>
      </c>
      <c r="AA2188" s="11">
        <v>4005930030</v>
      </c>
      <c r="AB2188" s="11">
        <v>4433</v>
      </c>
      <c r="AC2188" s="10" t="s">
        <v>6958</v>
      </c>
      <c r="AD2188" s="15"/>
      <c r="AE2188" s="15"/>
      <c r="AF2188" s="11"/>
      <c r="AG2188" s="19"/>
    </row>
    <row r="2189" customHeight="1" spans="1:33">
      <c r="A2189" s="8">
        <v>11814</v>
      </c>
      <c r="B2189" s="9">
        <v>2</v>
      </c>
      <c r="C2189" s="10" t="s">
        <v>31</v>
      </c>
      <c r="D2189" s="10" t="s">
        <v>65</v>
      </c>
      <c r="E2189" s="10" t="s">
        <v>6959</v>
      </c>
      <c r="F2189" s="10" t="s">
        <v>6960</v>
      </c>
      <c r="G2189" s="11">
        <v>40.8402480002</v>
      </c>
      <c r="H2189" s="11">
        <v>-73.9181940004</v>
      </c>
      <c r="I2189" s="13">
        <v>1006885.51312</v>
      </c>
      <c r="J2189" s="12">
        <v>245412.936389</v>
      </c>
      <c r="K2189" s="10" t="s">
        <v>68</v>
      </c>
      <c r="L2189" s="10" t="s">
        <v>69</v>
      </c>
      <c r="M2189" s="10" t="s">
        <v>54</v>
      </c>
      <c r="N2189" s="10" t="s">
        <v>71</v>
      </c>
      <c r="O2189" s="10" t="s">
        <v>6961</v>
      </c>
      <c r="P2189" s="10" t="s">
        <v>5048</v>
      </c>
      <c r="Q2189" s="11">
        <v>2</v>
      </c>
      <c r="R2189" s="10" t="s">
        <v>54</v>
      </c>
      <c r="S2189" s="10" t="s">
        <v>5511</v>
      </c>
      <c r="T2189" s="10" t="s">
        <v>5512</v>
      </c>
      <c r="U2189" s="11">
        <v>16</v>
      </c>
      <c r="V2189" s="11">
        <v>10452</v>
      </c>
      <c r="W2189" s="11">
        <v>204</v>
      </c>
      <c r="X2189" s="11">
        <v>219</v>
      </c>
      <c r="Y2189" s="11">
        <v>219</v>
      </c>
      <c r="Z2189" s="11">
        <v>2008289</v>
      </c>
      <c r="AA2189" s="11">
        <v>2028560020</v>
      </c>
      <c r="AB2189" s="11">
        <v>4434</v>
      </c>
      <c r="AC2189" s="10" t="s">
        <v>6962</v>
      </c>
      <c r="AD2189" s="15"/>
      <c r="AE2189" s="15"/>
      <c r="AF2189" s="11"/>
      <c r="AG2189" s="19"/>
    </row>
    <row r="2190" customHeight="1" spans="1:33">
      <c r="A2190" s="8">
        <v>11815</v>
      </c>
      <c r="B2190" s="9">
        <v>4</v>
      </c>
      <c r="C2190" s="10" t="s">
        <v>31</v>
      </c>
      <c r="D2190" s="10" t="s">
        <v>65</v>
      </c>
      <c r="E2190" s="10" t="s">
        <v>6963</v>
      </c>
      <c r="F2190" s="10" t="s">
        <v>6964</v>
      </c>
      <c r="G2190" s="11">
        <v>40.7659299666</v>
      </c>
      <c r="H2190" s="11">
        <v>-73.9198816613</v>
      </c>
      <c r="I2190" s="13">
        <v>1006443.30665</v>
      </c>
      <c r="J2190" s="12">
        <v>218335.842578</v>
      </c>
      <c r="K2190" s="10" t="s">
        <v>68</v>
      </c>
      <c r="L2190" s="10" t="s">
        <v>69</v>
      </c>
      <c r="M2190" s="10" t="s">
        <v>37</v>
      </c>
      <c r="N2190" s="10" t="s">
        <v>71</v>
      </c>
      <c r="O2190" s="10" t="s">
        <v>6965</v>
      </c>
      <c r="P2190" s="10" t="s">
        <v>5022</v>
      </c>
      <c r="Q2190" s="11">
        <v>4</v>
      </c>
      <c r="R2190" s="10" t="s">
        <v>37</v>
      </c>
      <c r="S2190" s="10" t="s">
        <v>282</v>
      </c>
      <c r="T2190" s="10" t="s">
        <v>283</v>
      </c>
      <c r="U2190" s="11">
        <v>22</v>
      </c>
      <c r="V2190" s="11">
        <v>11103</v>
      </c>
      <c r="W2190" s="11">
        <v>401</v>
      </c>
      <c r="X2190" s="11">
        <v>63</v>
      </c>
      <c r="Y2190" s="11">
        <v>63</v>
      </c>
      <c r="Z2190" s="11">
        <v>4009030</v>
      </c>
      <c r="AA2190" s="11">
        <v>4006250040</v>
      </c>
      <c r="AB2190" s="11">
        <v>4435</v>
      </c>
      <c r="AC2190" s="10" t="s">
        <v>6966</v>
      </c>
      <c r="AD2190" s="15"/>
      <c r="AE2190" s="15"/>
      <c r="AF2190" s="11"/>
      <c r="AG2190" s="19"/>
    </row>
    <row r="2191" customHeight="1" spans="1:33">
      <c r="A2191" s="8">
        <v>11816</v>
      </c>
      <c r="B2191" s="9">
        <v>4</v>
      </c>
      <c r="C2191" s="10" t="s">
        <v>31</v>
      </c>
      <c r="D2191" s="10" t="s">
        <v>65</v>
      </c>
      <c r="E2191" s="10" t="s">
        <v>6967</v>
      </c>
      <c r="F2191" s="10" t="s">
        <v>6968</v>
      </c>
      <c r="G2191" s="11">
        <v>40.7466238169</v>
      </c>
      <c r="H2191" s="11">
        <v>-73.8923556535</v>
      </c>
      <c r="I2191" s="13">
        <v>1014076.83207</v>
      </c>
      <c r="J2191" s="12">
        <v>211310.161091</v>
      </c>
      <c r="K2191" s="10" t="s">
        <v>68</v>
      </c>
      <c r="L2191" s="10" t="s">
        <v>69</v>
      </c>
      <c r="M2191" s="10" t="s">
        <v>37</v>
      </c>
      <c r="N2191" s="10" t="s">
        <v>71</v>
      </c>
      <c r="O2191" s="10" t="s">
        <v>6969</v>
      </c>
      <c r="P2191" s="10" t="s">
        <v>4891</v>
      </c>
      <c r="Q2191" s="11">
        <v>4</v>
      </c>
      <c r="R2191" s="10" t="s">
        <v>37</v>
      </c>
      <c r="S2191" s="10" t="s">
        <v>4877</v>
      </c>
      <c r="T2191" s="10" t="s">
        <v>4878</v>
      </c>
      <c r="U2191" s="11">
        <v>25</v>
      </c>
      <c r="V2191" s="11">
        <v>11377</v>
      </c>
      <c r="W2191" s="11">
        <v>404</v>
      </c>
      <c r="X2191" s="11">
        <v>265</v>
      </c>
      <c r="Y2191" s="11">
        <v>265</v>
      </c>
      <c r="Z2191" s="11">
        <v>4030419</v>
      </c>
      <c r="AA2191" s="11">
        <v>4013040040</v>
      </c>
      <c r="AB2191" s="11">
        <v>4436</v>
      </c>
      <c r="AC2191" s="10" t="s">
        <v>6970</v>
      </c>
      <c r="AD2191" s="15"/>
      <c r="AE2191" s="15"/>
      <c r="AF2191" s="11"/>
      <c r="AG2191" s="19"/>
    </row>
    <row r="2192" customHeight="1" spans="1:33">
      <c r="A2192" s="8">
        <v>11817</v>
      </c>
      <c r="B2192" s="9">
        <v>2</v>
      </c>
      <c r="C2192" s="10" t="s">
        <v>31</v>
      </c>
      <c r="D2192" s="10" t="s">
        <v>65</v>
      </c>
      <c r="E2192" s="10" t="s">
        <v>6971</v>
      </c>
      <c r="F2192" s="10" t="s">
        <v>6972</v>
      </c>
      <c r="G2192" s="11">
        <v>40.8494860003</v>
      </c>
      <c r="H2192" s="11">
        <v>-73.9109309999</v>
      </c>
      <c r="I2192" s="13">
        <v>1008891.74401</v>
      </c>
      <c r="J2192" s="12">
        <v>248780.646189</v>
      </c>
      <c r="K2192" s="10" t="s">
        <v>68</v>
      </c>
      <c r="L2192" s="10" t="s">
        <v>69</v>
      </c>
      <c r="M2192" s="10" t="s">
        <v>54</v>
      </c>
      <c r="N2192" s="10" t="s">
        <v>71</v>
      </c>
      <c r="O2192" s="10" t="s">
        <v>6973</v>
      </c>
      <c r="P2192" s="10" t="s">
        <v>5048</v>
      </c>
      <c r="Q2192" s="11">
        <v>2</v>
      </c>
      <c r="R2192" s="10" t="s">
        <v>54</v>
      </c>
      <c r="S2192" s="10" t="s">
        <v>1682</v>
      </c>
      <c r="T2192" s="10" t="s">
        <v>1683</v>
      </c>
      <c r="U2192" s="11">
        <v>14</v>
      </c>
      <c r="V2192" s="11">
        <v>10453</v>
      </c>
      <c r="W2192" s="11">
        <v>205</v>
      </c>
      <c r="X2192" s="11">
        <v>233</v>
      </c>
      <c r="Y2192" s="11">
        <v>233</v>
      </c>
      <c r="Z2192" s="11">
        <v>2008231</v>
      </c>
      <c r="AA2192" s="11">
        <v>2028520000</v>
      </c>
      <c r="AB2192" s="11">
        <v>4437</v>
      </c>
      <c r="AC2192" s="10" t="s">
        <v>6974</v>
      </c>
      <c r="AD2192" s="15"/>
      <c r="AE2192" s="15"/>
      <c r="AF2192" s="11"/>
      <c r="AG2192" s="19"/>
    </row>
    <row r="2193" customHeight="1" spans="1:33">
      <c r="A2193" s="8">
        <v>11818</v>
      </c>
      <c r="B2193" s="9">
        <v>1</v>
      </c>
      <c r="C2193" s="10" t="s">
        <v>31</v>
      </c>
      <c r="D2193" s="10" t="s">
        <v>65</v>
      </c>
      <c r="E2193" s="10" t="s">
        <v>6975</v>
      </c>
      <c r="F2193" s="10" t="s">
        <v>6976</v>
      </c>
      <c r="G2193" s="12">
        <v>40.737627</v>
      </c>
      <c r="H2193" s="11">
        <v>-73.9809679999</v>
      </c>
      <c r="I2193" s="12">
        <v>989524.230253</v>
      </c>
      <c r="J2193" s="12">
        <v>208014.581068</v>
      </c>
      <c r="K2193" s="10" t="s">
        <v>68</v>
      </c>
      <c r="L2193" s="10" t="s">
        <v>69</v>
      </c>
      <c r="M2193" s="10" t="s">
        <v>70</v>
      </c>
      <c r="N2193" s="10" t="s">
        <v>71</v>
      </c>
      <c r="O2193" s="10" t="s">
        <v>6977</v>
      </c>
      <c r="P2193" s="10" t="s">
        <v>5150</v>
      </c>
      <c r="Q2193" s="11">
        <v>1</v>
      </c>
      <c r="R2193" s="10" t="s">
        <v>56</v>
      </c>
      <c r="S2193" s="10" t="s">
        <v>289</v>
      </c>
      <c r="T2193" s="10" t="s">
        <v>290</v>
      </c>
      <c r="U2193" s="11">
        <v>2</v>
      </c>
      <c r="V2193" s="11">
        <v>10010</v>
      </c>
      <c r="W2193" s="11">
        <v>106</v>
      </c>
      <c r="X2193" s="11">
        <v>64</v>
      </c>
      <c r="Y2193" s="11">
        <v>64</v>
      </c>
      <c r="Z2193" s="11">
        <v>1088559</v>
      </c>
      <c r="AA2193" s="11">
        <v>1009287500</v>
      </c>
      <c r="AB2193" s="11">
        <v>4438</v>
      </c>
      <c r="AC2193" s="10" t="s">
        <v>6978</v>
      </c>
      <c r="AD2193" s="15"/>
      <c r="AE2193" s="15"/>
      <c r="AF2193" s="11"/>
      <c r="AG2193" s="19"/>
    </row>
    <row r="2194" customHeight="1" spans="1:33">
      <c r="A2194" s="8">
        <v>11819</v>
      </c>
      <c r="B2194" s="9">
        <v>1</v>
      </c>
      <c r="C2194" s="10" t="s">
        <v>31</v>
      </c>
      <c r="D2194" s="10" t="s">
        <v>65</v>
      </c>
      <c r="E2194" s="10" t="s">
        <v>6979</v>
      </c>
      <c r="F2194" s="10" t="s">
        <v>6980</v>
      </c>
      <c r="G2194" s="11">
        <v>40.7417107404</v>
      </c>
      <c r="H2194" s="11">
        <v>-73.9779728296</v>
      </c>
      <c r="I2194" s="12">
        <v>990353.890667</v>
      </c>
      <c r="J2194" s="12">
        <v>209502.611556</v>
      </c>
      <c r="K2194" s="10" t="s">
        <v>68</v>
      </c>
      <c r="L2194" s="10" t="s">
        <v>69</v>
      </c>
      <c r="M2194" s="10" t="s">
        <v>70</v>
      </c>
      <c r="N2194" s="10" t="s">
        <v>71</v>
      </c>
      <c r="O2194" s="10" t="s">
        <v>6981</v>
      </c>
      <c r="P2194" s="10" t="s">
        <v>5145</v>
      </c>
      <c r="Q2194" s="11">
        <v>1</v>
      </c>
      <c r="R2194" s="10" t="s">
        <v>56</v>
      </c>
      <c r="S2194" s="10" t="s">
        <v>117</v>
      </c>
      <c r="T2194" s="10" t="s">
        <v>118</v>
      </c>
      <c r="U2194" s="11">
        <v>2</v>
      </c>
      <c r="V2194" s="11">
        <v>10016</v>
      </c>
      <c r="W2194" s="11">
        <v>106</v>
      </c>
      <c r="X2194" s="11">
        <v>70</v>
      </c>
      <c r="Y2194" s="11">
        <v>70</v>
      </c>
      <c r="Z2194" s="11">
        <v>1020614</v>
      </c>
      <c r="AA2194" s="11">
        <v>1009350000</v>
      </c>
      <c r="AB2194" s="11">
        <v>4439</v>
      </c>
      <c r="AC2194" s="10" t="s">
        <v>6982</v>
      </c>
      <c r="AD2194" s="15"/>
      <c r="AE2194" s="15"/>
      <c r="AF2194" s="11"/>
      <c r="AG2194" s="19"/>
    </row>
    <row r="2195" customHeight="1" spans="1:33">
      <c r="A2195" s="8">
        <v>11820</v>
      </c>
      <c r="B2195" s="9">
        <v>2</v>
      </c>
      <c r="C2195" s="10" t="s">
        <v>31</v>
      </c>
      <c r="D2195" s="10" t="s">
        <v>65</v>
      </c>
      <c r="E2195" s="10" t="s">
        <v>6983</v>
      </c>
      <c r="F2195" s="10" t="s">
        <v>6984</v>
      </c>
      <c r="G2195" s="11">
        <v>40.8349041574</v>
      </c>
      <c r="H2195" s="11">
        <v>-73.9182258958</v>
      </c>
      <c r="I2195" s="13">
        <v>1006878.50526</v>
      </c>
      <c r="J2195" s="13">
        <v>243465.96817</v>
      </c>
      <c r="K2195" s="10" t="s">
        <v>68</v>
      </c>
      <c r="L2195" s="10" t="s">
        <v>69</v>
      </c>
      <c r="M2195" s="10" t="s">
        <v>54</v>
      </c>
      <c r="N2195" s="10" t="s">
        <v>71</v>
      </c>
      <c r="O2195" s="10" t="s">
        <v>6985</v>
      </c>
      <c r="P2195" s="10" t="s">
        <v>87</v>
      </c>
      <c r="Q2195" s="11">
        <v>2</v>
      </c>
      <c r="R2195" s="10" t="s">
        <v>54</v>
      </c>
      <c r="S2195" s="10" t="s">
        <v>2572</v>
      </c>
      <c r="T2195" s="10" t="s">
        <v>2573</v>
      </c>
      <c r="U2195" s="11">
        <v>16</v>
      </c>
      <c r="V2195" s="11">
        <v>10452</v>
      </c>
      <c r="W2195" s="11">
        <v>204</v>
      </c>
      <c r="X2195" s="11">
        <v>197</v>
      </c>
      <c r="Y2195" s="11">
        <v>197</v>
      </c>
      <c r="Z2195" s="11">
        <v>2002855</v>
      </c>
      <c r="AA2195" s="11">
        <v>2024650050</v>
      </c>
      <c r="AB2195" s="11">
        <v>4440</v>
      </c>
      <c r="AC2195" s="10" t="s">
        <v>6986</v>
      </c>
      <c r="AD2195" s="15"/>
      <c r="AE2195" s="15"/>
      <c r="AF2195" s="11"/>
      <c r="AG2195" s="19"/>
    </row>
    <row r="2196" customHeight="1" spans="1:33">
      <c r="A2196" s="8">
        <v>11821</v>
      </c>
      <c r="B2196" s="9">
        <v>1</v>
      </c>
      <c r="C2196" s="10" t="s">
        <v>31</v>
      </c>
      <c r="D2196" s="10" t="s">
        <v>65</v>
      </c>
      <c r="E2196" s="10" t="s">
        <v>6987</v>
      </c>
      <c r="F2196" s="10" t="s">
        <v>6988</v>
      </c>
      <c r="G2196" s="11">
        <v>40.7512956803</v>
      </c>
      <c r="H2196" s="11">
        <v>-73.9715336004</v>
      </c>
      <c r="I2196" s="12">
        <v>992137.113479</v>
      </c>
      <c r="J2196" s="13">
        <v>212995.22629</v>
      </c>
      <c r="K2196" s="10" t="s">
        <v>68</v>
      </c>
      <c r="L2196" s="10" t="s">
        <v>69</v>
      </c>
      <c r="M2196" s="10" t="s">
        <v>70</v>
      </c>
      <c r="N2196" s="10" t="s">
        <v>71</v>
      </c>
      <c r="O2196" s="10" t="s">
        <v>6989</v>
      </c>
      <c r="P2196" s="10" t="s">
        <v>168</v>
      </c>
      <c r="Q2196" s="11">
        <v>1</v>
      </c>
      <c r="R2196" s="10" t="s">
        <v>56</v>
      </c>
      <c r="S2196" s="10" t="s">
        <v>300</v>
      </c>
      <c r="T2196" s="10" t="s">
        <v>301</v>
      </c>
      <c r="U2196" s="11">
        <v>4</v>
      </c>
      <c r="V2196" s="11">
        <v>10017</v>
      </c>
      <c r="W2196" s="11">
        <v>106</v>
      </c>
      <c r="X2196" s="11">
        <v>90</v>
      </c>
      <c r="Y2196" s="11">
        <v>90</v>
      </c>
      <c r="Z2196" s="11">
        <v>1037574</v>
      </c>
      <c r="AA2196" s="11">
        <v>1013180020</v>
      </c>
      <c r="AB2196" s="11">
        <v>4441</v>
      </c>
      <c r="AC2196" s="10" t="s">
        <v>6990</v>
      </c>
      <c r="AD2196" s="15"/>
      <c r="AE2196" s="15"/>
      <c r="AF2196" s="11"/>
      <c r="AG2196" s="19"/>
    </row>
    <row r="2197" customHeight="1" spans="1:33">
      <c r="A2197" s="8">
        <v>11822</v>
      </c>
      <c r="B2197" s="9">
        <v>1</v>
      </c>
      <c r="C2197" s="10" t="s">
        <v>31</v>
      </c>
      <c r="D2197" s="10" t="s">
        <v>65</v>
      </c>
      <c r="E2197" s="10" t="s">
        <v>6991</v>
      </c>
      <c r="F2197" s="10" t="s">
        <v>6992</v>
      </c>
      <c r="G2197" s="11">
        <v>40.7651194601</v>
      </c>
      <c r="H2197" s="11">
        <v>-73.9576938298</v>
      </c>
      <c r="I2197" s="12">
        <v>995969.231143</v>
      </c>
      <c r="J2197" s="13">
        <v>218033.22901</v>
      </c>
      <c r="K2197" s="10" t="s">
        <v>68</v>
      </c>
      <c r="L2197" s="10" t="s">
        <v>69</v>
      </c>
      <c r="M2197" s="10" t="s">
        <v>70</v>
      </c>
      <c r="N2197" s="10" t="s">
        <v>71</v>
      </c>
      <c r="O2197" s="10" t="s">
        <v>6993</v>
      </c>
      <c r="P2197" s="10" t="s">
        <v>264</v>
      </c>
      <c r="Q2197" s="11">
        <v>1</v>
      </c>
      <c r="R2197" s="10" t="s">
        <v>56</v>
      </c>
      <c r="S2197" s="10" t="s">
        <v>258</v>
      </c>
      <c r="T2197" s="10" t="s">
        <v>259</v>
      </c>
      <c r="U2197" s="11">
        <v>5</v>
      </c>
      <c r="V2197" s="11">
        <v>10065</v>
      </c>
      <c r="W2197" s="11">
        <v>108</v>
      </c>
      <c r="X2197" s="11">
        <v>116</v>
      </c>
      <c r="Y2197" s="11">
        <v>116</v>
      </c>
      <c r="Z2197" s="11">
        <v>1045572</v>
      </c>
      <c r="AA2197" s="11">
        <v>1014620000</v>
      </c>
      <c r="AB2197" s="11">
        <v>4442</v>
      </c>
      <c r="AC2197" s="10" t="s">
        <v>6994</v>
      </c>
      <c r="AD2197" s="15"/>
      <c r="AE2197" s="15"/>
      <c r="AF2197" s="11"/>
      <c r="AG2197" s="19"/>
    </row>
    <row r="2198" customHeight="1" spans="1:33">
      <c r="A2198" s="8">
        <v>11823</v>
      </c>
      <c r="B2198" s="9">
        <v>1</v>
      </c>
      <c r="C2198" s="10" t="s">
        <v>31</v>
      </c>
      <c r="D2198" s="10" t="s">
        <v>65</v>
      </c>
      <c r="E2198" s="10" t="s">
        <v>6995</v>
      </c>
      <c r="F2198" s="10" t="s">
        <v>6996</v>
      </c>
      <c r="G2198" s="11">
        <v>40.7466513201</v>
      </c>
      <c r="H2198" s="11">
        <v>-73.9746857401</v>
      </c>
      <c r="I2198" s="12">
        <v>991264.247114</v>
      </c>
      <c r="J2198" s="12">
        <v>211302.868455</v>
      </c>
      <c r="K2198" s="10" t="s">
        <v>68</v>
      </c>
      <c r="L2198" s="10" t="s">
        <v>69</v>
      </c>
      <c r="M2198" s="10" t="s">
        <v>70</v>
      </c>
      <c r="N2198" s="10" t="s">
        <v>71</v>
      </c>
      <c r="O2198" s="10" t="s">
        <v>6997</v>
      </c>
      <c r="P2198" s="10" t="s">
        <v>94</v>
      </c>
      <c r="Q2198" s="11">
        <v>1</v>
      </c>
      <c r="R2198" s="10" t="s">
        <v>56</v>
      </c>
      <c r="S2198" s="10" t="s">
        <v>117</v>
      </c>
      <c r="T2198" s="10" t="s">
        <v>118</v>
      </c>
      <c r="U2198" s="11">
        <v>4</v>
      </c>
      <c r="V2198" s="11">
        <v>10016</v>
      </c>
      <c r="W2198" s="11">
        <v>106</v>
      </c>
      <c r="X2198" s="11">
        <v>78</v>
      </c>
      <c r="Y2198" s="11">
        <v>78</v>
      </c>
      <c r="Z2198" s="11">
        <v>1020193</v>
      </c>
      <c r="AA2198" s="11">
        <v>1009170030</v>
      </c>
      <c r="AB2198" s="11">
        <v>4443</v>
      </c>
      <c r="AC2198" s="10" t="s">
        <v>6998</v>
      </c>
      <c r="AD2198" s="15"/>
      <c r="AE2198" s="15"/>
      <c r="AF2198" s="11"/>
      <c r="AG2198" s="19"/>
    </row>
    <row r="2199" customHeight="1" spans="1:33">
      <c r="A2199" s="8">
        <v>11824</v>
      </c>
      <c r="B2199" s="9">
        <v>1</v>
      </c>
      <c r="C2199" s="10" t="s">
        <v>31</v>
      </c>
      <c r="D2199" s="10" t="s">
        <v>65</v>
      </c>
      <c r="E2199" s="10" t="s">
        <v>6999</v>
      </c>
      <c r="F2199" s="10" t="s">
        <v>7000</v>
      </c>
      <c r="G2199" s="11">
        <v>40.7421256498</v>
      </c>
      <c r="H2199" s="11">
        <v>-73.9935218294</v>
      </c>
      <c r="I2199" s="12">
        <v>986045.137474</v>
      </c>
      <c r="J2199" s="12">
        <v>209653.075166</v>
      </c>
      <c r="K2199" s="10" t="s">
        <v>68</v>
      </c>
      <c r="L2199" s="10" t="s">
        <v>69</v>
      </c>
      <c r="M2199" s="10" t="s">
        <v>70</v>
      </c>
      <c r="N2199" s="10" t="s">
        <v>71</v>
      </c>
      <c r="O2199" s="10" t="s">
        <v>7001</v>
      </c>
      <c r="P2199" s="10" t="s">
        <v>5995</v>
      </c>
      <c r="Q2199" s="11">
        <v>1</v>
      </c>
      <c r="R2199" s="10" t="s">
        <v>56</v>
      </c>
      <c r="S2199" s="10" t="s">
        <v>210</v>
      </c>
      <c r="T2199" s="10" t="s">
        <v>211</v>
      </c>
      <c r="U2199" s="11">
        <v>3</v>
      </c>
      <c r="V2199" s="11">
        <v>10011</v>
      </c>
      <c r="W2199" s="11">
        <v>104</v>
      </c>
      <c r="X2199" s="11">
        <v>87</v>
      </c>
      <c r="Y2199" s="11">
        <v>87</v>
      </c>
      <c r="Z2199" s="11">
        <v>1014774</v>
      </c>
      <c r="AA2199" s="11">
        <v>1007970040</v>
      </c>
      <c r="AB2199" s="11">
        <v>4444</v>
      </c>
      <c r="AC2199" s="10" t="s">
        <v>7002</v>
      </c>
      <c r="AD2199" s="15"/>
      <c r="AE2199" s="15"/>
      <c r="AF2199" s="11"/>
      <c r="AG2199" s="19"/>
    </row>
    <row r="2200" customHeight="1" spans="1:33">
      <c r="A2200" s="8">
        <v>11825</v>
      </c>
      <c r="B2200" s="9">
        <v>1</v>
      </c>
      <c r="C2200" s="10" t="s">
        <v>31</v>
      </c>
      <c r="D2200" s="10" t="s">
        <v>65</v>
      </c>
      <c r="E2200" s="10" t="s">
        <v>7003</v>
      </c>
      <c r="F2200" s="10" t="s">
        <v>7004</v>
      </c>
      <c r="G2200" s="11">
        <v>40.7953990002</v>
      </c>
      <c r="H2200" s="11">
        <v>-73.9692539998</v>
      </c>
      <c r="I2200" s="12">
        <v>992763.076794</v>
      </c>
      <c r="J2200" s="12">
        <v>229063.754521</v>
      </c>
      <c r="K2200" s="10" t="s">
        <v>68</v>
      </c>
      <c r="L2200" s="10" t="s">
        <v>69</v>
      </c>
      <c r="M2200" s="10" t="s">
        <v>70</v>
      </c>
      <c r="N2200" s="10" t="s">
        <v>71</v>
      </c>
      <c r="O2200" s="10" t="s">
        <v>7005</v>
      </c>
      <c r="P2200" s="10" t="s">
        <v>7006</v>
      </c>
      <c r="Q2200" s="11">
        <v>1</v>
      </c>
      <c r="R2200" s="10" t="s">
        <v>56</v>
      </c>
      <c r="S2200" s="10" t="s">
        <v>74</v>
      </c>
      <c r="T2200" s="10" t="s">
        <v>75</v>
      </c>
      <c r="U2200" s="11">
        <v>7</v>
      </c>
      <c r="V2200" s="11">
        <v>10025</v>
      </c>
      <c r="W2200" s="11">
        <v>107</v>
      </c>
      <c r="X2200" s="11">
        <v>185</v>
      </c>
      <c r="Y2200" s="11">
        <v>185</v>
      </c>
      <c r="Z2200" s="11">
        <v>1055899</v>
      </c>
      <c r="AA2200" s="11">
        <v>1018520000</v>
      </c>
      <c r="AB2200" s="11">
        <v>4445</v>
      </c>
      <c r="AC2200" s="10" t="s">
        <v>7007</v>
      </c>
      <c r="AD2200" s="15"/>
      <c r="AE2200" s="15"/>
      <c r="AF2200" s="11"/>
      <c r="AG2200" s="19"/>
    </row>
    <row r="2201" customHeight="1" spans="1:33">
      <c r="A2201" s="8">
        <v>11826</v>
      </c>
      <c r="B2201" s="9">
        <v>1</v>
      </c>
      <c r="C2201" s="10" t="s">
        <v>31</v>
      </c>
      <c r="D2201" s="10" t="s">
        <v>65</v>
      </c>
      <c r="E2201" s="10" t="s">
        <v>7008</v>
      </c>
      <c r="F2201" s="10" t="s">
        <v>7009</v>
      </c>
      <c r="G2201" s="11">
        <v>40.8040469596</v>
      </c>
      <c r="H2201" s="11">
        <v>-73.9521399306</v>
      </c>
      <c r="I2201" s="12">
        <v>997499.967583</v>
      </c>
      <c r="J2201" s="12">
        <v>232216.634042</v>
      </c>
      <c r="K2201" s="10" t="s">
        <v>68</v>
      </c>
      <c r="L2201" s="10" t="s">
        <v>69</v>
      </c>
      <c r="M2201" s="10" t="s">
        <v>70</v>
      </c>
      <c r="N2201" s="10" t="s">
        <v>71</v>
      </c>
      <c r="O2201" s="10" t="s">
        <v>7010</v>
      </c>
      <c r="P2201" s="10" t="s">
        <v>4579</v>
      </c>
      <c r="Q2201" s="11">
        <v>1</v>
      </c>
      <c r="R2201" s="10" t="s">
        <v>56</v>
      </c>
      <c r="S2201" s="10" t="s">
        <v>1162</v>
      </c>
      <c r="T2201" s="10" t="s">
        <v>1163</v>
      </c>
      <c r="U2201" s="11">
        <v>9</v>
      </c>
      <c r="V2201" s="11">
        <v>10026</v>
      </c>
      <c r="W2201" s="11">
        <v>110</v>
      </c>
      <c r="X2201" s="11">
        <v>218</v>
      </c>
      <c r="Y2201" s="11">
        <v>218</v>
      </c>
      <c r="Z2201" s="11">
        <v>1084042</v>
      </c>
      <c r="AA2201" s="11">
        <v>1019230030</v>
      </c>
      <c r="AB2201" s="11">
        <v>4446</v>
      </c>
      <c r="AC2201" s="10" t="s">
        <v>7011</v>
      </c>
      <c r="AD2201" s="15"/>
      <c r="AE2201" s="15"/>
      <c r="AF2201" s="11"/>
      <c r="AG2201" s="19"/>
    </row>
    <row r="2202" customHeight="1" spans="1:33">
      <c r="A2202" s="8">
        <v>11827</v>
      </c>
      <c r="B2202" s="9">
        <v>1</v>
      </c>
      <c r="C2202" s="10" t="s">
        <v>31</v>
      </c>
      <c r="D2202" s="10" t="s">
        <v>65</v>
      </c>
      <c r="E2202" s="10" t="s">
        <v>7012</v>
      </c>
      <c r="F2202" s="10" t="s">
        <v>7013</v>
      </c>
      <c r="G2202" s="11">
        <v>40.8059502804</v>
      </c>
      <c r="H2202" s="11">
        <v>-73.9507542794</v>
      </c>
      <c r="I2202" s="12">
        <v>997883.192538</v>
      </c>
      <c r="J2202" s="12">
        <v>232910.293415</v>
      </c>
      <c r="K2202" s="10" t="s">
        <v>68</v>
      </c>
      <c r="L2202" s="10" t="s">
        <v>69</v>
      </c>
      <c r="M2202" s="10" t="s">
        <v>70</v>
      </c>
      <c r="N2202" s="10" t="s">
        <v>71</v>
      </c>
      <c r="O2202" s="10" t="s">
        <v>7014</v>
      </c>
      <c r="P2202" s="10" t="s">
        <v>4579</v>
      </c>
      <c r="Q2202" s="11">
        <v>1</v>
      </c>
      <c r="R2202" s="10" t="s">
        <v>56</v>
      </c>
      <c r="S2202" s="10" t="s">
        <v>1162</v>
      </c>
      <c r="T2202" s="10" t="s">
        <v>1163</v>
      </c>
      <c r="U2202" s="11">
        <v>9</v>
      </c>
      <c r="V2202" s="11">
        <v>10027</v>
      </c>
      <c r="W2202" s="11">
        <v>110</v>
      </c>
      <c r="X2202" s="11">
        <v>220</v>
      </c>
      <c r="Y2202" s="11">
        <v>220</v>
      </c>
      <c r="Z2202" s="11">
        <v>1079502</v>
      </c>
      <c r="AA2202" s="11">
        <v>1019260030</v>
      </c>
      <c r="AB2202" s="11">
        <v>4447</v>
      </c>
      <c r="AC2202" s="10" t="s">
        <v>7015</v>
      </c>
      <c r="AD2202" s="15"/>
      <c r="AE2202" s="15"/>
      <c r="AF2202" s="11"/>
      <c r="AG2202" s="19"/>
    </row>
    <row r="2203" customHeight="1" spans="1:33">
      <c r="A2203" s="8">
        <v>11828</v>
      </c>
      <c r="B2203" s="9">
        <v>1</v>
      </c>
      <c r="C2203" s="10" t="s">
        <v>31</v>
      </c>
      <c r="D2203" s="10" t="s">
        <v>65</v>
      </c>
      <c r="E2203" s="10" t="s">
        <v>7016</v>
      </c>
      <c r="F2203" s="10" t="s">
        <v>7017</v>
      </c>
      <c r="G2203" s="11">
        <v>40.8199162104</v>
      </c>
      <c r="H2203" s="11">
        <v>-73.9405519497</v>
      </c>
      <c r="I2203" s="13">
        <v>1000704.15343</v>
      </c>
      <c r="J2203" s="12">
        <v>238000.331792</v>
      </c>
      <c r="K2203" s="10" t="s">
        <v>68</v>
      </c>
      <c r="L2203" s="10" t="s">
        <v>69</v>
      </c>
      <c r="M2203" s="10" t="s">
        <v>70</v>
      </c>
      <c r="N2203" s="10" t="s">
        <v>71</v>
      </c>
      <c r="O2203" s="10" t="s">
        <v>7018</v>
      </c>
      <c r="P2203" s="10" t="s">
        <v>5342</v>
      </c>
      <c r="Q2203" s="11">
        <v>1</v>
      </c>
      <c r="R2203" s="10" t="s">
        <v>56</v>
      </c>
      <c r="S2203" s="10" t="s">
        <v>150</v>
      </c>
      <c r="T2203" s="10" t="s">
        <v>151</v>
      </c>
      <c r="U2203" s="11">
        <v>9</v>
      </c>
      <c r="V2203" s="11">
        <v>10030</v>
      </c>
      <c r="W2203" s="11">
        <v>110</v>
      </c>
      <c r="X2203" s="11">
        <v>232</v>
      </c>
      <c r="Y2203" s="11">
        <v>232</v>
      </c>
      <c r="Z2203" s="11">
        <v>1060430</v>
      </c>
      <c r="AA2203" s="11">
        <v>1020280020</v>
      </c>
      <c r="AB2203" s="11">
        <v>4448</v>
      </c>
      <c r="AC2203" s="10" t="s">
        <v>7019</v>
      </c>
      <c r="AD2203" s="15"/>
      <c r="AE2203" s="15"/>
      <c r="AF2203" s="11"/>
      <c r="AG2203" s="19"/>
    </row>
    <row r="2204" customHeight="1" spans="1:33">
      <c r="A2204" s="8">
        <v>11829</v>
      </c>
      <c r="B2204" s="9">
        <v>1</v>
      </c>
      <c r="C2204" s="10" t="s">
        <v>31</v>
      </c>
      <c r="D2204" s="10" t="s">
        <v>65</v>
      </c>
      <c r="E2204" s="10" t="s">
        <v>7020</v>
      </c>
      <c r="F2204" s="10" t="s">
        <v>7021</v>
      </c>
      <c r="G2204" s="11">
        <v>40.8192928954</v>
      </c>
      <c r="H2204" s="11">
        <v>-73.9410178513</v>
      </c>
      <c r="I2204" s="13">
        <v>1000575.35316</v>
      </c>
      <c r="J2204" s="12">
        <v>237773.148519</v>
      </c>
      <c r="K2204" s="10" t="s">
        <v>68</v>
      </c>
      <c r="L2204" s="10" t="s">
        <v>69</v>
      </c>
      <c r="M2204" s="10" t="s">
        <v>70</v>
      </c>
      <c r="N2204" s="10" t="s">
        <v>71</v>
      </c>
      <c r="O2204" s="10" t="s">
        <v>7022</v>
      </c>
      <c r="P2204" s="10" t="s">
        <v>123</v>
      </c>
      <c r="Q2204" s="11">
        <v>1</v>
      </c>
      <c r="R2204" s="10" t="s">
        <v>56</v>
      </c>
      <c r="S2204" s="10" t="s">
        <v>150</v>
      </c>
      <c r="T2204" s="10" t="s">
        <v>151</v>
      </c>
      <c r="U2204" s="11">
        <v>9</v>
      </c>
      <c r="V2204" s="11">
        <v>10030</v>
      </c>
      <c r="W2204" s="11">
        <v>110</v>
      </c>
      <c r="X2204" s="11">
        <v>230</v>
      </c>
      <c r="Y2204" s="11">
        <v>230</v>
      </c>
      <c r="Z2204" s="11">
        <v>1086083</v>
      </c>
      <c r="AA2204" s="11">
        <v>1020270030</v>
      </c>
      <c r="AB2204" s="11">
        <v>4449</v>
      </c>
      <c r="AC2204" s="10" t="s">
        <v>7023</v>
      </c>
      <c r="AD2204" s="15"/>
      <c r="AE2204" s="15"/>
      <c r="AF2204" s="11"/>
      <c r="AG2204" s="19"/>
    </row>
    <row r="2205" customHeight="1" spans="1:33">
      <c r="A2205" s="8">
        <v>11830</v>
      </c>
      <c r="B2205" s="9">
        <v>1</v>
      </c>
      <c r="C2205" s="10" t="s">
        <v>31</v>
      </c>
      <c r="D2205" s="10" t="s">
        <v>65</v>
      </c>
      <c r="E2205" s="10" t="s">
        <v>7024</v>
      </c>
      <c r="F2205" s="10" t="s">
        <v>7025</v>
      </c>
      <c r="G2205" s="11">
        <v>40.8172640003</v>
      </c>
      <c r="H2205" s="11">
        <v>-73.9420560004</v>
      </c>
      <c r="I2205" s="13">
        <v>1000288.49842</v>
      </c>
      <c r="J2205" s="12">
        <v>237033.757281</v>
      </c>
      <c r="K2205" s="10" t="s">
        <v>68</v>
      </c>
      <c r="L2205" s="10" t="s">
        <v>69</v>
      </c>
      <c r="M2205" s="10" t="s">
        <v>70</v>
      </c>
      <c r="N2205" s="10" t="s">
        <v>71</v>
      </c>
      <c r="O2205" s="10" t="s">
        <v>7026</v>
      </c>
      <c r="P2205" s="10" t="s">
        <v>7027</v>
      </c>
      <c r="Q2205" s="11">
        <v>1</v>
      </c>
      <c r="R2205" s="10" t="s">
        <v>56</v>
      </c>
      <c r="S2205" s="10" t="s">
        <v>150</v>
      </c>
      <c r="T2205" s="10" t="s">
        <v>151</v>
      </c>
      <c r="U2205" s="11">
        <v>9</v>
      </c>
      <c r="V2205" s="11">
        <v>10030</v>
      </c>
      <c r="W2205" s="11">
        <v>110</v>
      </c>
      <c r="X2205" s="11">
        <v>230</v>
      </c>
      <c r="Y2205" s="11">
        <v>230</v>
      </c>
      <c r="Z2205" s="11">
        <v>1060015</v>
      </c>
      <c r="AA2205" s="11">
        <v>1020070000</v>
      </c>
      <c r="AB2205" s="11">
        <v>4450</v>
      </c>
      <c r="AC2205" s="10" t="s">
        <v>7028</v>
      </c>
      <c r="AD2205" s="15"/>
      <c r="AE2205" s="15"/>
      <c r="AF2205" s="11"/>
      <c r="AG2205" s="19"/>
    </row>
    <row r="2206" customHeight="1" spans="1:33">
      <c r="A2206" s="8">
        <v>11831</v>
      </c>
      <c r="B2206" s="9">
        <v>1</v>
      </c>
      <c r="C2206" s="10" t="s">
        <v>31</v>
      </c>
      <c r="D2206" s="10" t="s">
        <v>65</v>
      </c>
      <c r="E2206" s="10" t="s">
        <v>7029</v>
      </c>
      <c r="F2206" s="10" t="s">
        <v>7030</v>
      </c>
      <c r="G2206" s="11">
        <v>40.8167799498</v>
      </c>
      <c r="H2206" s="11">
        <v>-73.9428424895</v>
      </c>
      <c r="I2206" s="13">
        <v>1000070.91881</v>
      </c>
      <c r="J2206" s="12">
        <v>236857.257306</v>
      </c>
      <c r="K2206" s="10" t="s">
        <v>68</v>
      </c>
      <c r="L2206" s="10" t="s">
        <v>69</v>
      </c>
      <c r="M2206" s="10" t="s">
        <v>70</v>
      </c>
      <c r="N2206" s="10" t="s">
        <v>71</v>
      </c>
      <c r="O2206" s="10" t="s">
        <v>7031</v>
      </c>
      <c r="P2206" s="10" t="s">
        <v>4579</v>
      </c>
      <c r="Q2206" s="11">
        <v>1</v>
      </c>
      <c r="R2206" s="10" t="s">
        <v>56</v>
      </c>
      <c r="S2206" s="10" t="s">
        <v>150</v>
      </c>
      <c r="T2206" s="10" t="s">
        <v>151</v>
      </c>
      <c r="U2206" s="11">
        <v>9</v>
      </c>
      <c r="V2206" s="11">
        <v>10030</v>
      </c>
      <c r="W2206" s="11">
        <v>110</v>
      </c>
      <c r="X2206" s="11">
        <v>228</v>
      </c>
      <c r="Y2206" s="11">
        <v>228</v>
      </c>
      <c r="Z2206" s="11">
        <v>1060220</v>
      </c>
      <c r="AA2206" s="11">
        <v>1020230030</v>
      </c>
      <c r="AB2206" s="11">
        <v>4451</v>
      </c>
      <c r="AC2206" s="10" t="s">
        <v>7032</v>
      </c>
      <c r="AD2206" s="15"/>
      <c r="AE2206" s="15"/>
      <c r="AF2206" s="11"/>
      <c r="AG2206" s="19"/>
    </row>
    <row r="2207" customHeight="1" spans="1:33">
      <c r="A2207" s="8">
        <v>11832</v>
      </c>
      <c r="B2207" s="9">
        <v>1</v>
      </c>
      <c r="C2207" s="10" t="s">
        <v>31</v>
      </c>
      <c r="D2207" s="10" t="s">
        <v>65</v>
      </c>
      <c r="E2207" s="10" t="s">
        <v>7033</v>
      </c>
      <c r="F2207" s="10" t="s">
        <v>7034</v>
      </c>
      <c r="G2207" s="11">
        <v>40.8141560001</v>
      </c>
      <c r="H2207" s="11">
        <v>-73.9447560005</v>
      </c>
      <c r="I2207" s="12">
        <v>999541.871307</v>
      </c>
      <c r="J2207" s="12">
        <v>235900.918668</v>
      </c>
      <c r="K2207" s="10" t="s">
        <v>68</v>
      </c>
      <c r="L2207" s="10" t="s">
        <v>69</v>
      </c>
      <c r="M2207" s="10" t="s">
        <v>70</v>
      </c>
      <c r="N2207" s="10" t="s">
        <v>71</v>
      </c>
      <c r="O2207" s="10" t="s">
        <v>7035</v>
      </c>
      <c r="P2207" s="10" t="s">
        <v>4470</v>
      </c>
      <c r="Q2207" s="11">
        <v>1</v>
      </c>
      <c r="R2207" s="10" t="s">
        <v>56</v>
      </c>
      <c r="S2207" s="10" t="s">
        <v>150</v>
      </c>
      <c r="T2207" s="10" t="s">
        <v>151</v>
      </c>
      <c r="U2207" s="11">
        <v>9</v>
      </c>
      <c r="V2207" s="11">
        <v>10030</v>
      </c>
      <c r="W2207" s="11">
        <v>110</v>
      </c>
      <c r="X2207" s="11">
        <v>226</v>
      </c>
      <c r="Y2207" s="11">
        <v>226</v>
      </c>
      <c r="Z2207" s="11">
        <v>1058810</v>
      </c>
      <c r="AA2207" s="11">
        <v>1019390030</v>
      </c>
      <c r="AB2207" s="11">
        <v>4452</v>
      </c>
      <c r="AC2207" s="10" t="s">
        <v>7036</v>
      </c>
      <c r="AD2207" s="15"/>
      <c r="AE2207" s="15"/>
      <c r="AF2207" s="11"/>
      <c r="AG2207" s="19"/>
    </row>
    <row r="2208" customHeight="1" spans="1:33">
      <c r="A2208" s="8">
        <v>11833</v>
      </c>
      <c r="B2208" s="9">
        <v>1</v>
      </c>
      <c r="C2208" s="10" t="s">
        <v>31</v>
      </c>
      <c r="D2208" s="10" t="s">
        <v>65</v>
      </c>
      <c r="E2208" s="10" t="s">
        <v>7037</v>
      </c>
      <c r="F2208" s="10" t="s">
        <v>7038</v>
      </c>
      <c r="G2208" s="11">
        <v>40.8126109997</v>
      </c>
      <c r="H2208" s="11">
        <v>-73.9454579999</v>
      </c>
      <c r="I2208" s="12">
        <v>999347.904175</v>
      </c>
      <c r="J2208" s="13">
        <v>235337.89814</v>
      </c>
      <c r="K2208" s="10" t="s">
        <v>68</v>
      </c>
      <c r="L2208" s="10" t="s">
        <v>69</v>
      </c>
      <c r="M2208" s="10" t="s">
        <v>70</v>
      </c>
      <c r="N2208" s="10" t="s">
        <v>71</v>
      </c>
      <c r="O2208" s="10" t="s">
        <v>7039</v>
      </c>
      <c r="P2208" s="10" t="s">
        <v>6225</v>
      </c>
      <c r="Q2208" s="11">
        <v>1</v>
      </c>
      <c r="R2208" s="10" t="s">
        <v>56</v>
      </c>
      <c r="S2208" s="10" t="s">
        <v>150</v>
      </c>
      <c r="T2208" s="10" t="s">
        <v>151</v>
      </c>
      <c r="U2208" s="11">
        <v>9</v>
      </c>
      <c r="V2208" s="11">
        <v>10027</v>
      </c>
      <c r="W2208" s="11">
        <v>110</v>
      </c>
      <c r="X2208" s="11">
        <v>226</v>
      </c>
      <c r="Y2208" s="11">
        <v>226</v>
      </c>
      <c r="Z2208" s="11">
        <v>1058070</v>
      </c>
      <c r="AA2208" s="11">
        <v>1019150060</v>
      </c>
      <c r="AB2208" s="11">
        <v>4453</v>
      </c>
      <c r="AC2208" s="10" t="s">
        <v>7040</v>
      </c>
      <c r="AD2208" s="15"/>
      <c r="AE2208" s="15"/>
      <c r="AF2208" s="11"/>
      <c r="AG2208" s="19"/>
    </row>
    <row r="2209" customHeight="1" spans="1:33">
      <c r="A2209" s="8">
        <v>11834</v>
      </c>
      <c r="B2209" s="9">
        <v>1</v>
      </c>
      <c r="C2209" s="10" t="s">
        <v>31</v>
      </c>
      <c r="D2209" s="10" t="s">
        <v>65</v>
      </c>
      <c r="E2209" s="10" t="s">
        <v>7041</v>
      </c>
      <c r="F2209" s="10" t="s">
        <v>7042</v>
      </c>
      <c r="G2209" s="11">
        <v>40.8062489603</v>
      </c>
      <c r="H2209" s="11">
        <v>-73.9500945898</v>
      </c>
      <c r="I2209" s="12">
        <v>998065.759102</v>
      </c>
      <c r="J2209" s="12">
        <v>233019.216426</v>
      </c>
      <c r="K2209" s="10" t="s">
        <v>68</v>
      </c>
      <c r="L2209" s="10" t="s">
        <v>69</v>
      </c>
      <c r="M2209" s="10" t="s">
        <v>70</v>
      </c>
      <c r="N2209" s="10" t="s">
        <v>71</v>
      </c>
      <c r="O2209" s="10" t="s">
        <v>7043</v>
      </c>
      <c r="P2209" s="10" t="s">
        <v>4530</v>
      </c>
      <c r="Q2209" s="11">
        <v>1</v>
      </c>
      <c r="R2209" s="10" t="s">
        <v>56</v>
      </c>
      <c r="S2209" s="10" t="s">
        <v>1162</v>
      </c>
      <c r="T2209" s="10" t="s">
        <v>1163</v>
      </c>
      <c r="U2209" s="11">
        <v>9</v>
      </c>
      <c r="V2209" s="11">
        <v>10027</v>
      </c>
      <c r="W2209" s="11">
        <v>110</v>
      </c>
      <c r="X2209" s="11">
        <v>220</v>
      </c>
      <c r="Y2209" s="11">
        <v>220</v>
      </c>
      <c r="Z2209" s="11">
        <v>1057660</v>
      </c>
      <c r="AA2209" s="11">
        <v>1019050060</v>
      </c>
      <c r="AB2209" s="11">
        <v>4454</v>
      </c>
      <c r="AC2209" s="10" t="s">
        <v>7044</v>
      </c>
      <c r="AD2209" s="15"/>
      <c r="AE2209" s="15"/>
      <c r="AF2209" s="11"/>
      <c r="AG2209" s="19"/>
    </row>
    <row r="2210" customHeight="1" spans="1:33">
      <c r="A2210" s="8">
        <v>11835</v>
      </c>
      <c r="B2210" s="9">
        <v>1</v>
      </c>
      <c r="C2210" s="10" t="s">
        <v>31</v>
      </c>
      <c r="D2210" s="10" t="s">
        <v>65</v>
      </c>
      <c r="E2210" s="10" t="s">
        <v>7045</v>
      </c>
      <c r="F2210" s="10" t="s">
        <v>7046</v>
      </c>
      <c r="G2210" s="11">
        <v>40.8223078</v>
      </c>
      <c r="H2210" s="11">
        <v>-73.9424445303</v>
      </c>
      <c r="I2210" s="13">
        <v>1000179.74864</v>
      </c>
      <c r="J2210" s="12">
        <v>238871.324472</v>
      </c>
      <c r="K2210" s="10" t="s">
        <v>68</v>
      </c>
      <c r="L2210" s="10" t="s">
        <v>69</v>
      </c>
      <c r="M2210" s="10" t="s">
        <v>70</v>
      </c>
      <c r="N2210" s="10" t="s">
        <v>71</v>
      </c>
      <c r="O2210" s="10" t="s">
        <v>7047</v>
      </c>
      <c r="P2210" s="10" t="s">
        <v>4470</v>
      </c>
      <c r="Q2210" s="11">
        <v>1</v>
      </c>
      <c r="R2210" s="10" t="s">
        <v>56</v>
      </c>
      <c r="S2210" s="10" t="s">
        <v>150</v>
      </c>
      <c r="T2210" s="10" t="s">
        <v>151</v>
      </c>
      <c r="U2210" s="11">
        <v>9</v>
      </c>
      <c r="V2210" s="11">
        <v>10030</v>
      </c>
      <c r="W2210" s="11">
        <v>110</v>
      </c>
      <c r="X2210" s="11">
        <v>259</v>
      </c>
      <c r="Y2210" s="11">
        <v>259</v>
      </c>
      <c r="Z2210" s="11">
        <v>1060788</v>
      </c>
      <c r="AA2210" s="11">
        <v>1020447500</v>
      </c>
      <c r="AB2210" s="11">
        <v>4455</v>
      </c>
      <c r="AC2210" s="10" t="s">
        <v>7048</v>
      </c>
      <c r="AD2210" s="15"/>
      <c r="AE2210" s="15"/>
      <c r="AF2210" s="11"/>
      <c r="AG2210" s="19"/>
    </row>
    <row r="2211" customHeight="1" spans="1:33">
      <c r="A2211" s="8">
        <v>11836</v>
      </c>
      <c r="B2211" s="9">
        <v>1</v>
      </c>
      <c r="C2211" s="10" t="s">
        <v>31</v>
      </c>
      <c r="D2211" s="10" t="s">
        <v>65</v>
      </c>
      <c r="E2211" s="10" t="s">
        <v>7049</v>
      </c>
      <c r="F2211" s="10" t="s">
        <v>7050</v>
      </c>
      <c r="G2211" s="11">
        <v>40.8471969</v>
      </c>
      <c r="H2211" s="11">
        <v>-73.9351479</v>
      </c>
      <c r="I2211" s="13">
        <v>1002192.53858</v>
      </c>
      <c r="J2211" s="12">
        <v>247940.754168</v>
      </c>
      <c r="K2211" s="10" t="s">
        <v>68</v>
      </c>
      <c r="L2211" s="10" t="s">
        <v>69</v>
      </c>
      <c r="M2211" s="10" t="s">
        <v>70</v>
      </c>
      <c r="N2211" s="10" t="s">
        <v>71</v>
      </c>
      <c r="O2211" s="10" t="s">
        <v>7051</v>
      </c>
      <c r="P2211" s="10" t="s">
        <v>902</v>
      </c>
      <c r="Q2211" s="11">
        <v>1</v>
      </c>
      <c r="R2211" s="10" t="s">
        <v>56</v>
      </c>
      <c r="S2211" s="10" t="s">
        <v>783</v>
      </c>
      <c r="T2211" s="10" t="s">
        <v>784</v>
      </c>
      <c r="U2211" s="11">
        <v>10</v>
      </c>
      <c r="V2211" s="11">
        <v>10033</v>
      </c>
      <c r="W2211" s="11">
        <v>112</v>
      </c>
      <c r="X2211" s="11">
        <v>261</v>
      </c>
      <c r="Y2211" s="11">
        <v>261</v>
      </c>
      <c r="Z2211" s="11">
        <v>1063235</v>
      </c>
      <c r="AA2211" s="11">
        <v>1021330070</v>
      </c>
      <c r="AB2211" s="11">
        <v>4456</v>
      </c>
      <c r="AC2211" s="10" t="s">
        <v>7052</v>
      </c>
      <c r="AD2211" s="15"/>
      <c r="AE2211" s="15"/>
      <c r="AF2211" s="11"/>
      <c r="AG2211" s="19"/>
    </row>
    <row r="2212" customHeight="1" spans="1:33">
      <c r="A2212" s="8">
        <v>11837</v>
      </c>
      <c r="B2212" s="9">
        <v>4</v>
      </c>
      <c r="C2212" s="10" t="s">
        <v>31</v>
      </c>
      <c r="D2212" s="10" t="s">
        <v>65</v>
      </c>
      <c r="E2212" s="10" t="s">
        <v>7053</v>
      </c>
      <c r="F2212" s="10" t="s">
        <v>7054</v>
      </c>
      <c r="G2212" s="11">
        <v>40.7494585504</v>
      </c>
      <c r="H2212" s="11">
        <v>-73.8864554498</v>
      </c>
      <c r="I2212" s="13">
        <v>1015710.36128</v>
      </c>
      <c r="J2212" s="12">
        <v>212345.008759</v>
      </c>
      <c r="K2212" s="10" t="s">
        <v>68</v>
      </c>
      <c r="L2212" s="10" t="s">
        <v>69</v>
      </c>
      <c r="M2212" s="10" t="s">
        <v>37</v>
      </c>
      <c r="N2212" s="10" t="s">
        <v>71</v>
      </c>
      <c r="O2212" s="10" t="s">
        <v>7055</v>
      </c>
      <c r="P2212" s="10" t="s">
        <v>2175</v>
      </c>
      <c r="Q2212" s="11">
        <v>4</v>
      </c>
      <c r="R2212" s="10" t="s">
        <v>37</v>
      </c>
      <c r="S2212" s="10" t="s">
        <v>723</v>
      </c>
      <c r="T2212" s="10" t="s">
        <v>724</v>
      </c>
      <c r="U2212" s="11">
        <v>25</v>
      </c>
      <c r="V2212" s="11">
        <v>11372</v>
      </c>
      <c r="W2212" s="11">
        <v>403</v>
      </c>
      <c r="X2212" s="11">
        <v>285</v>
      </c>
      <c r="Y2212" s="11">
        <v>285</v>
      </c>
      <c r="Z2212" s="11">
        <v>4449493</v>
      </c>
      <c r="AA2212" s="11">
        <v>4012900000</v>
      </c>
      <c r="AB2212" s="11">
        <v>4457</v>
      </c>
      <c r="AC2212" s="10" t="s">
        <v>7056</v>
      </c>
      <c r="AD2212" s="15"/>
      <c r="AE2212" s="15"/>
      <c r="AF2212" s="11"/>
      <c r="AG2212" s="19"/>
    </row>
    <row r="2213" customHeight="1" spans="1:33">
      <c r="A2213" s="8">
        <v>11838</v>
      </c>
      <c r="B2213" s="9">
        <v>4</v>
      </c>
      <c r="C2213" s="10" t="s">
        <v>31</v>
      </c>
      <c r="D2213" s="10" t="s">
        <v>65</v>
      </c>
      <c r="E2213" s="10" t="s">
        <v>7057</v>
      </c>
      <c r="F2213" s="10" t="s">
        <v>7058</v>
      </c>
      <c r="G2213" s="11">
        <v>40.7495324942</v>
      </c>
      <c r="H2213" s="11">
        <v>-73.8858318964</v>
      </c>
      <c r="I2213" s="13">
        <v>1015883.09715</v>
      </c>
      <c r="J2213" s="12">
        <v>212372.173403</v>
      </c>
      <c r="K2213" s="10" t="s">
        <v>68</v>
      </c>
      <c r="L2213" s="10" t="s">
        <v>69</v>
      </c>
      <c r="M2213" s="10" t="s">
        <v>37</v>
      </c>
      <c r="N2213" s="10" t="s">
        <v>71</v>
      </c>
      <c r="O2213" s="10" t="s">
        <v>7059</v>
      </c>
      <c r="P2213" s="10" t="s">
        <v>2175</v>
      </c>
      <c r="Q2213" s="11">
        <v>4</v>
      </c>
      <c r="R2213" s="10" t="s">
        <v>37</v>
      </c>
      <c r="S2213" s="10" t="s">
        <v>723</v>
      </c>
      <c r="T2213" s="10" t="s">
        <v>724</v>
      </c>
      <c r="U2213" s="11">
        <v>25</v>
      </c>
      <c r="V2213" s="11">
        <v>11372</v>
      </c>
      <c r="W2213" s="11">
        <v>403</v>
      </c>
      <c r="X2213" s="11">
        <v>283</v>
      </c>
      <c r="Y2213" s="11">
        <v>283</v>
      </c>
      <c r="Z2213" s="11">
        <v>4029986</v>
      </c>
      <c r="AA2213" s="11">
        <v>4012910000</v>
      </c>
      <c r="AB2213" s="11">
        <v>4458</v>
      </c>
      <c r="AC2213" s="10" t="s">
        <v>7060</v>
      </c>
      <c r="AD2213" s="15"/>
      <c r="AE2213" s="15"/>
      <c r="AF2213" s="11"/>
      <c r="AG2213" s="19"/>
    </row>
    <row r="2214" customHeight="1" spans="1:33">
      <c r="A2214" s="8">
        <v>11839</v>
      </c>
      <c r="B2214" s="9">
        <v>4</v>
      </c>
      <c r="C2214" s="10" t="s">
        <v>31</v>
      </c>
      <c r="D2214" s="10" t="s">
        <v>65</v>
      </c>
      <c r="E2214" s="10" t="s">
        <v>7061</v>
      </c>
      <c r="F2214" s="10" t="s">
        <v>7062</v>
      </c>
      <c r="G2214" s="11">
        <v>40.7333421001</v>
      </c>
      <c r="H2214" s="11">
        <v>-73.8708377505</v>
      </c>
      <c r="I2214" s="13">
        <v>1020046.29093</v>
      </c>
      <c r="J2214" s="12">
        <v>206479.275083</v>
      </c>
      <c r="K2214" s="10" t="s">
        <v>68</v>
      </c>
      <c r="L2214" s="10" t="s">
        <v>69</v>
      </c>
      <c r="M2214" s="10" t="s">
        <v>37</v>
      </c>
      <c r="N2214" s="10" t="s">
        <v>71</v>
      </c>
      <c r="O2214" s="10" t="s">
        <v>7063</v>
      </c>
      <c r="P2214" s="10" t="s">
        <v>3451</v>
      </c>
      <c r="Q2214" s="11">
        <v>4</v>
      </c>
      <c r="R2214" s="10" t="s">
        <v>37</v>
      </c>
      <c r="S2214" s="10" t="s">
        <v>530</v>
      </c>
      <c r="T2214" s="10" t="s">
        <v>531</v>
      </c>
      <c r="U2214" s="11">
        <v>25</v>
      </c>
      <c r="V2214" s="11">
        <v>11373</v>
      </c>
      <c r="W2214" s="11">
        <v>404</v>
      </c>
      <c r="X2214" s="11">
        <v>475</v>
      </c>
      <c r="Y2214" s="11">
        <v>475</v>
      </c>
      <c r="Z2214" s="11">
        <v>4457337</v>
      </c>
      <c r="AA2214" s="11">
        <v>4028570070</v>
      </c>
      <c r="AB2214" s="11">
        <v>4459</v>
      </c>
      <c r="AC2214" s="10" t="s">
        <v>7064</v>
      </c>
      <c r="AD2214" s="15"/>
      <c r="AE2214" s="15"/>
      <c r="AF2214" s="11"/>
      <c r="AG2214" s="19"/>
    </row>
    <row r="2215" customHeight="1" spans="1:33">
      <c r="A2215" s="8">
        <v>11840</v>
      </c>
      <c r="B2215" s="9">
        <v>4</v>
      </c>
      <c r="C2215" s="10" t="s">
        <v>31</v>
      </c>
      <c r="D2215" s="10" t="s">
        <v>65</v>
      </c>
      <c r="E2215" s="10" t="s">
        <v>7065</v>
      </c>
      <c r="F2215" s="10" t="s">
        <v>7066</v>
      </c>
      <c r="G2215" s="11">
        <v>40.7264949997</v>
      </c>
      <c r="H2215" s="11">
        <v>-73.8531379997</v>
      </c>
      <c r="I2215" s="13">
        <v>1024955.81425</v>
      </c>
      <c r="J2215" s="12">
        <v>203992.394887</v>
      </c>
      <c r="K2215" s="10" t="s">
        <v>68</v>
      </c>
      <c r="L2215" s="10" t="s">
        <v>69</v>
      </c>
      <c r="M2215" s="10" t="s">
        <v>37</v>
      </c>
      <c r="N2215" s="10" t="s">
        <v>71</v>
      </c>
      <c r="O2215" s="10" t="s">
        <v>7067</v>
      </c>
      <c r="P2215" s="10" t="s">
        <v>7068</v>
      </c>
      <c r="Q2215" s="11">
        <v>4</v>
      </c>
      <c r="R2215" s="10" t="s">
        <v>37</v>
      </c>
      <c r="S2215" s="10" t="s">
        <v>806</v>
      </c>
      <c r="T2215" s="10" t="s">
        <v>807</v>
      </c>
      <c r="U2215" s="11">
        <v>29</v>
      </c>
      <c r="V2215" s="11">
        <v>11375</v>
      </c>
      <c r="W2215" s="11">
        <v>406</v>
      </c>
      <c r="X2215" s="11">
        <v>713</v>
      </c>
      <c r="Y2215" s="11">
        <v>713</v>
      </c>
      <c r="Z2215" s="11">
        <v>4075137</v>
      </c>
      <c r="AA2215" s="11">
        <v>4031700030</v>
      </c>
      <c r="AB2215" s="11">
        <v>4460</v>
      </c>
      <c r="AC2215" s="10" t="s">
        <v>7069</v>
      </c>
      <c r="AD2215" s="15"/>
      <c r="AE2215" s="15"/>
      <c r="AF2215" s="11"/>
      <c r="AG2215" s="19"/>
    </row>
    <row r="2216" customHeight="1" spans="1:33">
      <c r="A2216" s="8">
        <v>11841</v>
      </c>
      <c r="B2216" s="9">
        <v>4</v>
      </c>
      <c r="C2216" s="10" t="s">
        <v>31</v>
      </c>
      <c r="D2216" s="10" t="s">
        <v>65</v>
      </c>
      <c r="E2216" s="10" t="s">
        <v>7070</v>
      </c>
      <c r="F2216" s="10" t="s">
        <v>7071</v>
      </c>
      <c r="G2216" s="11">
        <v>40.7266949997</v>
      </c>
      <c r="H2216" s="11">
        <v>-73.8539290005</v>
      </c>
      <c r="I2216" s="13">
        <v>1024736.45084</v>
      </c>
      <c r="J2216" s="12">
        <v>204064.894413</v>
      </c>
      <c r="K2216" s="10" t="s">
        <v>68</v>
      </c>
      <c r="L2216" s="10" t="s">
        <v>69</v>
      </c>
      <c r="M2216" s="10" t="s">
        <v>37</v>
      </c>
      <c r="N2216" s="10" t="s">
        <v>71</v>
      </c>
      <c r="O2216" s="10" t="s">
        <v>7072</v>
      </c>
      <c r="P2216" s="10" t="s">
        <v>7073</v>
      </c>
      <c r="Q2216" s="11">
        <v>4</v>
      </c>
      <c r="R2216" s="10" t="s">
        <v>37</v>
      </c>
      <c r="S2216" s="10" t="s">
        <v>806</v>
      </c>
      <c r="T2216" s="10" t="s">
        <v>807</v>
      </c>
      <c r="U2216" s="11">
        <v>29</v>
      </c>
      <c r="V2216" s="11">
        <v>11375</v>
      </c>
      <c r="W2216" s="11">
        <v>406</v>
      </c>
      <c r="X2216" s="11">
        <v>713</v>
      </c>
      <c r="Y2216" s="11">
        <v>713</v>
      </c>
      <c r="Z2216" s="11">
        <v>4075136</v>
      </c>
      <c r="AA2216" s="11">
        <v>4031700030</v>
      </c>
      <c r="AB2216" s="11">
        <v>4461</v>
      </c>
      <c r="AC2216" s="10" t="s">
        <v>7074</v>
      </c>
      <c r="AD2216" s="15"/>
      <c r="AE2216" s="15"/>
      <c r="AF2216" s="11"/>
      <c r="AG2216" s="19"/>
    </row>
    <row r="2217" customHeight="1" spans="1:33">
      <c r="A2217" s="8">
        <v>11842</v>
      </c>
      <c r="B2217" s="9">
        <v>4</v>
      </c>
      <c r="C2217" s="10" t="s">
        <v>31</v>
      </c>
      <c r="D2217" s="10" t="s">
        <v>65</v>
      </c>
      <c r="E2217" s="10" t="s">
        <v>7075</v>
      </c>
      <c r="F2217" s="10" t="s">
        <v>7076</v>
      </c>
      <c r="G2217" s="11">
        <v>40.7270949999</v>
      </c>
      <c r="H2217" s="12">
        <v>-73.854789</v>
      </c>
      <c r="I2217" s="14">
        <v>1024497.8437</v>
      </c>
      <c r="J2217" s="12">
        <v>204210.230409</v>
      </c>
      <c r="K2217" s="10" t="s">
        <v>68</v>
      </c>
      <c r="L2217" s="10" t="s">
        <v>69</v>
      </c>
      <c r="M2217" s="10" t="s">
        <v>37</v>
      </c>
      <c r="N2217" s="10" t="s">
        <v>71</v>
      </c>
      <c r="O2217" s="10" t="s">
        <v>7077</v>
      </c>
      <c r="P2217" s="10" t="s">
        <v>7078</v>
      </c>
      <c r="Q2217" s="11">
        <v>4</v>
      </c>
      <c r="R2217" s="10" t="s">
        <v>37</v>
      </c>
      <c r="S2217" s="10" t="s">
        <v>806</v>
      </c>
      <c r="T2217" s="10" t="s">
        <v>807</v>
      </c>
      <c r="U2217" s="11">
        <v>29</v>
      </c>
      <c r="V2217" s="11">
        <v>11374</v>
      </c>
      <c r="W2217" s="11">
        <v>406</v>
      </c>
      <c r="X2217" s="11">
        <v>713</v>
      </c>
      <c r="Y2217" s="11">
        <v>713</v>
      </c>
      <c r="Z2217" s="11">
        <v>4074784</v>
      </c>
      <c r="AA2217" s="11">
        <v>4031590060</v>
      </c>
      <c r="AB2217" s="11">
        <v>4462</v>
      </c>
      <c r="AC2217" s="10" t="s">
        <v>7079</v>
      </c>
      <c r="AD2217" s="15"/>
      <c r="AE2217" s="15"/>
      <c r="AF2217" s="11"/>
      <c r="AG2217" s="19"/>
    </row>
    <row r="2218" customHeight="1" spans="1:33">
      <c r="A2218" s="8">
        <v>11843</v>
      </c>
      <c r="B2218" s="9">
        <v>4</v>
      </c>
      <c r="C2218" s="10" t="s">
        <v>31</v>
      </c>
      <c r="D2218" s="10" t="s">
        <v>65</v>
      </c>
      <c r="E2218" s="10" t="s">
        <v>7080</v>
      </c>
      <c r="F2218" s="10" t="s">
        <v>7081</v>
      </c>
      <c r="G2218" s="11">
        <v>40.753121769</v>
      </c>
      <c r="H2218" s="11">
        <v>-73.9207195344</v>
      </c>
      <c r="I2218" s="13">
        <v>1006215.43375</v>
      </c>
      <c r="J2218" s="12">
        <v>213669.187869</v>
      </c>
      <c r="K2218" s="10" t="s">
        <v>68</v>
      </c>
      <c r="L2218" s="10" t="s">
        <v>69</v>
      </c>
      <c r="M2218" s="10" t="s">
        <v>37</v>
      </c>
      <c r="N2218" s="10" t="s">
        <v>71</v>
      </c>
      <c r="O2218" s="10" t="s">
        <v>7082</v>
      </c>
      <c r="P2218" s="10" t="s">
        <v>3324</v>
      </c>
      <c r="Q2218" s="11">
        <v>4</v>
      </c>
      <c r="R2218" s="10" t="s">
        <v>37</v>
      </c>
      <c r="S2218" s="10" t="s">
        <v>375</v>
      </c>
      <c r="T2218" s="10" t="s">
        <v>376</v>
      </c>
      <c r="U2218" s="11">
        <v>26</v>
      </c>
      <c r="V2218" s="11">
        <v>11101</v>
      </c>
      <c r="W2218" s="11">
        <v>401</v>
      </c>
      <c r="X2218" s="11">
        <v>171</v>
      </c>
      <c r="Y2218" s="11">
        <v>171</v>
      </c>
      <c r="Z2218" s="11">
        <v>4002366</v>
      </c>
      <c r="AA2218" s="11">
        <v>4001830050</v>
      </c>
      <c r="AB2218" s="11">
        <v>4007</v>
      </c>
      <c r="AC2218" s="10" t="s">
        <v>7083</v>
      </c>
      <c r="AD2218" s="15"/>
      <c r="AE2218" s="15"/>
      <c r="AF2218" s="11"/>
      <c r="AG2218" s="19"/>
    </row>
    <row r="2219" customHeight="1" spans="1:33">
      <c r="A2219" s="8">
        <v>11844</v>
      </c>
      <c r="B2219" s="9">
        <v>1</v>
      </c>
      <c r="C2219" s="10" t="s">
        <v>31</v>
      </c>
      <c r="D2219" s="10" t="s">
        <v>65</v>
      </c>
      <c r="E2219" s="10" t="s">
        <v>7084</v>
      </c>
      <c r="F2219" s="10" t="s">
        <v>7085</v>
      </c>
      <c r="G2219" s="11">
        <v>40.7518341599</v>
      </c>
      <c r="H2219" s="11">
        <v>-73.9705930597</v>
      </c>
      <c r="I2219" s="12">
        <v>992397.640845</v>
      </c>
      <c r="J2219" s="12">
        <v>213191.497879</v>
      </c>
      <c r="K2219" s="10" t="s">
        <v>68</v>
      </c>
      <c r="L2219" s="10" t="s">
        <v>69</v>
      </c>
      <c r="M2219" s="10" t="s">
        <v>70</v>
      </c>
      <c r="N2219" s="10" t="s">
        <v>71</v>
      </c>
      <c r="O2219" s="10" t="s">
        <v>7086</v>
      </c>
      <c r="P2219" s="10" t="s">
        <v>94</v>
      </c>
      <c r="Q2219" s="11">
        <v>1</v>
      </c>
      <c r="R2219" s="10" t="s">
        <v>56</v>
      </c>
      <c r="S2219" s="10" t="s">
        <v>300</v>
      </c>
      <c r="T2219" s="10" t="s">
        <v>301</v>
      </c>
      <c r="U2219" s="11">
        <v>4</v>
      </c>
      <c r="V2219" s="11">
        <v>10017</v>
      </c>
      <c r="W2219" s="11">
        <v>106</v>
      </c>
      <c r="X2219" s="11">
        <v>90</v>
      </c>
      <c r="Y2219" s="11">
        <v>90</v>
      </c>
      <c r="Z2219" s="11">
        <v>1038781</v>
      </c>
      <c r="AA2219" s="11">
        <v>1013387500</v>
      </c>
      <c r="AB2219" s="11">
        <v>4008</v>
      </c>
      <c r="AC2219" s="10" t="s">
        <v>7087</v>
      </c>
      <c r="AD2219" s="15"/>
      <c r="AE2219" s="15"/>
      <c r="AF2219" s="11"/>
      <c r="AG2219" s="19"/>
    </row>
    <row r="2220" customHeight="1" spans="1:33">
      <c r="A2220" s="8">
        <v>11845</v>
      </c>
      <c r="B2220" s="9">
        <v>1</v>
      </c>
      <c r="C2220" s="10" t="s">
        <v>31</v>
      </c>
      <c r="D2220" s="10" t="s">
        <v>65</v>
      </c>
      <c r="E2220" s="10" t="s">
        <v>7088</v>
      </c>
      <c r="F2220" s="10" t="s">
        <v>7089</v>
      </c>
      <c r="G2220" s="11">
        <v>40.7647862798</v>
      </c>
      <c r="H2220" s="11">
        <v>-73.9915898402</v>
      </c>
      <c r="I2220" s="12">
        <v>986579.709896</v>
      </c>
      <c r="J2220" s="12">
        <v>217909.122302</v>
      </c>
      <c r="K2220" s="10" t="s">
        <v>68</v>
      </c>
      <c r="L2220" s="10" t="s">
        <v>69</v>
      </c>
      <c r="M2220" s="10" t="s">
        <v>70</v>
      </c>
      <c r="N2220" s="10" t="s">
        <v>71</v>
      </c>
      <c r="O2220" s="10" t="s">
        <v>7090</v>
      </c>
      <c r="P2220" s="10" t="s">
        <v>3556</v>
      </c>
      <c r="Q2220" s="11">
        <v>1</v>
      </c>
      <c r="R2220" s="10" t="s">
        <v>56</v>
      </c>
      <c r="S2220" s="10" t="s">
        <v>674</v>
      </c>
      <c r="T2220" s="10" t="s">
        <v>675</v>
      </c>
      <c r="U2220" s="11">
        <v>3</v>
      </c>
      <c r="V2220" s="11">
        <v>10019</v>
      </c>
      <c r="W2220" s="11">
        <v>104</v>
      </c>
      <c r="X2220" s="11">
        <v>133</v>
      </c>
      <c r="Y2220" s="11">
        <v>133</v>
      </c>
      <c r="Z2220" s="11">
        <v>1026666</v>
      </c>
      <c r="AA2220" s="11">
        <v>1010600000</v>
      </c>
      <c r="AB2220" s="11">
        <v>4009</v>
      </c>
      <c r="AC2220" s="10" t="s">
        <v>7091</v>
      </c>
      <c r="AD2220" s="15"/>
      <c r="AE2220" s="15"/>
      <c r="AF2220" s="11"/>
      <c r="AG2220" s="19"/>
    </row>
    <row r="2221" customHeight="1" spans="1:33">
      <c r="A2221" s="8">
        <v>11846</v>
      </c>
      <c r="B2221" s="9">
        <v>1</v>
      </c>
      <c r="C2221" s="10" t="s">
        <v>31</v>
      </c>
      <c r="D2221" s="10" t="s">
        <v>65</v>
      </c>
      <c r="E2221" s="10" t="s">
        <v>7092</v>
      </c>
      <c r="F2221" s="10" t="s">
        <v>7093</v>
      </c>
      <c r="G2221" s="11">
        <v>40.7406856598</v>
      </c>
      <c r="H2221" s="11">
        <v>-73.99799948</v>
      </c>
      <c r="I2221" s="12">
        <v>984804.367318</v>
      </c>
      <c r="J2221" s="12">
        <v>209128.381006</v>
      </c>
      <c r="K2221" s="10" t="s">
        <v>68</v>
      </c>
      <c r="L2221" s="10" t="s">
        <v>69</v>
      </c>
      <c r="M2221" s="10" t="s">
        <v>70</v>
      </c>
      <c r="N2221" s="10" t="s">
        <v>71</v>
      </c>
      <c r="O2221" s="10" t="s">
        <v>7094</v>
      </c>
      <c r="P2221" s="10" t="s">
        <v>2124</v>
      </c>
      <c r="Q2221" s="11">
        <v>1</v>
      </c>
      <c r="R2221" s="10" t="s">
        <v>56</v>
      </c>
      <c r="S2221" s="10" t="s">
        <v>210</v>
      </c>
      <c r="T2221" s="10" t="s">
        <v>211</v>
      </c>
      <c r="U2221" s="11">
        <v>3</v>
      </c>
      <c r="V2221" s="11">
        <v>10011</v>
      </c>
      <c r="W2221" s="11">
        <v>104</v>
      </c>
      <c r="X2221" s="11">
        <v>81</v>
      </c>
      <c r="Y2221" s="11">
        <v>81</v>
      </c>
      <c r="Z2221" s="11">
        <v>1014648</v>
      </c>
      <c r="AA2221" s="11">
        <v>1007930000</v>
      </c>
      <c r="AB2221" s="11">
        <v>4010</v>
      </c>
      <c r="AC2221" s="10" t="s">
        <v>7095</v>
      </c>
      <c r="AD2221" s="15"/>
      <c r="AE2221" s="15"/>
      <c r="AF2221" s="11"/>
      <c r="AG2221" s="19"/>
    </row>
    <row r="2222" customHeight="1" spans="1:33">
      <c r="A2222" s="8">
        <v>11847</v>
      </c>
      <c r="B2222" s="9">
        <v>1</v>
      </c>
      <c r="C2222" s="10" t="s">
        <v>31</v>
      </c>
      <c r="D2222" s="10" t="s">
        <v>65</v>
      </c>
      <c r="E2222" s="10" t="s">
        <v>7096</v>
      </c>
      <c r="F2222" s="10" t="s">
        <v>7097</v>
      </c>
      <c r="G2222" s="11">
        <v>40.7370879999</v>
      </c>
      <c r="H2222" s="11">
        <v>-73.9813679001</v>
      </c>
      <c r="I2222" s="12">
        <v>989413.449963</v>
      </c>
      <c r="J2222" s="12">
        <v>207818.182511</v>
      </c>
      <c r="K2222" s="10" t="s">
        <v>68</v>
      </c>
      <c r="L2222" s="10" t="s">
        <v>69</v>
      </c>
      <c r="M2222" s="10" t="s">
        <v>70</v>
      </c>
      <c r="N2222" s="10" t="s">
        <v>71</v>
      </c>
      <c r="O2222" s="10" t="s">
        <v>7098</v>
      </c>
      <c r="P2222" s="10" t="s">
        <v>5145</v>
      </c>
      <c r="Q2222" s="11">
        <v>1</v>
      </c>
      <c r="R2222" s="10" t="s">
        <v>56</v>
      </c>
      <c r="S2222" s="10" t="s">
        <v>289</v>
      </c>
      <c r="T2222" s="10" t="s">
        <v>290</v>
      </c>
      <c r="U2222" s="11">
        <v>2</v>
      </c>
      <c r="V2222" s="11">
        <v>10010</v>
      </c>
      <c r="W2222" s="11">
        <v>106</v>
      </c>
      <c r="X2222" s="11">
        <v>64</v>
      </c>
      <c r="Y2222" s="11">
        <v>64</v>
      </c>
      <c r="Z2222" s="11">
        <v>1020567</v>
      </c>
      <c r="AA2222" s="11">
        <v>1009270060</v>
      </c>
      <c r="AB2222" s="11">
        <v>4011</v>
      </c>
      <c r="AC2222" s="10" t="s">
        <v>7099</v>
      </c>
      <c r="AD2222" s="15"/>
      <c r="AE2222" s="15"/>
      <c r="AF2222" s="11"/>
      <c r="AG2222" s="19"/>
    </row>
    <row r="2223" customHeight="1" spans="1:33">
      <c r="A2223" s="8">
        <v>11848</v>
      </c>
      <c r="B2223" s="9">
        <v>1</v>
      </c>
      <c r="C2223" s="10" t="s">
        <v>31</v>
      </c>
      <c r="D2223" s="10" t="s">
        <v>65</v>
      </c>
      <c r="E2223" s="10" t="s">
        <v>7100</v>
      </c>
      <c r="F2223" s="10" t="s">
        <v>7101</v>
      </c>
      <c r="G2223" s="11">
        <v>40.8231244696</v>
      </c>
      <c r="H2223" s="11">
        <v>-73.9382020003</v>
      </c>
      <c r="I2223" s="13">
        <v>1001353.75253</v>
      </c>
      <c r="J2223" s="12">
        <v>239169.666723</v>
      </c>
      <c r="K2223" s="10" t="s">
        <v>68</v>
      </c>
      <c r="L2223" s="10" t="s">
        <v>69</v>
      </c>
      <c r="M2223" s="10" t="s">
        <v>70</v>
      </c>
      <c r="N2223" s="10" t="s">
        <v>71</v>
      </c>
      <c r="O2223" s="10" t="s">
        <v>7102</v>
      </c>
      <c r="P2223" s="10" t="s">
        <v>7103</v>
      </c>
      <c r="Q2223" s="11">
        <v>1</v>
      </c>
      <c r="R2223" s="10" t="s">
        <v>56</v>
      </c>
      <c r="S2223" s="10" t="s">
        <v>150</v>
      </c>
      <c r="T2223" s="10" t="s">
        <v>151</v>
      </c>
      <c r="U2223" s="11">
        <v>9</v>
      </c>
      <c r="V2223" s="11">
        <v>10039</v>
      </c>
      <c r="W2223" s="11">
        <v>110</v>
      </c>
      <c r="X2223" s="11">
        <v>234</v>
      </c>
      <c r="Y2223" s="11">
        <v>234</v>
      </c>
      <c r="Z2223" s="11">
        <v>1060534</v>
      </c>
      <c r="AA2223" s="11">
        <v>1020330030</v>
      </c>
      <c r="AB2223" s="11">
        <v>4012</v>
      </c>
      <c r="AC2223" s="10" t="s">
        <v>7104</v>
      </c>
      <c r="AD2223" s="15"/>
      <c r="AE2223" s="15"/>
      <c r="AF2223" s="11"/>
      <c r="AG2223" s="19"/>
    </row>
    <row r="2224" customHeight="1" spans="1:33">
      <c r="A2224" s="8">
        <v>11849</v>
      </c>
      <c r="B2224" s="9">
        <v>4</v>
      </c>
      <c r="C2224" s="10" t="s">
        <v>31</v>
      </c>
      <c r="D2224" s="10" t="s">
        <v>65</v>
      </c>
      <c r="E2224" s="10" t="s">
        <v>7105</v>
      </c>
      <c r="F2224" s="10" t="s">
        <v>7106</v>
      </c>
      <c r="G2224" s="11">
        <v>40.7485946813</v>
      </c>
      <c r="H2224" s="11">
        <v>-73.8742030692</v>
      </c>
      <c r="I2224" s="13">
        <v>1019105.63992</v>
      </c>
      <c r="J2224" s="13">
        <v>212034.91161</v>
      </c>
      <c r="K2224" s="10" t="s">
        <v>68</v>
      </c>
      <c r="L2224" s="10" t="s">
        <v>69</v>
      </c>
      <c r="M2224" s="10" t="s">
        <v>37</v>
      </c>
      <c r="N2224" s="10" t="s">
        <v>71</v>
      </c>
      <c r="O2224" s="10" t="s">
        <v>7107</v>
      </c>
      <c r="P2224" s="10" t="s">
        <v>4341</v>
      </c>
      <c r="Q2224" s="11">
        <v>4</v>
      </c>
      <c r="R2224" s="10" t="s">
        <v>37</v>
      </c>
      <c r="S2224" s="10" t="s">
        <v>530</v>
      </c>
      <c r="T2224" s="10" t="s">
        <v>531</v>
      </c>
      <c r="U2224" s="11">
        <v>21</v>
      </c>
      <c r="V2224" s="11">
        <v>11373</v>
      </c>
      <c r="W2224" s="11">
        <v>404</v>
      </c>
      <c r="X2224" s="11">
        <v>469</v>
      </c>
      <c r="Y2224" s="11">
        <v>469</v>
      </c>
      <c r="Z2224" s="11">
        <v>4038783</v>
      </c>
      <c r="AA2224" s="11">
        <v>4015500020</v>
      </c>
      <c r="AB2224" s="11">
        <v>4013</v>
      </c>
      <c r="AC2224" s="10" t="s">
        <v>7108</v>
      </c>
      <c r="AD2224" s="15"/>
      <c r="AE2224" s="15"/>
      <c r="AF2224" s="11"/>
      <c r="AG2224" s="19"/>
    </row>
    <row r="2225" customHeight="1" spans="1:33">
      <c r="A2225" s="8">
        <v>11850</v>
      </c>
      <c r="B2225" s="9">
        <v>1</v>
      </c>
      <c r="C2225" s="10" t="s">
        <v>31</v>
      </c>
      <c r="D2225" s="10" t="s">
        <v>65</v>
      </c>
      <c r="E2225" s="10" t="s">
        <v>7109</v>
      </c>
      <c r="F2225" s="10" t="s">
        <v>7110</v>
      </c>
      <c r="G2225" s="11">
        <v>40.7373730603</v>
      </c>
      <c r="H2225" s="11">
        <v>-73.9811585896</v>
      </c>
      <c r="I2225" s="12">
        <v>989471.433115</v>
      </c>
      <c r="J2225" s="12">
        <v>207922.051397</v>
      </c>
      <c r="K2225" s="10" t="s">
        <v>68</v>
      </c>
      <c r="L2225" s="10" t="s">
        <v>69</v>
      </c>
      <c r="M2225" s="10" t="s">
        <v>70</v>
      </c>
      <c r="N2225" s="10" t="s">
        <v>71</v>
      </c>
      <c r="O2225" s="10" t="s">
        <v>7111</v>
      </c>
      <c r="P2225" s="10" t="s">
        <v>3308</v>
      </c>
      <c r="Q2225" s="11">
        <v>1</v>
      </c>
      <c r="R2225" s="10" t="s">
        <v>56</v>
      </c>
      <c r="S2225" s="10" t="s">
        <v>289</v>
      </c>
      <c r="T2225" s="10" t="s">
        <v>290</v>
      </c>
      <c r="U2225" s="11">
        <v>2</v>
      </c>
      <c r="V2225" s="11">
        <v>10010</v>
      </c>
      <c r="W2225" s="11">
        <v>106</v>
      </c>
      <c r="X2225" s="11">
        <v>64</v>
      </c>
      <c r="Y2225" s="11">
        <v>64</v>
      </c>
      <c r="Z2225" s="11">
        <v>1020569</v>
      </c>
      <c r="AA2225" s="11">
        <v>1009280000</v>
      </c>
      <c r="AB2225" s="11">
        <v>4014</v>
      </c>
      <c r="AC2225" s="10" t="s">
        <v>7112</v>
      </c>
      <c r="AD2225" s="15"/>
      <c r="AE2225" s="15"/>
      <c r="AF2225" s="11"/>
      <c r="AG2225" s="19"/>
    </row>
    <row r="2226" customHeight="1" spans="1:33">
      <c r="A2226" s="8">
        <v>11851</v>
      </c>
      <c r="B2226" s="9">
        <v>1</v>
      </c>
      <c r="C2226" s="10" t="s">
        <v>31</v>
      </c>
      <c r="D2226" s="10" t="s">
        <v>65</v>
      </c>
      <c r="E2226" s="10" t="s">
        <v>7113</v>
      </c>
      <c r="F2226" s="10" t="s">
        <v>7114</v>
      </c>
      <c r="G2226" s="11">
        <v>40.7762375301</v>
      </c>
      <c r="H2226" s="11">
        <v>-73.9823380401</v>
      </c>
      <c r="I2226" s="12">
        <v>989141.722488</v>
      </c>
      <c r="J2226" s="12">
        <v>222081.575572</v>
      </c>
      <c r="K2226" s="10" t="s">
        <v>68</v>
      </c>
      <c r="L2226" s="10" t="s">
        <v>69</v>
      </c>
      <c r="M2226" s="10" t="s">
        <v>70</v>
      </c>
      <c r="N2226" s="10" t="s">
        <v>71</v>
      </c>
      <c r="O2226" s="10" t="s">
        <v>7115</v>
      </c>
      <c r="P2226" s="10" t="s">
        <v>5105</v>
      </c>
      <c r="Q2226" s="11">
        <v>1</v>
      </c>
      <c r="R2226" s="10" t="s">
        <v>56</v>
      </c>
      <c r="S2226" s="10" t="s">
        <v>638</v>
      </c>
      <c r="T2226" s="10" t="s">
        <v>639</v>
      </c>
      <c r="U2226" s="11">
        <v>6</v>
      </c>
      <c r="V2226" s="11">
        <v>10023</v>
      </c>
      <c r="W2226" s="11">
        <v>107</v>
      </c>
      <c r="X2226" s="11">
        <v>153</v>
      </c>
      <c r="Y2226" s="11">
        <v>153</v>
      </c>
      <c r="Z2226" s="11">
        <v>1028950</v>
      </c>
      <c r="AA2226" s="11">
        <v>1011407500</v>
      </c>
      <c r="AB2226" s="11">
        <v>4015</v>
      </c>
      <c r="AC2226" s="10" t="s">
        <v>7116</v>
      </c>
      <c r="AD2226" s="15"/>
      <c r="AE2226" s="15"/>
      <c r="AF2226" s="11"/>
      <c r="AG2226" s="19"/>
    </row>
    <row r="2227" customHeight="1" spans="1:33">
      <c r="A2227" s="8">
        <v>11852</v>
      </c>
      <c r="B2227" s="9">
        <v>1</v>
      </c>
      <c r="C2227" s="10" t="s">
        <v>31</v>
      </c>
      <c r="D2227" s="10" t="s">
        <v>65</v>
      </c>
      <c r="E2227" s="10" t="s">
        <v>7117</v>
      </c>
      <c r="F2227" s="10" t="s">
        <v>7118</v>
      </c>
      <c r="G2227" s="11">
        <v>40.7316019796</v>
      </c>
      <c r="H2227" s="11">
        <v>-73.9825479098</v>
      </c>
      <c r="I2227" s="12">
        <v>989086.836115</v>
      </c>
      <c r="J2227" s="12">
        <v>205819.385655</v>
      </c>
      <c r="K2227" s="10" t="s">
        <v>68</v>
      </c>
      <c r="L2227" s="10" t="s">
        <v>69</v>
      </c>
      <c r="M2227" s="10" t="s">
        <v>70</v>
      </c>
      <c r="N2227" s="10" t="s">
        <v>71</v>
      </c>
      <c r="O2227" s="10" t="s">
        <v>7119</v>
      </c>
      <c r="P2227" s="10" t="s">
        <v>3308</v>
      </c>
      <c r="Q2227" s="11">
        <v>1</v>
      </c>
      <c r="R2227" s="10" t="s">
        <v>56</v>
      </c>
      <c r="S2227" s="10" t="s">
        <v>289</v>
      </c>
      <c r="T2227" s="10" t="s">
        <v>290</v>
      </c>
      <c r="U2227" s="11">
        <v>2</v>
      </c>
      <c r="V2227" s="11">
        <v>10003</v>
      </c>
      <c r="W2227" s="11">
        <v>106</v>
      </c>
      <c r="X2227" s="11">
        <v>48</v>
      </c>
      <c r="Y2227" s="11">
        <v>48</v>
      </c>
      <c r="Z2227" s="11">
        <v>1082156</v>
      </c>
      <c r="AA2227" s="11">
        <v>1009210030</v>
      </c>
      <c r="AB2227" s="11">
        <v>4016</v>
      </c>
      <c r="AC2227" s="10" t="s">
        <v>7120</v>
      </c>
      <c r="AD2227" s="15"/>
      <c r="AE2227" s="15"/>
      <c r="AF2227" s="11"/>
      <c r="AG2227" s="19"/>
    </row>
    <row r="2228" customHeight="1" spans="1:33">
      <c r="A2228" s="8">
        <v>11853</v>
      </c>
      <c r="B2228" s="9">
        <v>1</v>
      </c>
      <c r="C2228" s="10" t="s">
        <v>31</v>
      </c>
      <c r="D2228" s="10" t="s">
        <v>65</v>
      </c>
      <c r="E2228" s="10" t="s">
        <v>7121</v>
      </c>
      <c r="F2228" s="10" t="s">
        <v>7122</v>
      </c>
      <c r="G2228" s="11">
        <v>40.8033996004</v>
      </c>
      <c r="H2228" s="11">
        <v>-73.9560034903</v>
      </c>
      <c r="I2228" s="12">
        <v>996430.467097</v>
      </c>
      <c r="J2228" s="13">
        <v>231980.21752</v>
      </c>
      <c r="K2228" s="10" t="s">
        <v>68</v>
      </c>
      <c r="L2228" s="10" t="s">
        <v>69</v>
      </c>
      <c r="M2228" s="10" t="s">
        <v>70</v>
      </c>
      <c r="N2228" s="10" t="s">
        <v>71</v>
      </c>
      <c r="O2228" s="10" t="s">
        <v>7123</v>
      </c>
      <c r="P2228" s="10" t="s">
        <v>3279</v>
      </c>
      <c r="Q2228" s="11">
        <v>1</v>
      </c>
      <c r="R2228" s="10" t="s">
        <v>56</v>
      </c>
      <c r="S2228" s="10" t="s">
        <v>1162</v>
      </c>
      <c r="T2228" s="10" t="s">
        <v>1163</v>
      </c>
      <c r="U2228" s="11">
        <v>9</v>
      </c>
      <c r="V2228" s="11">
        <v>10026</v>
      </c>
      <c r="W2228" s="11">
        <v>110</v>
      </c>
      <c r="X2228" s="11">
        <v>218</v>
      </c>
      <c r="Y2228" s="11">
        <v>218</v>
      </c>
      <c r="Z2228" s="11">
        <v>1055216</v>
      </c>
      <c r="AA2228" s="11">
        <v>1018300060</v>
      </c>
      <c r="AB2228" s="11">
        <v>4017</v>
      </c>
      <c r="AC2228" s="10" t="s">
        <v>7124</v>
      </c>
      <c r="AD2228" s="15"/>
      <c r="AE2228" s="15"/>
      <c r="AF2228" s="11"/>
      <c r="AG2228" s="19"/>
    </row>
    <row r="2229" customHeight="1" spans="1:33">
      <c r="A2229" s="8">
        <v>11854</v>
      </c>
      <c r="B2229" s="9">
        <v>4</v>
      </c>
      <c r="C2229" s="10" t="s">
        <v>31</v>
      </c>
      <c r="D2229" s="10" t="s">
        <v>65</v>
      </c>
      <c r="E2229" s="10" t="s">
        <v>7125</v>
      </c>
      <c r="F2229" s="10" t="s">
        <v>7126</v>
      </c>
      <c r="G2229" s="11">
        <v>40.7472234296</v>
      </c>
      <c r="H2229" s="12">
        <v>-73.888492</v>
      </c>
      <c r="I2229" s="13">
        <v>1015147.12094</v>
      </c>
      <c r="J2229" s="12">
        <v>211529.958223</v>
      </c>
      <c r="K2229" s="10" t="s">
        <v>68</v>
      </c>
      <c r="L2229" s="10" t="s">
        <v>69</v>
      </c>
      <c r="M2229" s="10" t="s">
        <v>37</v>
      </c>
      <c r="N2229" s="10" t="s">
        <v>71</v>
      </c>
      <c r="O2229" s="10" t="s">
        <v>7127</v>
      </c>
      <c r="P2229" s="10" t="s">
        <v>7128</v>
      </c>
      <c r="Q2229" s="11">
        <v>4</v>
      </c>
      <c r="R2229" s="10" t="s">
        <v>37</v>
      </c>
      <c r="S2229" s="10" t="s">
        <v>723</v>
      </c>
      <c r="T2229" s="10" t="s">
        <v>724</v>
      </c>
      <c r="U2229" s="11">
        <v>25</v>
      </c>
      <c r="V2229" s="11">
        <v>11372</v>
      </c>
      <c r="W2229" s="11">
        <v>403</v>
      </c>
      <c r="X2229" s="11">
        <v>287</v>
      </c>
      <c r="Y2229" s="11">
        <v>287</v>
      </c>
      <c r="Z2229" s="11">
        <v>4029906</v>
      </c>
      <c r="AA2229" s="11">
        <v>4012880050</v>
      </c>
      <c r="AB2229" s="11">
        <v>4018</v>
      </c>
      <c r="AC2229" s="10" t="s">
        <v>7129</v>
      </c>
      <c r="AD2229" s="15"/>
      <c r="AE2229" s="15"/>
      <c r="AF2229" s="11"/>
      <c r="AG2229" s="19"/>
    </row>
    <row r="2230" customHeight="1" spans="1:33">
      <c r="A2230" s="8">
        <v>11855</v>
      </c>
      <c r="B2230" s="9">
        <v>4</v>
      </c>
      <c r="C2230" s="10" t="s">
        <v>31</v>
      </c>
      <c r="D2230" s="10" t="s">
        <v>65</v>
      </c>
      <c r="E2230" s="10" t="s">
        <v>7130</v>
      </c>
      <c r="F2230" s="10" t="s">
        <v>7131</v>
      </c>
      <c r="G2230" s="11">
        <v>40.74816825</v>
      </c>
      <c r="H2230" s="11">
        <v>-73.8795105804</v>
      </c>
      <c r="I2230" s="13">
        <v>1017635.25671</v>
      </c>
      <c r="J2230" s="12">
        <v>211877.481807</v>
      </c>
      <c r="K2230" s="10" t="s">
        <v>68</v>
      </c>
      <c r="L2230" s="10" t="s">
        <v>69</v>
      </c>
      <c r="M2230" s="10" t="s">
        <v>37</v>
      </c>
      <c r="N2230" s="10" t="s">
        <v>71</v>
      </c>
      <c r="O2230" s="10" t="s">
        <v>7132</v>
      </c>
      <c r="P2230" s="10" t="s">
        <v>2296</v>
      </c>
      <c r="Q2230" s="11">
        <v>4</v>
      </c>
      <c r="R2230" s="10" t="s">
        <v>37</v>
      </c>
      <c r="S2230" s="10" t="s">
        <v>723</v>
      </c>
      <c r="T2230" s="10" t="s">
        <v>724</v>
      </c>
      <c r="U2230" s="11">
        <v>21</v>
      </c>
      <c r="V2230" s="11">
        <v>11372</v>
      </c>
      <c r="W2230" s="11">
        <v>403</v>
      </c>
      <c r="X2230" s="11">
        <v>279</v>
      </c>
      <c r="Y2230" s="11">
        <v>279</v>
      </c>
      <c r="Z2230" s="11">
        <v>4036259</v>
      </c>
      <c r="AA2230" s="11">
        <v>4014740040</v>
      </c>
      <c r="AB2230" s="11">
        <v>4019</v>
      </c>
      <c r="AC2230" s="10" t="s">
        <v>7133</v>
      </c>
      <c r="AD2230" s="15"/>
      <c r="AE2230" s="15"/>
      <c r="AF2230" s="11"/>
      <c r="AG2230" s="19"/>
    </row>
    <row r="2231" customHeight="1" spans="1:33">
      <c r="A2231" s="8">
        <v>11856</v>
      </c>
      <c r="B2231" s="9">
        <v>1</v>
      </c>
      <c r="C2231" s="10" t="s">
        <v>31</v>
      </c>
      <c r="D2231" s="10" t="s">
        <v>65</v>
      </c>
      <c r="E2231" s="10" t="s">
        <v>7134</v>
      </c>
      <c r="F2231" s="10" t="s">
        <v>7135</v>
      </c>
      <c r="G2231" s="11">
        <v>40.8267070896</v>
      </c>
      <c r="H2231" s="11">
        <v>-73.9466648005</v>
      </c>
      <c r="I2231" s="13">
        <v>999010.71981</v>
      </c>
      <c r="J2231" s="12">
        <v>240473.406242</v>
      </c>
      <c r="K2231" s="10" t="s">
        <v>68</v>
      </c>
      <c r="L2231" s="10" t="s">
        <v>69</v>
      </c>
      <c r="M2231" s="10" t="s">
        <v>70</v>
      </c>
      <c r="N2231" s="10" t="s">
        <v>71</v>
      </c>
      <c r="O2231" s="10" t="s">
        <v>7136</v>
      </c>
      <c r="P2231" s="10" t="s">
        <v>3470</v>
      </c>
      <c r="Q2231" s="11">
        <v>1</v>
      </c>
      <c r="R2231" s="10" t="s">
        <v>56</v>
      </c>
      <c r="S2231" s="10" t="s">
        <v>820</v>
      </c>
      <c r="T2231" s="10" t="s">
        <v>821</v>
      </c>
      <c r="U2231" s="11">
        <v>7</v>
      </c>
      <c r="V2231" s="11">
        <v>10031</v>
      </c>
      <c r="W2231" s="11">
        <v>109</v>
      </c>
      <c r="X2231" s="11">
        <v>233</v>
      </c>
      <c r="Y2231" s="11">
        <v>233</v>
      </c>
      <c r="Z2231" s="11">
        <v>1061983</v>
      </c>
      <c r="AA2231" s="11">
        <v>1020790030</v>
      </c>
      <c r="AB2231" s="11">
        <v>4020</v>
      </c>
      <c r="AC2231" s="10" t="s">
        <v>7137</v>
      </c>
      <c r="AD2231" s="15"/>
      <c r="AE2231" s="15"/>
      <c r="AF2231" s="11"/>
      <c r="AG2231" s="19"/>
    </row>
    <row r="2232" customHeight="1" spans="1:33">
      <c r="A2232" s="8">
        <v>11857</v>
      </c>
      <c r="B2232" s="9">
        <v>1</v>
      </c>
      <c r="C2232" s="10" t="s">
        <v>31</v>
      </c>
      <c r="D2232" s="10" t="s">
        <v>65</v>
      </c>
      <c r="E2232" s="10" t="s">
        <v>7138</v>
      </c>
      <c r="F2232" s="10" t="s">
        <v>7139</v>
      </c>
      <c r="G2232" s="11">
        <v>40.7367556104</v>
      </c>
      <c r="H2232" s="11">
        <v>-73.9818615695</v>
      </c>
      <c r="I2232" s="12">
        <v>989276.666116</v>
      </c>
      <c r="J2232" s="12">
        <v>207697.053816</v>
      </c>
      <c r="K2232" s="10" t="s">
        <v>68</v>
      </c>
      <c r="L2232" s="10" t="s">
        <v>69</v>
      </c>
      <c r="M2232" s="10" t="s">
        <v>70</v>
      </c>
      <c r="N2232" s="10" t="s">
        <v>71</v>
      </c>
      <c r="O2232" s="10" t="s">
        <v>7140</v>
      </c>
      <c r="P2232" s="10" t="s">
        <v>2109</v>
      </c>
      <c r="Q2232" s="11">
        <v>1</v>
      </c>
      <c r="R2232" s="10" t="s">
        <v>56</v>
      </c>
      <c r="S2232" s="10" t="s">
        <v>289</v>
      </c>
      <c r="T2232" s="10" t="s">
        <v>290</v>
      </c>
      <c r="U2232" s="11">
        <v>2</v>
      </c>
      <c r="V2232" s="11">
        <v>10010</v>
      </c>
      <c r="W2232" s="11">
        <v>106</v>
      </c>
      <c r="X2232" s="11">
        <v>64</v>
      </c>
      <c r="Y2232" s="11">
        <v>64</v>
      </c>
      <c r="Z2232" s="11">
        <v>1019644</v>
      </c>
      <c r="AA2232" s="11">
        <v>1009020030</v>
      </c>
      <c r="AB2232" s="11">
        <v>4021</v>
      </c>
      <c r="AC2232" s="10" t="s">
        <v>7141</v>
      </c>
      <c r="AD2232" s="15"/>
      <c r="AE2232" s="15"/>
      <c r="AF2232" s="11"/>
      <c r="AG2232" s="19"/>
    </row>
    <row r="2233" customHeight="1" spans="1:33">
      <c r="A2233" s="8">
        <v>11858</v>
      </c>
      <c r="B2233" s="9">
        <v>1</v>
      </c>
      <c r="C2233" s="10" t="s">
        <v>31</v>
      </c>
      <c r="D2233" s="10" t="s">
        <v>65</v>
      </c>
      <c r="E2233" s="10" t="s">
        <v>7142</v>
      </c>
      <c r="F2233" s="10" t="s">
        <v>7143</v>
      </c>
      <c r="G2233" s="11">
        <v>40.7473952501</v>
      </c>
      <c r="H2233" s="11">
        <v>-73.9738281895</v>
      </c>
      <c r="I2233" s="12">
        <v>991501.782072</v>
      </c>
      <c r="J2233" s="12">
        <v>211573.975852</v>
      </c>
      <c r="K2233" s="10" t="s">
        <v>68</v>
      </c>
      <c r="L2233" s="10" t="s">
        <v>69</v>
      </c>
      <c r="M2233" s="10" t="s">
        <v>70</v>
      </c>
      <c r="N2233" s="10" t="s">
        <v>71</v>
      </c>
      <c r="O2233" s="10" t="s">
        <v>7144</v>
      </c>
      <c r="P2233" s="10" t="s">
        <v>94</v>
      </c>
      <c r="Q2233" s="11">
        <v>1</v>
      </c>
      <c r="R2233" s="10" t="s">
        <v>56</v>
      </c>
      <c r="S2233" s="10" t="s">
        <v>117</v>
      </c>
      <c r="T2233" s="10" t="s">
        <v>118</v>
      </c>
      <c r="U2233" s="11">
        <v>4</v>
      </c>
      <c r="V2233" s="11">
        <v>10016</v>
      </c>
      <c r="W2233" s="11">
        <v>106</v>
      </c>
      <c r="X2233" s="11">
        <v>78</v>
      </c>
      <c r="Y2233" s="11">
        <v>78</v>
      </c>
      <c r="Z2233" s="11">
        <v>1021921</v>
      </c>
      <c r="AA2233" s="11">
        <v>1009440000</v>
      </c>
      <c r="AB2233" s="11">
        <v>4022</v>
      </c>
      <c r="AC2233" s="10" t="s">
        <v>7145</v>
      </c>
      <c r="AD2233" s="15"/>
      <c r="AE2233" s="15"/>
      <c r="AF2233" s="11"/>
      <c r="AG2233" s="19"/>
    </row>
    <row r="2234" customHeight="1" spans="1:33">
      <c r="A2234" s="8">
        <v>11859</v>
      </c>
      <c r="B2234" s="9">
        <v>1</v>
      </c>
      <c r="C2234" s="10" t="s">
        <v>31</v>
      </c>
      <c r="D2234" s="10" t="s">
        <v>65</v>
      </c>
      <c r="E2234" s="10" t="s">
        <v>7146</v>
      </c>
      <c r="F2234" s="10" t="s">
        <v>7147</v>
      </c>
      <c r="G2234" s="11">
        <v>40.7481208296</v>
      </c>
      <c r="H2234" s="11">
        <v>-73.97360371</v>
      </c>
      <c r="I2234" s="12">
        <v>991563.902027</v>
      </c>
      <c r="J2234" s="12">
        <v>211838.346386</v>
      </c>
      <c r="K2234" s="10" t="s">
        <v>68</v>
      </c>
      <c r="L2234" s="10" t="s">
        <v>69</v>
      </c>
      <c r="M2234" s="10" t="s">
        <v>70</v>
      </c>
      <c r="N2234" s="10" t="s">
        <v>71</v>
      </c>
      <c r="O2234" s="10" t="s">
        <v>7148</v>
      </c>
      <c r="P2234" s="10" t="s">
        <v>4044</v>
      </c>
      <c r="Q2234" s="11">
        <v>1</v>
      </c>
      <c r="R2234" s="10" t="s">
        <v>56</v>
      </c>
      <c r="S2234" s="10" t="s">
        <v>300</v>
      </c>
      <c r="T2234" s="10" t="s">
        <v>301</v>
      </c>
      <c r="U2234" s="11">
        <v>4</v>
      </c>
      <c r="V2234" s="11">
        <v>10016</v>
      </c>
      <c r="W2234" s="11">
        <v>106</v>
      </c>
      <c r="X2234" s="11">
        <v>88</v>
      </c>
      <c r="Y2234" s="11">
        <v>88</v>
      </c>
      <c r="Z2234" s="11">
        <v>1020379</v>
      </c>
      <c r="AA2234" s="11">
        <v>1009200030</v>
      </c>
      <c r="AB2234" s="11">
        <v>4023</v>
      </c>
      <c r="AC2234" s="10" t="s">
        <v>7149</v>
      </c>
      <c r="AD2234" s="15"/>
      <c r="AE2234" s="15"/>
      <c r="AF2234" s="11"/>
      <c r="AG2234" s="19"/>
    </row>
    <row r="2235" customHeight="1" spans="1:33">
      <c r="A2235" s="8">
        <v>11860</v>
      </c>
      <c r="B2235" s="9">
        <v>1</v>
      </c>
      <c r="C2235" s="10" t="s">
        <v>31</v>
      </c>
      <c r="D2235" s="10" t="s">
        <v>65</v>
      </c>
      <c r="E2235" s="10" t="s">
        <v>7150</v>
      </c>
      <c r="F2235" s="10" t="s">
        <v>7151</v>
      </c>
      <c r="G2235" s="11">
        <v>40.8228538899</v>
      </c>
      <c r="H2235" s="11">
        <v>-73.9532905501</v>
      </c>
      <c r="I2235" s="12">
        <v>997177.767112</v>
      </c>
      <c r="J2235" s="12">
        <v>239068.498291</v>
      </c>
      <c r="K2235" s="10" t="s">
        <v>68</v>
      </c>
      <c r="L2235" s="10" t="s">
        <v>69</v>
      </c>
      <c r="M2235" s="10" t="s">
        <v>70</v>
      </c>
      <c r="N2235" s="10" t="s">
        <v>71</v>
      </c>
      <c r="O2235" s="10" t="s">
        <v>7152</v>
      </c>
      <c r="P2235" s="10" t="s">
        <v>5332</v>
      </c>
      <c r="Q2235" s="11">
        <v>1</v>
      </c>
      <c r="R2235" s="10" t="s">
        <v>56</v>
      </c>
      <c r="S2235" s="10" t="s">
        <v>820</v>
      </c>
      <c r="T2235" s="10" t="s">
        <v>821</v>
      </c>
      <c r="U2235" s="11">
        <v>7</v>
      </c>
      <c r="V2235" s="11">
        <v>10031</v>
      </c>
      <c r="W2235" s="11">
        <v>109</v>
      </c>
      <c r="X2235" s="11">
        <v>225</v>
      </c>
      <c r="Y2235" s="11">
        <v>225</v>
      </c>
      <c r="Z2235" s="11">
        <v>1062310</v>
      </c>
      <c r="AA2235" s="11">
        <v>1020870090</v>
      </c>
      <c r="AB2235" s="11">
        <v>4024</v>
      </c>
      <c r="AC2235" s="10" t="s">
        <v>7153</v>
      </c>
      <c r="AD2235" s="15"/>
      <c r="AE2235" s="15"/>
      <c r="AF2235" s="11"/>
      <c r="AG2235" s="19"/>
    </row>
    <row r="2236" customHeight="1" spans="1:33">
      <c r="A2236" s="8">
        <v>11861</v>
      </c>
      <c r="B2236" s="9">
        <v>1</v>
      </c>
      <c r="C2236" s="10" t="s">
        <v>31</v>
      </c>
      <c r="D2236" s="10" t="s">
        <v>65</v>
      </c>
      <c r="E2236" s="10" t="s">
        <v>7154</v>
      </c>
      <c r="F2236" s="10" t="s">
        <v>7155</v>
      </c>
      <c r="G2236" s="11">
        <v>40.7931613601</v>
      </c>
      <c r="H2236" s="11">
        <v>-73.9708938601</v>
      </c>
      <c r="I2236" s="12">
        <v>992309.296534</v>
      </c>
      <c r="J2236" s="12">
        <v>228248.349655</v>
      </c>
      <c r="K2236" s="10" t="s">
        <v>68</v>
      </c>
      <c r="L2236" s="10" t="s">
        <v>69</v>
      </c>
      <c r="M2236" s="10" t="s">
        <v>70</v>
      </c>
      <c r="N2236" s="10" t="s">
        <v>71</v>
      </c>
      <c r="O2236" s="10" t="s">
        <v>7156</v>
      </c>
      <c r="P2236" s="10" t="s">
        <v>163</v>
      </c>
      <c r="Q2236" s="11">
        <v>1</v>
      </c>
      <c r="R2236" s="10" t="s">
        <v>56</v>
      </c>
      <c r="S2236" s="10" t="s">
        <v>74</v>
      </c>
      <c r="T2236" s="10" t="s">
        <v>75</v>
      </c>
      <c r="U2236" s="11">
        <v>6</v>
      </c>
      <c r="V2236" s="11">
        <v>10025</v>
      </c>
      <c r="W2236" s="11">
        <v>107</v>
      </c>
      <c r="X2236" s="11">
        <v>181</v>
      </c>
      <c r="Y2236" s="11">
        <v>181</v>
      </c>
      <c r="Z2236" s="11">
        <v>1032551</v>
      </c>
      <c r="AA2236" s="11">
        <v>1012250000</v>
      </c>
      <c r="AB2236" s="11">
        <v>4025</v>
      </c>
      <c r="AC2236" s="10" t="s">
        <v>7157</v>
      </c>
      <c r="AD2236" s="15"/>
      <c r="AE2236" s="15"/>
      <c r="AF2236" s="11"/>
      <c r="AG2236" s="19"/>
    </row>
    <row r="2237" customHeight="1" spans="1:33">
      <c r="A2237" s="8">
        <v>11862</v>
      </c>
      <c r="B2237" s="9">
        <v>4</v>
      </c>
      <c r="C2237" s="10" t="s">
        <v>31</v>
      </c>
      <c r="D2237" s="10" t="s">
        <v>65</v>
      </c>
      <c r="E2237" s="10" t="s">
        <v>7158</v>
      </c>
      <c r="F2237" s="10" t="s">
        <v>7159</v>
      </c>
      <c r="G2237" s="11">
        <v>40.7467977541</v>
      </c>
      <c r="H2237" s="11">
        <v>-73.8912148551</v>
      </c>
      <c r="I2237" s="13">
        <v>1014392.85342</v>
      </c>
      <c r="J2237" s="12">
        <v>211373.922446</v>
      </c>
      <c r="K2237" s="10" t="s">
        <v>68</v>
      </c>
      <c r="L2237" s="10" t="s">
        <v>69</v>
      </c>
      <c r="M2237" s="10" t="s">
        <v>37</v>
      </c>
      <c r="N2237" s="10" t="s">
        <v>71</v>
      </c>
      <c r="O2237" s="10" t="s">
        <v>7160</v>
      </c>
      <c r="P2237" s="10" t="s">
        <v>7128</v>
      </c>
      <c r="Q2237" s="11">
        <v>4</v>
      </c>
      <c r="R2237" s="10" t="s">
        <v>37</v>
      </c>
      <c r="S2237" s="10" t="s">
        <v>530</v>
      </c>
      <c r="T2237" s="10" t="s">
        <v>531</v>
      </c>
      <c r="U2237" s="11">
        <v>25</v>
      </c>
      <c r="V2237" s="11">
        <v>11373</v>
      </c>
      <c r="W2237" s="11">
        <v>404</v>
      </c>
      <c r="X2237" s="11">
        <v>267</v>
      </c>
      <c r="Y2237" s="11">
        <v>267</v>
      </c>
      <c r="Z2237" s="11">
        <v>4036717</v>
      </c>
      <c r="AA2237" s="11">
        <v>4014850020</v>
      </c>
      <c r="AB2237" s="11">
        <v>4026</v>
      </c>
      <c r="AC2237" s="10" t="s">
        <v>7161</v>
      </c>
      <c r="AD2237" s="15"/>
      <c r="AE2237" s="15"/>
      <c r="AF2237" s="11"/>
      <c r="AG2237" s="19"/>
    </row>
    <row r="2238" customHeight="1" spans="1:33">
      <c r="A2238" s="8">
        <v>11863</v>
      </c>
      <c r="B2238" s="9">
        <v>4</v>
      </c>
      <c r="C2238" s="10" t="s">
        <v>31</v>
      </c>
      <c r="D2238" s="10" t="s">
        <v>65</v>
      </c>
      <c r="E2238" s="10" t="s">
        <v>7162</v>
      </c>
      <c r="F2238" s="10" t="s">
        <v>7163</v>
      </c>
      <c r="G2238" s="11">
        <v>40.747742377</v>
      </c>
      <c r="H2238" s="11">
        <v>-73.8822703105</v>
      </c>
      <c r="I2238" s="13">
        <v>1016870.79859</v>
      </c>
      <c r="J2238" s="12">
        <v>211721.282972</v>
      </c>
      <c r="K2238" s="10" t="s">
        <v>68</v>
      </c>
      <c r="L2238" s="10" t="s">
        <v>69</v>
      </c>
      <c r="M2238" s="10" t="s">
        <v>37</v>
      </c>
      <c r="N2238" s="10" t="s">
        <v>71</v>
      </c>
      <c r="O2238" s="10" t="s">
        <v>7164</v>
      </c>
      <c r="P2238" s="10" t="s">
        <v>4427</v>
      </c>
      <c r="Q2238" s="11">
        <v>4</v>
      </c>
      <c r="R2238" s="10" t="s">
        <v>37</v>
      </c>
      <c r="S2238" s="10" t="s">
        <v>530</v>
      </c>
      <c r="T2238" s="10" t="s">
        <v>531</v>
      </c>
      <c r="U2238" s="11">
        <v>21</v>
      </c>
      <c r="V2238" s="11">
        <v>11373</v>
      </c>
      <c r="W2238" s="11">
        <v>404</v>
      </c>
      <c r="X2238" s="11">
        <v>269</v>
      </c>
      <c r="Y2238" s="11">
        <v>269</v>
      </c>
      <c r="Z2238" s="11">
        <v>4037071</v>
      </c>
      <c r="AA2238" s="11">
        <v>4015030000</v>
      </c>
      <c r="AB2238" s="11">
        <v>4027</v>
      </c>
      <c r="AC2238" s="10" t="s">
        <v>7165</v>
      </c>
      <c r="AD2238" s="15"/>
      <c r="AE2238" s="15"/>
      <c r="AF2238" s="11"/>
      <c r="AG2238" s="19"/>
    </row>
    <row r="2239" customHeight="1" spans="1:33">
      <c r="A2239" s="8">
        <v>11864</v>
      </c>
      <c r="B2239" s="9">
        <v>4</v>
      </c>
      <c r="C2239" s="10" t="s">
        <v>31</v>
      </c>
      <c r="D2239" s="10" t="s">
        <v>65</v>
      </c>
      <c r="E2239" s="10" t="s">
        <v>7166</v>
      </c>
      <c r="F2239" s="10" t="s">
        <v>7167</v>
      </c>
      <c r="G2239" s="11">
        <v>40.7479706799</v>
      </c>
      <c r="H2239" s="11">
        <v>-73.8813874197</v>
      </c>
      <c r="I2239" s="14">
        <v>1017115.3191</v>
      </c>
      <c r="J2239" s="12">
        <v>211804.791007</v>
      </c>
      <c r="K2239" s="10" t="s">
        <v>68</v>
      </c>
      <c r="L2239" s="10" t="s">
        <v>69</v>
      </c>
      <c r="M2239" s="10" t="s">
        <v>37</v>
      </c>
      <c r="N2239" s="10" t="s">
        <v>71</v>
      </c>
      <c r="O2239" s="10" t="s">
        <v>7168</v>
      </c>
      <c r="P2239" s="10" t="s">
        <v>2296</v>
      </c>
      <c r="Q2239" s="11">
        <v>4</v>
      </c>
      <c r="R2239" s="10" t="s">
        <v>37</v>
      </c>
      <c r="S2239" s="10" t="s">
        <v>723</v>
      </c>
      <c r="T2239" s="10" t="s">
        <v>724</v>
      </c>
      <c r="U2239" s="11">
        <v>21</v>
      </c>
      <c r="V2239" s="11">
        <v>11372</v>
      </c>
      <c r="W2239" s="11">
        <v>403</v>
      </c>
      <c r="X2239" s="11">
        <v>281</v>
      </c>
      <c r="Y2239" s="11">
        <v>281</v>
      </c>
      <c r="Z2239" s="11">
        <v>4036234</v>
      </c>
      <c r="AA2239" s="11">
        <v>4014720040</v>
      </c>
      <c r="AB2239" s="11">
        <v>4028</v>
      </c>
      <c r="AC2239" s="10" t="s">
        <v>7169</v>
      </c>
      <c r="AD2239" s="15"/>
      <c r="AE2239" s="15"/>
      <c r="AF2239" s="11"/>
      <c r="AG2239" s="19"/>
    </row>
    <row r="2240" customHeight="1" spans="1:33">
      <c r="A2240" s="8">
        <v>11865</v>
      </c>
      <c r="B2240" s="9">
        <v>4</v>
      </c>
      <c r="C2240" s="10" t="s">
        <v>31</v>
      </c>
      <c r="D2240" s="10" t="s">
        <v>65</v>
      </c>
      <c r="E2240" s="10" t="s">
        <v>7170</v>
      </c>
      <c r="F2240" s="10" t="s">
        <v>7171</v>
      </c>
      <c r="G2240" s="11">
        <v>40.748869202</v>
      </c>
      <c r="H2240" s="11">
        <v>-73.8729332959</v>
      </c>
      <c r="I2240" s="13">
        <v>1019457.32163</v>
      </c>
      <c r="J2240" s="12">
        <v>212135.436015</v>
      </c>
      <c r="K2240" s="10" t="s">
        <v>68</v>
      </c>
      <c r="L2240" s="10" t="s">
        <v>69</v>
      </c>
      <c r="M2240" s="10" t="s">
        <v>37</v>
      </c>
      <c r="N2240" s="10" t="s">
        <v>71</v>
      </c>
      <c r="O2240" s="10" t="s">
        <v>7172</v>
      </c>
      <c r="P2240" s="10" t="s">
        <v>4341</v>
      </c>
      <c r="Q2240" s="11">
        <v>4</v>
      </c>
      <c r="R2240" s="10" t="s">
        <v>37</v>
      </c>
      <c r="S2240" s="10" t="s">
        <v>723</v>
      </c>
      <c r="T2240" s="10" t="s">
        <v>724</v>
      </c>
      <c r="U2240" s="11">
        <v>21</v>
      </c>
      <c r="V2240" s="11">
        <v>11372</v>
      </c>
      <c r="W2240" s="11">
        <v>403</v>
      </c>
      <c r="X2240" s="11">
        <v>273</v>
      </c>
      <c r="Y2240" s="11">
        <v>273</v>
      </c>
      <c r="Z2240" s="11">
        <v>4431438</v>
      </c>
      <c r="AA2240" s="11">
        <v>4014810040</v>
      </c>
      <c r="AB2240" s="11">
        <v>4029</v>
      </c>
      <c r="AC2240" s="10" t="s">
        <v>7173</v>
      </c>
      <c r="AD2240" s="15"/>
      <c r="AE2240" s="15"/>
      <c r="AF2240" s="11"/>
      <c r="AG2240" s="19"/>
    </row>
    <row r="2241" customHeight="1" spans="1:33">
      <c r="A2241" s="8">
        <v>11866</v>
      </c>
      <c r="B2241" s="9">
        <v>4</v>
      </c>
      <c r="C2241" s="10" t="s">
        <v>31</v>
      </c>
      <c r="D2241" s="10" t="s">
        <v>65</v>
      </c>
      <c r="E2241" s="10" t="s">
        <v>7174</v>
      </c>
      <c r="F2241" s="10" t="s">
        <v>7175</v>
      </c>
      <c r="G2241" s="11">
        <v>40.7487084199</v>
      </c>
      <c r="H2241" s="11">
        <v>-73.8743928903</v>
      </c>
      <c r="I2241" s="13">
        <v>1019052.98517</v>
      </c>
      <c r="J2241" s="12">
        <v>212076.274716</v>
      </c>
      <c r="K2241" s="10" t="s">
        <v>68</v>
      </c>
      <c r="L2241" s="10" t="s">
        <v>69</v>
      </c>
      <c r="M2241" s="10" t="s">
        <v>37</v>
      </c>
      <c r="N2241" s="10" t="s">
        <v>71</v>
      </c>
      <c r="O2241" s="10" t="s">
        <v>7176</v>
      </c>
      <c r="P2241" s="10" t="s">
        <v>7177</v>
      </c>
      <c r="Q2241" s="11">
        <v>4</v>
      </c>
      <c r="R2241" s="10" t="s">
        <v>37</v>
      </c>
      <c r="S2241" s="10" t="s">
        <v>723</v>
      </c>
      <c r="T2241" s="10" t="s">
        <v>724</v>
      </c>
      <c r="U2241" s="11">
        <v>21</v>
      </c>
      <c r="V2241" s="11">
        <v>11372</v>
      </c>
      <c r="W2241" s="11">
        <v>403</v>
      </c>
      <c r="X2241" s="11">
        <v>275</v>
      </c>
      <c r="Y2241" s="11">
        <v>275</v>
      </c>
      <c r="Z2241" s="11">
        <v>4036462</v>
      </c>
      <c r="AA2241" s="11">
        <v>4014800040</v>
      </c>
      <c r="AB2241" s="11">
        <v>4030</v>
      </c>
      <c r="AC2241" s="10" t="s">
        <v>7178</v>
      </c>
      <c r="AD2241" s="15"/>
      <c r="AE2241" s="15"/>
      <c r="AF2241" s="11"/>
      <c r="AG2241" s="19"/>
    </row>
    <row r="2242" customHeight="1" spans="1:33">
      <c r="A2242" s="8">
        <v>11867</v>
      </c>
      <c r="B2242" s="9">
        <v>4</v>
      </c>
      <c r="C2242" s="10" t="s">
        <v>31</v>
      </c>
      <c r="D2242" s="10" t="s">
        <v>65</v>
      </c>
      <c r="E2242" s="10" t="s">
        <v>7179</v>
      </c>
      <c r="F2242" s="10" t="s">
        <v>7180</v>
      </c>
      <c r="G2242" s="11">
        <v>40.7522785196</v>
      </c>
      <c r="H2242" s="11">
        <v>-73.9290546296</v>
      </c>
      <c r="I2242" s="13">
        <v>1003906.36291</v>
      </c>
      <c r="J2242" s="12">
        <v>213359.984747</v>
      </c>
      <c r="K2242" s="10" t="s">
        <v>68</v>
      </c>
      <c r="L2242" s="10" t="s">
        <v>69</v>
      </c>
      <c r="M2242" s="10" t="s">
        <v>37</v>
      </c>
      <c r="N2242" s="10" t="s">
        <v>71</v>
      </c>
      <c r="O2242" s="10" t="s">
        <v>7181</v>
      </c>
      <c r="P2242" s="10" t="s">
        <v>2380</v>
      </c>
      <c r="Q2242" s="11">
        <v>4</v>
      </c>
      <c r="R2242" s="10" t="s">
        <v>37</v>
      </c>
      <c r="S2242" s="10" t="s">
        <v>41</v>
      </c>
      <c r="T2242" s="10" t="s">
        <v>42</v>
      </c>
      <c r="U2242" s="11">
        <v>26</v>
      </c>
      <c r="V2242" s="11">
        <v>11101</v>
      </c>
      <c r="W2242" s="11">
        <v>401</v>
      </c>
      <c r="X2242" s="11">
        <v>55</v>
      </c>
      <c r="Y2242" s="11">
        <v>55</v>
      </c>
      <c r="Z2242" s="11">
        <v>4004564</v>
      </c>
      <c r="AA2242" s="11">
        <v>4003760000</v>
      </c>
      <c r="AB2242" s="11">
        <v>4031</v>
      </c>
      <c r="AC2242" s="10" t="s">
        <v>7182</v>
      </c>
      <c r="AD2242" s="15"/>
      <c r="AE2242" s="15"/>
      <c r="AF2242" s="11"/>
      <c r="AG2242" s="19"/>
    </row>
    <row r="2243" customHeight="1" spans="1:33">
      <c r="A2243" s="8">
        <v>11868</v>
      </c>
      <c r="B2243" s="9">
        <v>1</v>
      </c>
      <c r="C2243" s="10" t="s">
        <v>31</v>
      </c>
      <c r="D2243" s="10" t="s">
        <v>65</v>
      </c>
      <c r="E2243" s="10" t="s">
        <v>7183</v>
      </c>
      <c r="F2243" s="10" t="s">
        <v>7184</v>
      </c>
      <c r="G2243" s="11">
        <v>40.8178214504</v>
      </c>
      <c r="H2243" s="11">
        <v>-73.9420745097</v>
      </c>
      <c r="I2243" s="13">
        <v>1000283.24089</v>
      </c>
      <c r="J2243" s="12">
        <v>237236.853004</v>
      </c>
      <c r="K2243" s="10" t="s">
        <v>68</v>
      </c>
      <c r="L2243" s="10" t="s">
        <v>69</v>
      </c>
      <c r="M2243" s="10" t="s">
        <v>70</v>
      </c>
      <c r="N2243" s="10" t="s">
        <v>71</v>
      </c>
      <c r="O2243" s="10" t="s">
        <v>7185</v>
      </c>
      <c r="P2243" s="10" t="s">
        <v>2104</v>
      </c>
      <c r="Q2243" s="11">
        <v>1</v>
      </c>
      <c r="R2243" s="10" t="s">
        <v>56</v>
      </c>
      <c r="S2243" s="10" t="s">
        <v>150</v>
      </c>
      <c r="T2243" s="10" t="s">
        <v>151</v>
      </c>
      <c r="U2243" s="11">
        <v>9</v>
      </c>
      <c r="V2243" s="11">
        <v>10030</v>
      </c>
      <c r="W2243" s="11">
        <v>110</v>
      </c>
      <c r="X2243" s="11">
        <v>230</v>
      </c>
      <c r="Y2243" s="11">
        <v>230</v>
      </c>
      <c r="Z2243" s="11">
        <v>1060295</v>
      </c>
      <c r="AA2243" s="11">
        <v>1020240040</v>
      </c>
      <c r="AB2243" s="11">
        <v>4032</v>
      </c>
      <c r="AC2243" s="10" t="s">
        <v>7186</v>
      </c>
      <c r="AD2243" s="15"/>
      <c r="AE2243" s="15"/>
      <c r="AF2243" s="11"/>
      <c r="AG2243" s="19"/>
    </row>
    <row r="2244" customHeight="1" spans="1:33">
      <c r="A2244" s="8">
        <v>11869</v>
      </c>
      <c r="B2244" s="9">
        <v>1</v>
      </c>
      <c r="C2244" s="10" t="s">
        <v>31</v>
      </c>
      <c r="D2244" s="10" t="s">
        <v>65</v>
      </c>
      <c r="E2244" s="10" t="s">
        <v>7187</v>
      </c>
      <c r="F2244" s="10" t="s">
        <v>7188</v>
      </c>
      <c r="G2244" s="11">
        <v>40.7664368997</v>
      </c>
      <c r="H2244" s="11">
        <v>-73.9902617698</v>
      </c>
      <c r="I2244" s="12">
        <v>986947.533635</v>
      </c>
      <c r="J2244" s="12">
        <v>218510.535798</v>
      </c>
      <c r="K2244" s="10" t="s">
        <v>68</v>
      </c>
      <c r="L2244" s="10" t="s">
        <v>69</v>
      </c>
      <c r="M2244" s="10" t="s">
        <v>70</v>
      </c>
      <c r="N2244" s="10" t="s">
        <v>71</v>
      </c>
      <c r="O2244" s="10" t="s">
        <v>7189</v>
      </c>
      <c r="P2244" s="10" t="s">
        <v>5027</v>
      </c>
      <c r="Q2244" s="11">
        <v>1</v>
      </c>
      <c r="R2244" s="10" t="s">
        <v>56</v>
      </c>
      <c r="S2244" s="10" t="s">
        <v>674</v>
      </c>
      <c r="T2244" s="10" t="s">
        <v>675</v>
      </c>
      <c r="U2244" s="11">
        <v>3</v>
      </c>
      <c r="V2244" s="11">
        <v>10019</v>
      </c>
      <c r="W2244" s="11">
        <v>104</v>
      </c>
      <c r="X2244" s="11">
        <v>133</v>
      </c>
      <c r="Y2244" s="11">
        <v>133</v>
      </c>
      <c r="Z2244" s="11">
        <v>1026740</v>
      </c>
      <c r="AA2244" s="11">
        <v>1010620000</v>
      </c>
      <c r="AB2244" s="11">
        <v>4033</v>
      </c>
      <c r="AC2244" s="10" t="s">
        <v>7190</v>
      </c>
      <c r="AD2244" s="15"/>
      <c r="AE2244" s="15"/>
      <c r="AF2244" s="11"/>
      <c r="AG2244" s="19"/>
    </row>
    <row r="2245" customHeight="1" spans="1:33">
      <c r="A2245" s="8">
        <v>11870</v>
      </c>
      <c r="B2245" s="9">
        <v>4</v>
      </c>
      <c r="C2245" s="10" t="s">
        <v>31</v>
      </c>
      <c r="D2245" s="10" t="s">
        <v>65</v>
      </c>
      <c r="E2245" s="10" t="s">
        <v>7191</v>
      </c>
      <c r="F2245" s="10" t="s">
        <v>7192</v>
      </c>
      <c r="G2245" s="11">
        <v>40.7479909297</v>
      </c>
      <c r="H2245" s="11">
        <v>-73.8820337001</v>
      </c>
      <c r="I2245" s="13">
        <v>1016936.23711</v>
      </c>
      <c r="J2245" s="13">
        <v>211811.92682</v>
      </c>
      <c r="K2245" s="10" t="s">
        <v>68</v>
      </c>
      <c r="L2245" s="10" t="s">
        <v>69</v>
      </c>
      <c r="M2245" s="10" t="s">
        <v>37</v>
      </c>
      <c r="N2245" s="10" t="s">
        <v>71</v>
      </c>
      <c r="O2245" s="10" t="s">
        <v>7193</v>
      </c>
      <c r="P2245" s="10" t="s">
        <v>4427</v>
      </c>
      <c r="Q2245" s="11">
        <v>4</v>
      </c>
      <c r="R2245" s="10" t="s">
        <v>37</v>
      </c>
      <c r="S2245" s="10" t="s">
        <v>723</v>
      </c>
      <c r="T2245" s="10" t="s">
        <v>724</v>
      </c>
      <c r="U2245" s="11">
        <v>21</v>
      </c>
      <c r="V2245" s="11">
        <v>11372</v>
      </c>
      <c r="W2245" s="11">
        <v>403</v>
      </c>
      <c r="X2245" s="11">
        <v>281</v>
      </c>
      <c r="Y2245" s="11">
        <v>281</v>
      </c>
      <c r="Z2245" s="11">
        <v>4036234</v>
      </c>
      <c r="AA2245" s="11">
        <v>4014720040</v>
      </c>
      <c r="AB2245" s="11">
        <v>4034</v>
      </c>
      <c r="AC2245" s="10" t="s">
        <v>7194</v>
      </c>
      <c r="AD2245" s="15"/>
      <c r="AE2245" s="15"/>
      <c r="AF2245" s="11"/>
      <c r="AG2245" s="19"/>
    </row>
    <row r="2246" customHeight="1" spans="1:33">
      <c r="A2246" s="8">
        <v>11871</v>
      </c>
      <c r="B2246" s="9">
        <v>4</v>
      </c>
      <c r="C2246" s="10" t="s">
        <v>31</v>
      </c>
      <c r="D2246" s="10" t="s">
        <v>65</v>
      </c>
      <c r="E2246" s="10" t="s">
        <v>7195</v>
      </c>
      <c r="F2246" s="10" t="s">
        <v>7196</v>
      </c>
      <c r="G2246" s="11">
        <v>40.7476029702</v>
      </c>
      <c r="H2246" s="11">
        <v>-73.8857513003</v>
      </c>
      <c r="I2246" s="13">
        <v>1015906.34514</v>
      </c>
      <c r="J2246" s="12">
        <v>211669.215491</v>
      </c>
      <c r="K2246" s="10" t="s">
        <v>68</v>
      </c>
      <c r="L2246" s="10" t="s">
        <v>69</v>
      </c>
      <c r="M2246" s="10" t="s">
        <v>37</v>
      </c>
      <c r="N2246" s="10" t="s">
        <v>71</v>
      </c>
      <c r="O2246" s="10" t="s">
        <v>7197</v>
      </c>
      <c r="P2246" s="10" t="s">
        <v>4860</v>
      </c>
      <c r="Q2246" s="11">
        <v>4</v>
      </c>
      <c r="R2246" s="10" t="s">
        <v>37</v>
      </c>
      <c r="S2246" s="10" t="s">
        <v>723</v>
      </c>
      <c r="T2246" s="10" t="s">
        <v>724</v>
      </c>
      <c r="U2246" s="11">
        <v>25</v>
      </c>
      <c r="V2246" s="11">
        <v>11372</v>
      </c>
      <c r="W2246" s="11">
        <v>403</v>
      </c>
      <c r="X2246" s="11">
        <v>283</v>
      </c>
      <c r="Y2246" s="11">
        <v>283</v>
      </c>
      <c r="Z2246" s="11">
        <v>4030002</v>
      </c>
      <c r="AA2246" s="11">
        <v>4012910050</v>
      </c>
      <c r="AB2246" s="11">
        <v>4035</v>
      </c>
      <c r="AC2246" s="10" t="s">
        <v>7198</v>
      </c>
      <c r="AD2246" s="15"/>
      <c r="AE2246" s="15"/>
      <c r="AF2246" s="11"/>
      <c r="AG2246" s="19"/>
    </row>
    <row r="2247" customHeight="1" spans="1:33">
      <c r="A2247" s="8">
        <v>11872</v>
      </c>
      <c r="B2247" s="9">
        <v>4</v>
      </c>
      <c r="C2247" s="10" t="s">
        <v>31</v>
      </c>
      <c r="D2247" s="10" t="s">
        <v>65</v>
      </c>
      <c r="E2247" s="10" t="s">
        <v>7199</v>
      </c>
      <c r="F2247" s="10" t="s">
        <v>7200</v>
      </c>
      <c r="G2247" s="11">
        <v>40.7480196204</v>
      </c>
      <c r="H2247" s="11">
        <v>-73.8809237298</v>
      </c>
      <c r="I2247" s="13">
        <v>1017243.77455</v>
      </c>
      <c r="J2247" s="12">
        <v>211822.795892</v>
      </c>
      <c r="K2247" s="10" t="s">
        <v>68</v>
      </c>
      <c r="L2247" s="10" t="s">
        <v>69</v>
      </c>
      <c r="M2247" s="10" t="s">
        <v>37</v>
      </c>
      <c r="N2247" s="10" t="s">
        <v>71</v>
      </c>
      <c r="O2247" s="10" t="s">
        <v>7201</v>
      </c>
      <c r="P2247" s="10" t="s">
        <v>920</v>
      </c>
      <c r="Q2247" s="11">
        <v>4</v>
      </c>
      <c r="R2247" s="10" t="s">
        <v>37</v>
      </c>
      <c r="S2247" s="10" t="s">
        <v>723</v>
      </c>
      <c r="T2247" s="10" t="s">
        <v>724</v>
      </c>
      <c r="U2247" s="11">
        <v>21</v>
      </c>
      <c r="V2247" s="11">
        <v>11372</v>
      </c>
      <c r="W2247" s="11">
        <v>403</v>
      </c>
      <c r="X2247" s="11">
        <v>279</v>
      </c>
      <c r="Y2247" s="11">
        <v>279</v>
      </c>
      <c r="Z2247" s="11">
        <v>4036249</v>
      </c>
      <c r="AA2247" s="11">
        <v>4014730050</v>
      </c>
      <c r="AB2247" s="11">
        <v>4036</v>
      </c>
      <c r="AC2247" s="10" t="s">
        <v>7202</v>
      </c>
      <c r="AD2247" s="15"/>
      <c r="AE2247" s="15"/>
      <c r="AF2247" s="11"/>
      <c r="AG2247" s="19"/>
    </row>
    <row r="2248" customHeight="1" spans="1:33">
      <c r="A2248" s="8">
        <v>11873</v>
      </c>
      <c r="B2248" s="9">
        <v>4</v>
      </c>
      <c r="C2248" s="10" t="s">
        <v>31</v>
      </c>
      <c r="D2248" s="10" t="s">
        <v>65</v>
      </c>
      <c r="E2248" s="10" t="s">
        <v>7203</v>
      </c>
      <c r="F2248" s="10" t="s">
        <v>7204</v>
      </c>
      <c r="G2248" s="11">
        <v>40.7474122763</v>
      </c>
      <c r="H2248" s="11">
        <v>-73.8876150889</v>
      </c>
      <c r="I2248" s="13">
        <v>1015390.01087</v>
      </c>
      <c r="J2248" s="12">
        <v>211599.071602</v>
      </c>
      <c r="K2248" s="10" t="s">
        <v>68</v>
      </c>
      <c r="L2248" s="10" t="s">
        <v>69</v>
      </c>
      <c r="M2248" s="10" t="s">
        <v>37</v>
      </c>
      <c r="N2248" s="10" t="s">
        <v>71</v>
      </c>
      <c r="O2248" s="10" t="s">
        <v>7205</v>
      </c>
      <c r="P2248" s="10" t="s">
        <v>7128</v>
      </c>
      <c r="Q2248" s="11">
        <v>4</v>
      </c>
      <c r="R2248" s="10" t="s">
        <v>37</v>
      </c>
      <c r="S2248" s="10" t="s">
        <v>723</v>
      </c>
      <c r="T2248" s="10" t="s">
        <v>724</v>
      </c>
      <c r="U2248" s="11">
        <v>25</v>
      </c>
      <c r="V2248" s="11">
        <v>11372</v>
      </c>
      <c r="W2248" s="11">
        <v>403</v>
      </c>
      <c r="X2248" s="11">
        <v>285</v>
      </c>
      <c r="Y2248" s="11">
        <v>285</v>
      </c>
      <c r="Z2248" s="11">
        <v>0</v>
      </c>
      <c r="AA2248" s="11">
        <v>4012890040</v>
      </c>
      <c r="AB2248" s="11">
        <v>4037</v>
      </c>
      <c r="AC2248" s="10" t="s">
        <v>7206</v>
      </c>
      <c r="AD2248" s="15"/>
      <c r="AE2248" s="15"/>
      <c r="AF2248" s="11"/>
      <c r="AG2248" s="19"/>
    </row>
    <row r="2249" customHeight="1" spans="1:33">
      <c r="A2249" s="8">
        <v>11874</v>
      </c>
      <c r="B2249" s="9">
        <v>2</v>
      </c>
      <c r="C2249" s="10" t="s">
        <v>31</v>
      </c>
      <c r="D2249" s="10" t="s">
        <v>65</v>
      </c>
      <c r="E2249" s="10" t="s">
        <v>7207</v>
      </c>
      <c r="F2249" s="10" t="s">
        <v>7208</v>
      </c>
      <c r="G2249" s="11">
        <v>40.8513290003</v>
      </c>
      <c r="H2249" s="11">
        <v>-73.9082660006</v>
      </c>
      <c r="I2249" s="14">
        <v>1009628.3367</v>
      </c>
      <c r="J2249" s="12">
        <v>249452.881721</v>
      </c>
      <c r="K2249" s="10" t="s">
        <v>68</v>
      </c>
      <c r="L2249" s="10" t="s">
        <v>69</v>
      </c>
      <c r="M2249" s="10" t="s">
        <v>54</v>
      </c>
      <c r="N2249" s="10" t="s">
        <v>71</v>
      </c>
      <c r="O2249" s="10" t="s">
        <v>7209</v>
      </c>
      <c r="P2249" s="10" t="s">
        <v>4733</v>
      </c>
      <c r="Q2249" s="11">
        <v>2</v>
      </c>
      <c r="R2249" s="10" t="s">
        <v>54</v>
      </c>
      <c r="S2249" s="10" t="s">
        <v>1682</v>
      </c>
      <c r="T2249" s="10" t="s">
        <v>1683</v>
      </c>
      <c r="U2249" s="11">
        <v>14</v>
      </c>
      <c r="V2249" s="11">
        <v>10453</v>
      </c>
      <c r="W2249" s="11">
        <v>205</v>
      </c>
      <c r="X2249" s="11">
        <v>241</v>
      </c>
      <c r="Y2249" s="11">
        <v>241</v>
      </c>
      <c r="Z2249" s="11">
        <v>2007940</v>
      </c>
      <c r="AA2249" s="11">
        <v>2028290030</v>
      </c>
      <c r="AB2249" s="11">
        <v>4038</v>
      </c>
      <c r="AC2249" s="10" t="s">
        <v>7210</v>
      </c>
      <c r="AD2249" s="15"/>
      <c r="AE2249" s="15"/>
      <c r="AF2249" s="11"/>
      <c r="AG2249" s="19"/>
    </row>
    <row r="2250" customHeight="1" spans="1:33">
      <c r="A2250" s="8">
        <v>11875</v>
      </c>
      <c r="B2250" s="9">
        <v>1</v>
      </c>
      <c r="C2250" s="10" t="s">
        <v>31</v>
      </c>
      <c r="D2250" s="10" t="s">
        <v>65</v>
      </c>
      <c r="E2250" s="10" t="s">
        <v>7211</v>
      </c>
      <c r="F2250" s="10" t="s">
        <v>7212</v>
      </c>
      <c r="G2250" s="11">
        <v>40.8531218103</v>
      </c>
      <c r="H2250" s="11">
        <v>-73.9308175998</v>
      </c>
      <c r="I2250" s="14">
        <v>1003388.8915</v>
      </c>
      <c r="J2250" s="12">
        <v>250100.340072</v>
      </c>
      <c r="K2250" s="10" t="s">
        <v>68</v>
      </c>
      <c r="L2250" s="10" t="s">
        <v>69</v>
      </c>
      <c r="M2250" s="10" t="s">
        <v>70</v>
      </c>
      <c r="N2250" s="10" t="s">
        <v>71</v>
      </c>
      <c r="O2250" s="10" t="s">
        <v>7213</v>
      </c>
      <c r="P2250" s="10" t="s">
        <v>2456</v>
      </c>
      <c r="Q2250" s="11">
        <v>1</v>
      </c>
      <c r="R2250" s="10" t="s">
        <v>56</v>
      </c>
      <c r="S2250" s="10" t="s">
        <v>644</v>
      </c>
      <c r="T2250" s="10" t="s">
        <v>645</v>
      </c>
      <c r="U2250" s="11">
        <v>10</v>
      </c>
      <c r="V2250" s="11">
        <v>10040</v>
      </c>
      <c r="W2250" s="11">
        <v>112</v>
      </c>
      <c r="X2250" s="11">
        <v>269</v>
      </c>
      <c r="Y2250" s="11">
        <v>269</v>
      </c>
      <c r="Z2250" s="11">
        <v>1063806</v>
      </c>
      <c r="AA2250" s="11">
        <v>1021580000</v>
      </c>
      <c r="AB2250" s="11">
        <v>4039</v>
      </c>
      <c r="AC2250" s="10" t="s">
        <v>7214</v>
      </c>
      <c r="AD2250" s="15"/>
      <c r="AE2250" s="15"/>
      <c r="AF2250" s="11"/>
      <c r="AG2250" s="19"/>
    </row>
    <row r="2251" customHeight="1" spans="1:33">
      <c r="A2251" s="8">
        <v>11876</v>
      </c>
      <c r="B2251" s="9">
        <v>1</v>
      </c>
      <c r="C2251" s="10" t="s">
        <v>31</v>
      </c>
      <c r="D2251" s="10" t="s">
        <v>65</v>
      </c>
      <c r="E2251" s="10" t="s">
        <v>7215</v>
      </c>
      <c r="F2251" s="10" t="s">
        <v>7216</v>
      </c>
      <c r="G2251" s="11">
        <v>40.8357290003</v>
      </c>
      <c r="H2251" s="11">
        <v>-73.9400749998</v>
      </c>
      <c r="I2251" s="13">
        <v>1000832.22339</v>
      </c>
      <c r="J2251" s="12">
        <v>243761.598813</v>
      </c>
      <c r="K2251" s="10" t="s">
        <v>68</v>
      </c>
      <c r="L2251" s="10" t="s">
        <v>69</v>
      </c>
      <c r="M2251" s="10" t="s">
        <v>70</v>
      </c>
      <c r="N2251" s="10" t="s">
        <v>71</v>
      </c>
      <c r="O2251" s="10" t="s">
        <v>7217</v>
      </c>
      <c r="P2251" s="10" t="s">
        <v>3488</v>
      </c>
      <c r="Q2251" s="11">
        <v>1</v>
      </c>
      <c r="R2251" s="10" t="s">
        <v>56</v>
      </c>
      <c r="S2251" s="10" t="s">
        <v>783</v>
      </c>
      <c r="T2251" s="10" t="s">
        <v>784</v>
      </c>
      <c r="U2251" s="11">
        <v>7</v>
      </c>
      <c r="V2251" s="11">
        <v>10032</v>
      </c>
      <c r="W2251" s="11">
        <v>112</v>
      </c>
      <c r="X2251" s="11">
        <v>245</v>
      </c>
      <c r="Y2251" s="11">
        <v>245</v>
      </c>
      <c r="Z2251" s="11">
        <v>1062868</v>
      </c>
      <c r="AA2251" s="11">
        <v>1021200030</v>
      </c>
      <c r="AB2251" s="11">
        <v>4040</v>
      </c>
      <c r="AC2251" s="10" t="s">
        <v>7218</v>
      </c>
      <c r="AD2251" s="15"/>
      <c r="AE2251" s="15"/>
      <c r="AF2251" s="11"/>
      <c r="AG2251" s="19"/>
    </row>
    <row r="2252" customHeight="1" spans="1:33">
      <c r="A2252" s="8">
        <v>11877</v>
      </c>
      <c r="B2252" s="9">
        <v>1</v>
      </c>
      <c r="C2252" s="10" t="s">
        <v>31</v>
      </c>
      <c r="D2252" s="10" t="s">
        <v>65</v>
      </c>
      <c r="E2252" s="10" t="s">
        <v>7219</v>
      </c>
      <c r="F2252" s="10" t="s">
        <v>7220</v>
      </c>
      <c r="G2252" s="11">
        <v>40.8467710003</v>
      </c>
      <c r="H2252" s="11">
        <v>-73.9354559996</v>
      </c>
      <c r="I2252" s="13">
        <v>1002107.41145</v>
      </c>
      <c r="J2252" s="12">
        <v>247785.519899</v>
      </c>
      <c r="K2252" s="10" t="s">
        <v>68</v>
      </c>
      <c r="L2252" s="10" t="s">
        <v>69</v>
      </c>
      <c r="M2252" s="10" t="s">
        <v>70</v>
      </c>
      <c r="N2252" s="10" t="s">
        <v>71</v>
      </c>
      <c r="O2252" s="10" t="s">
        <v>7221</v>
      </c>
      <c r="P2252" s="10" t="s">
        <v>4068</v>
      </c>
      <c r="Q2252" s="11">
        <v>1</v>
      </c>
      <c r="R2252" s="10" t="s">
        <v>56</v>
      </c>
      <c r="S2252" s="10" t="s">
        <v>783</v>
      </c>
      <c r="T2252" s="10" t="s">
        <v>784</v>
      </c>
      <c r="U2252" s="11">
        <v>10</v>
      </c>
      <c r="V2252" s="11">
        <v>10033</v>
      </c>
      <c r="W2252" s="11">
        <v>112</v>
      </c>
      <c r="X2252" s="11">
        <v>261</v>
      </c>
      <c r="Y2252" s="11">
        <v>261</v>
      </c>
      <c r="Z2252" s="11">
        <v>1063231</v>
      </c>
      <c r="AA2252" s="11">
        <v>1021330060</v>
      </c>
      <c r="AB2252" s="11">
        <v>4041</v>
      </c>
      <c r="AC2252" s="10" t="s">
        <v>7222</v>
      </c>
      <c r="AD2252" s="15"/>
      <c r="AE2252" s="15"/>
      <c r="AF2252" s="11"/>
      <c r="AG2252" s="19"/>
    </row>
    <row r="2253" customHeight="1" spans="1:33">
      <c r="A2253" s="8">
        <v>11878</v>
      </c>
      <c r="B2253" s="9">
        <v>1</v>
      </c>
      <c r="C2253" s="10" t="s">
        <v>31</v>
      </c>
      <c r="D2253" s="10" t="s">
        <v>65</v>
      </c>
      <c r="E2253" s="10" t="s">
        <v>7223</v>
      </c>
      <c r="F2253" s="10" t="s">
        <v>7224</v>
      </c>
      <c r="G2253" s="11">
        <v>40.8486730402</v>
      </c>
      <c r="H2253" s="11">
        <v>-73.9340696</v>
      </c>
      <c r="I2253" s="13">
        <v>1002490.46548</v>
      </c>
      <c r="J2253" s="12">
        <v>248478.790494</v>
      </c>
      <c r="K2253" s="10" t="s">
        <v>68</v>
      </c>
      <c r="L2253" s="10" t="s">
        <v>69</v>
      </c>
      <c r="M2253" s="10" t="s">
        <v>70</v>
      </c>
      <c r="N2253" s="10" t="s">
        <v>71</v>
      </c>
      <c r="O2253" s="10" t="s">
        <v>7225</v>
      </c>
      <c r="P2253" s="10" t="s">
        <v>907</v>
      </c>
      <c r="Q2253" s="11">
        <v>1</v>
      </c>
      <c r="R2253" s="10" t="s">
        <v>56</v>
      </c>
      <c r="S2253" s="10" t="s">
        <v>644</v>
      </c>
      <c r="T2253" s="10" t="s">
        <v>645</v>
      </c>
      <c r="U2253" s="11">
        <v>10</v>
      </c>
      <c r="V2253" s="11">
        <v>10033</v>
      </c>
      <c r="W2253" s="11">
        <v>112</v>
      </c>
      <c r="X2253" s="11">
        <v>269</v>
      </c>
      <c r="Y2253" s="11">
        <v>269</v>
      </c>
      <c r="Z2253" s="11">
        <v>1063634</v>
      </c>
      <c r="AA2253" s="11">
        <v>1021530060</v>
      </c>
      <c r="AB2253" s="11">
        <v>4042</v>
      </c>
      <c r="AC2253" s="10" t="s">
        <v>7226</v>
      </c>
      <c r="AD2253" s="15"/>
      <c r="AE2253" s="15"/>
      <c r="AF2253" s="11"/>
      <c r="AG2253" s="19"/>
    </row>
    <row r="2254" customHeight="1" spans="1:33">
      <c r="A2254" s="8">
        <v>11879</v>
      </c>
      <c r="B2254" s="9">
        <v>1</v>
      </c>
      <c r="C2254" s="10" t="s">
        <v>31</v>
      </c>
      <c r="D2254" s="10" t="s">
        <v>65</v>
      </c>
      <c r="E2254" s="10" t="s">
        <v>7227</v>
      </c>
      <c r="F2254" s="10" t="s">
        <v>7228</v>
      </c>
      <c r="G2254" s="11">
        <v>40.7963604555</v>
      </c>
      <c r="H2254" s="11">
        <v>-73.938107317</v>
      </c>
      <c r="I2254" s="14">
        <v>1001386.8476</v>
      </c>
      <c r="J2254" s="12">
        <v>229418.606173</v>
      </c>
      <c r="K2254" s="10" t="s">
        <v>68</v>
      </c>
      <c r="L2254" s="10" t="s">
        <v>69</v>
      </c>
      <c r="M2254" s="10" t="s">
        <v>70</v>
      </c>
      <c r="N2254" s="10" t="s">
        <v>71</v>
      </c>
      <c r="O2254" s="10" t="s">
        <v>7229</v>
      </c>
      <c r="P2254" s="10" t="s">
        <v>7230</v>
      </c>
      <c r="Q2254" s="11">
        <v>1</v>
      </c>
      <c r="R2254" s="10" t="s">
        <v>56</v>
      </c>
      <c r="S2254" s="10" t="s">
        <v>95</v>
      </c>
      <c r="T2254" s="10" t="s">
        <v>96</v>
      </c>
      <c r="U2254" s="11">
        <v>8</v>
      </c>
      <c r="V2254" s="11">
        <v>10029</v>
      </c>
      <c r="W2254" s="11">
        <v>111</v>
      </c>
      <c r="X2254" s="11">
        <v>188</v>
      </c>
      <c r="Y2254" s="11">
        <v>188</v>
      </c>
      <c r="Z2254" s="11">
        <v>1052897</v>
      </c>
      <c r="AA2254" s="11">
        <v>1016870000</v>
      </c>
      <c r="AB2254" s="11">
        <v>4043</v>
      </c>
      <c r="AC2254" s="10" t="s">
        <v>7231</v>
      </c>
      <c r="AD2254" s="15"/>
      <c r="AE2254" s="15"/>
      <c r="AF2254" s="11"/>
      <c r="AG2254" s="19"/>
    </row>
    <row r="2255" customHeight="1" spans="1:33">
      <c r="A2255" s="8">
        <v>11880</v>
      </c>
      <c r="B2255" s="9">
        <v>1</v>
      </c>
      <c r="C2255" s="10" t="s">
        <v>31</v>
      </c>
      <c r="D2255" s="10" t="s">
        <v>65</v>
      </c>
      <c r="E2255" s="10" t="s">
        <v>7232</v>
      </c>
      <c r="F2255" s="10" t="s">
        <v>7233</v>
      </c>
      <c r="G2255" s="11">
        <v>40.8506830002</v>
      </c>
      <c r="H2255" s="11">
        <v>-73.9328699994</v>
      </c>
      <c r="I2255" s="13">
        <v>1002821.78863</v>
      </c>
      <c r="J2255" s="12">
        <v>249211.347099</v>
      </c>
      <c r="K2255" s="10" t="s">
        <v>68</v>
      </c>
      <c r="L2255" s="10" t="s">
        <v>69</v>
      </c>
      <c r="M2255" s="10" t="s">
        <v>70</v>
      </c>
      <c r="N2255" s="10" t="s">
        <v>71</v>
      </c>
      <c r="O2255" s="10" t="s">
        <v>7234</v>
      </c>
      <c r="P2255" s="10" t="s">
        <v>7235</v>
      </c>
      <c r="Q2255" s="11">
        <v>1</v>
      </c>
      <c r="R2255" s="10" t="s">
        <v>56</v>
      </c>
      <c r="S2255" s="10" t="s">
        <v>644</v>
      </c>
      <c r="T2255" s="10" t="s">
        <v>645</v>
      </c>
      <c r="U2255" s="11">
        <v>10</v>
      </c>
      <c r="V2255" s="11">
        <v>10033</v>
      </c>
      <c r="W2255" s="11">
        <v>112</v>
      </c>
      <c r="X2255" s="11">
        <v>271</v>
      </c>
      <c r="Y2255" s="11">
        <v>271</v>
      </c>
      <c r="Z2255" s="11">
        <v>1063959</v>
      </c>
      <c r="AA2255" s="11">
        <v>1021650070</v>
      </c>
      <c r="AB2255" s="11">
        <v>4044</v>
      </c>
      <c r="AC2255" s="10" t="s">
        <v>7236</v>
      </c>
      <c r="AD2255" s="15"/>
      <c r="AE2255" s="15"/>
      <c r="AF2255" s="11"/>
      <c r="AG2255" s="19"/>
    </row>
    <row r="2256" customHeight="1" spans="1:33">
      <c r="A2256" s="8">
        <v>11881</v>
      </c>
      <c r="B2256" s="9">
        <v>1</v>
      </c>
      <c r="C2256" s="10" t="s">
        <v>31</v>
      </c>
      <c r="D2256" s="10" t="s">
        <v>65</v>
      </c>
      <c r="E2256" s="10" t="s">
        <v>7237</v>
      </c>
      <c r="F2256" s="10" t="s">
        <v>7238</v>
      </c>
      <c r="G2256" s="11">
        <v>40.8001415301</v>
      </c>
      <c r="H2256" s="11">
        <v>-73.9449661597</v>
      </c>
      <c r="I2256" s="12">
        <v>999486.905866</v>
      </c>
      <c r="J2256" s="12">
        <v>230794.915756</v>
      </c>
      <c r="K2256" s="10" t="s">
        <v>68</v>
      </c>
      <c r="L2256" s="10" t="s">
        <v>69</v>
      </c>
      <c r="M2256" s="10" t="s">
        <v>70</v>
      </c>
      <c r="N2256" s="10" t="s">
        <v>71</v>
      </c>
      <c r="O2256" s="10" t="s">
        <v>7239</v>
      </c>
      <c r="P2256" s="10" t="s">
        <v>4049</v>
      </c>
      <c r="Q2256" s="11">
        <v>1</v>
      </c>
      <c r="R2256" s="10" t="s">
        <v>56</v>
      </c>
      <c r="S2256" s="10" t="s">
        <v>95</v>
      </c>
      <c r="T2256" s="10" t="s">
        <v>96</v>
      </c>
      <c r="U2256" s="11">
        <v>9</v>
      </c>
      <c r="V2256" s="11">
        <v>10035</v>
      </c>
      <c r="W2256" s="11">
        <v>111</v>
      </c>
      <c r="X2256" s="11">
        <v>184</v>
      </c>
      <c r="Y2256" s="11">
        <v>184</v>
      </c>
      <c r="Z2256" s="11">
        <v>1089838</v>
      </c>
      <c r="AA2256" s="11">
        <v>1016227500</v>
      </c>
      <c r="AB2256" s="11">
        <v>4045</v>
      </c>
      <c r="AC2256" s="10" t="s">
        <v>7240</v>
      </c>
      <c r="AD2256" s="15"/>
      <c r="AE2256" s="15"/>
      <c r="AF2256" s="11"/>
      <c r="AG2256" s="19"/>
    </row>
    <row r="2257" customHeight="1" spans="1:33">
      <c r="A2257" s="8">
        <v>11882</v>
      </c>
      <c r="B2257" s="9">
        <v>1</v>
      </c>
      <c r="C2257" s="10" t="s">
        <v>31</v>
      </c>
      <c r="D2257" s="10" t="s">
        <v>65</v>
      </c>
      <c r="E2257" s="10" t="s">
        <v>7241</v>
      </c>
      <c r="F2257" s="10" t="s">
        <v>7242</v>
      </c>
      <c r="G2257" s="11">
        <v>40.8038335133</v>
      </c>
      <c r="H2257" s="11">
        <v>-73.9381070746</v>
      </c>
      <c r="I2257" s="13">
        <v>1001384.99098</v>
      </c>
      <c r="J2257" s="12">
        <v>232141.301843</v>
      </c>
      <c r="K2257" s="10" t="s">
        <v>68</v>
      </c>
      <c r="L2257" s="10" t="s">
        <v>69</v>
      </c>
      <c r="M2257" s="10" t="s">
        <v>70</v>
      </c>
      <c r="N2257" s="10" t="s">
        <v>71</v>
      </c>
      <c r="O2257" s="10" t="s">
        <v>7243</v>
      </c>
      <c r="P2257" s="10" t="s">
        <v>2109</v>
      </c>
      <c r="Q2257" s="11">
        <v>1</v>
      </c>
      <c r="R2257" s="10" t="s">
        <v>56</v>
      </c>
      <c r="S2257" s="10" t="s">
        <v>95</v>
      </c>
      <c r="T2257" s="10" t="s">
        <v>96</v>
      </c>
      <c r="U2257" s="11">
        <v>8</v>
      </c>
      <c r="V2257" s="11">
        <v>10035</v>
      </c>
      <c r="W2257" s="11">
        <v>111</v>
      </c>
      <c r="X2257" s="11">
        <v>196</v>
      </c>
      <c r="Y2257" s="11">
        <v>196</v>
      </c>
      <c r="Z2257" s="11">
        <v>1081556</v>
      </c>
      <c r="AA2257" s="11">
        <v>1017730020</v>
      </c>
      <c r="AB2257" s="11">
        <v>4046</v>
      </c>
      <c r="AC2257" s="10" t="s">
        <v>7244</v>
      </c>
      <c r="AD2257" s="15"/>
      <c r="AE2257" s="15"/>
      <c r="AF2257" s="11"/>
      <c r="AG2257" s="19"/>
    </row>
    <row r="2258" customHeight="1" spans="1:33">
      <c r="A2258" s="8">
        <v>11883</v>
      </c>
      <c r="B2258" s="9">
        <v>1</v>
      </c>
      <c r="C2258" s="10" t="s">
        <v>31</v>
      </c>
      <c r="D2258" s="10" t="s">
        <v>65</v>
      </c>
      <c r="E2258" s="10" t="s">
        <v>7245</v>
      </c>
      <c r="F2258" s="10" t="s">
        <v>7246</v>
      </c>
      <c r="G2258" s="11">
        <v>40.8349739998</v>
      </c>
      <c r="H2258" s="11">
        <v>-73.9454359997</v>
      </c>
      <c r="I2258" s="12">
        <v>999348.918937</v>
      </c>
      <c r="J2258" s="12">
        <v>243485.554745</v>
      </c>
      <c r="K2258" s="10" t="s">
        <v>68</v>
      </c>
      <c r="L2258" s="10" t="s">
        <v>69</v>
      </c>
      <c r="M2258" s="10" t="s">
        <v>70</v>
      </c>
      <c r="N2258" s="10" t="s">
        <v>71</v>
      </c>
      <c r="O2258" s="10" t="s">
        <v>7247</v>
      </c>
      <c r="P2258" s="10" t="s">
        <v>4650</v>
      </c>
      <c r="Q2258" s="11">
        <v>1</v>
      </c>
      <c r="R2258" s="10" t="s">
        <v>56</v>
      </c>
      <c r="S2258" s="10" t="s">
        <v>783</v>
      </c>
      <c r="T2258" s="10" t="s">
        <v>784</v>
      </c>
      <c r="U2258" s="11">
        <v>7</v>
      </c>
      <c r="V2258" s="11">
        <v>10032</v>
      </c>
      <c r="W2258" s="11">
        <v>112</v>
      </c>
      <c r="X2258" s="11">
        <v>241</v>
      </c>
      <c r="Y2258" s="11">
        <v>241</v>
      </c>
      <c r="Z2258" s="11">
        <v>1076745</v>
      </c>
      <c r="AA2258" s="11">
        <v>1021340180</v>
      </c>
      <c r="AB2258" s="11">
        <v>4047</v>
      </c>
      <c r="AC2258" s="10" t="s">
        <v>7248</v>
      </c>
      <c r="AD2258" s="15"/>
      <c r="AE2258" s="15"/>
      <c r="AF2258" s="11"/>
      <c r="AG2258" s="19"/>
    </row>
    <row r="2259" customHeight="1" spans="1:33">
      <c r="A2259" s="8">
        <v>11884</v>
      </c>
      <c r="B2259" s="9">
        <v>1</v>
      </c>
      <c r="C2259" s="10" t="s">
        <v>31</v>
      </c>
      <c r="D2259" s="10" t="s">
        <v>65</v>
      </c>
      <c r="E2259" s="10" t="s">
        <v>7249</v>
      </c>
      <c r="F2259" s="10" t="s">
        <v>7250</v>
      </c>
      <c r="G2259" s="11">
        <v>40.8511646002</v>
      </c>
      <c r="H2259" s="11">
        <v>-73.9322489595</v>
      </c>
      <c r="I2259" s="13">
        <v>1002993.46611</v>
      </c>
      <c r="J2259" s="12">
        <v>249386.944517</v>
      </c>
      <c r="K2259" s="10" t="s">
        <v>68</v>
      </c>
      <c r="L2259" s="10" t="s">
        <v>69</v>
      </c>
      <c r="M2259" s="10" t="s">
        <v>70</v>
      </c>
      <c r="N2259" s="10" t="s">
        <v>71</v>
      </c>
      <c r="O2259" s="10" t="s">
        <v>7251</v>
      </c>
      <c r="P2259" s="10" t="s">
        <v>2119</v>
      </c>
      <c r="Q2259" s="11">
        <v>1</v>
      </c>
      <c r="R2259" s="10" t="s">
        <v>56</v>
      </c>
      <c r="S2259" s="10" t="s">
        <v>644</v>
      </c>
      <c r="T2259" s="10" t="s">
        <v>645</v>
      </c>
      <c r="U2259" s="11">
        <v>10</v>
      </c>
      <c r="V2259" s="11">
        <v>10033</v>
      </c>
      <c r="W2259" s="11">
        <v>112</v>
      </c>
      <c r="X2259" s="11">
        <v>269</v>
      </c>
      <c r="Y2259" s="11">
        <v>269</v>
      </c>
      <c r="Z2259" s="11">
        <v>1063761</v>
      </c>
      <c r="AA2259" s="11">
        <v>1021570000</v>
      </c>
      <c r="AB2259" s="11">
        <v>4048</v>
      </c>
      <c r="AC2259" s="10" t="s">
        <v>7252</v>
      </c>
      <c r="AD2259" s="15"/>
      <c r="AE2259" s="15"/>
      <c r="AF2259" s="11"/>
      <c r="AG2259" s="19"/>
    </row>
    <row r="2260" customHeight="1" spans="1:33">
      <c r="A2260" s="8">
        <v>11885</v>
      </c>
      <c r="B2260" s="9">
        <v>4</v>
      </c>
      <c r="C2260" s="10" t="s">
        <v>31</v>
      </c>
      <c r="D2260" s="10" t="s">
        <v>65</v>
      </c>
      <c r="E2260" s="10" t="s">
        <v>7253</v>
      </c>
      <c r="F2260" s="10" t="s">
        <v>7254</v>
      </c>
      <c r="G2260" s="11">
        <v>40.6939628501</v>
      </c>
      <c r="H2260" s="11">
        <v>-73.8511847395</v>
      </c>
      <c r="I2260" s="13">
        <v>1025517.33543</v>
      </c>
      <c r="J2260" s="12">
        <v>192140.880204</v>
      </c>
      <c r="K2260" s="10" t="s">
        <v>68</v>
      </c>
      <c r="L2260" s="10" t="s">
        <v>69</v>
      </c>
      <c r="M2260" s="10" t="s">
        <v>37</v>
      </c>
      <c r="N2260" s="10" t="s">
        <v>71</v>
      </c>
      <c r="O2260" s="10" t="s">
        <v>7255</v>
      </c>
      <c r="P2260" s="10" t="s">
        <v>5048</v>
      </c>
      <c r="Q2260" s="11">
        <v>4</v>
      </c>
      <c r="R2260" s="10" t="s">
        <v>37</v>
      </c>
      <c r="S2260" s="10" t="s">
        <v>853</v>
      </c>
      <c r="T2260" s="10" t="s">
        <v>854</v>
      </c>
      <c r="U2260" s="11">
        <v>32</v>
      </c>
      <c r="V2260" s="11">
        <v>11421</v>
      </c>
      <c r="W2260" s="11">
        <v>409</v>
      </c>
      <c r="X2260" s="11">
        <v>20</v>
      </c>
      <c r="Y2260" s="11">
        <v>20</v>
      </c>
      <c r="Z2260" s="11">
        <v>4184324</v>
      </c>
      <c r="AA2260" s="11">
        <v>4089350000</v>
      </c>
      <c r="AB2260" s="11">
        <v>4049</v>
      </c>
      <c r="AC2260" s="10" t="s">
        <v>7256</v>
      </c>
      <c r="AD2260" s="15"/>
      <c r="AE2260" s="15"/>
      <c r="AF2260" s="11"/>
      <c r="AG2260" s="19"/>
    </row>
    <row r="2261" customHeight="1" spans="1:33">
      <c r="A2261" s="8">
        <v>11886</v>
      </c>
      <c r="B2261" s="9">
        <v>1</v>
      </c>
      <c r="C2261" s="10" t="s">
        <v>31</v>
      </c>
      <c r="D2261" s="10" t="s">
        <v>65</v>
      </c>
      <c r="E2261" s="10" t="s">
        <v>7257</v>
      </c>
      <c r="F2261" s="10" t="s">
        <v>7258</v>
      </c>
      <c r="G2261" s="11">
        <v>40.79682481</v>
      </c>
      <c r="H2261" s="11">
        <v>-73.9377662796</v>
      </c>
      <c r="I2261" s="13">
        <v>1001481.15385</v>
      </c>
      <c r="J2261" s="12">
        <v>229587.853538</v>
      </c>
      <c r="K2261" s="10" t="s">
        <v>68</v>
      </c>
      <c r="L2261" s="10" t="s">
        <v>69</v>
      </c>
      <c r="M2261" s="10" t="s">
        <v>70</v>
      </c>
      <c r="N2261" s="10" t="s">
        <v>71</v>
      </c>
      <c r="O2261" s="10" t="s">
        <v>7259</v>
      </c>
      <c r="P2261" s="10" t="s">
        <v>7260</v>
      </c>
      <c r="Q2261" s="11">
        <v>1</v>
      </c>
      <c r="R2261" s="10" t="s">
        <v>56</v>
      </c>
      <c r="S2261" s="10" t="s">
        <v>95</v>
      </c>
      <c r="T2261" s="10" t="s">
        <v>96</v>
      </c>
      <c r="U2261" s="11">
        <v>8</v>
      </c>
      <c r="V2261" s="11">
        <v>10029</v>
      </c>
      <c r="W2261" s="11">
        <v>111</v>
      </c>
      <c r="X2261" s="11">
        <v>188</v>
      </c>
      <c r="Y2261" s="11">
        <v>188</v>
      </c>
      <c r="Z2261" s="11">
        <v>1052931</v>
      </c>
      <c r="AA2261" s="11">
        <v>1016870050</v>
      </c>
      <c r="AB2261" s="11">
        <v>4050</v>
      </c>
      <c r="AC2261" s="10" t="s">
        <v>7261</v>
      </c>
      <c r="AD2261" s="15"/>
      <c r="AE2261" s="15"/>
      <c r="AF2261" s="11"/>
      <c r="AG2261" s="19"/>
    </row>
    <row r="2262" customHeight="1" spans="1:33">
      <c r="A2262" s="8">
        <v>11887</v>
      </c>
      <c r="B2262" s="9">
        <v>1</v>
      </c>
      <c r="C2262" s="10" t="s">
        <v>31</v>
      </c>
      <c r="D2262" s="10" t="s">
        <v>65</v>
      </c>
      <c r="E2262" s="10" t="s">
        <v>7262</v>
      </c>
      <c r="F2262" s="10" t="s">
        <v>7263</v>
      </c>
      <c r="G2262" s="11">
        <v>40.8014045553</v>
      </c>
      <c r="H2262" s="11">
        <v>-73.9347043914</v>
      </c>
      <c r="I2262" s="13">
        <v>1002327.67971</v>
      </c>
      <c r="J2262" s="12">
        <v>231257.031302</v>
      </c>
      <c r="K2262" s="10" t="s">
        <v>68</v>
      </c>
      <c r="L2262" s="10" t="s">
        <v>69</v>
      </c>
      <c r="M2262" s="10" t="s">
        <v>70</v>
      </c>
      <c r="N2262" s="10" t="s">
        <v>71</v>
      </c>
      <c r="O2262" s="10" t="s">
        <v>7264</v>
      </c>
      <c r="P2262" s="10" t="s">
        <v>6066</v>
      </c>
      <c r="Q2262" s="11">
        <v>1</v>
      </c>
      <c r="R2262" s="10" t="s">
        <v>56</v>
      </c>
      <c r="S2262" s="10" t="s">
        <v>95</v>
      </c>
      <c r="T2262" s="10" t="s">
        <v>96</v>
      </c>
      <c r="U2262" s="11">
        <v>8</v>
      </c>
      <c r="V2262" s="11">
        <v>10035</v>
      </c>
      <c r="W2262" s="11">
        <v>111</v>
      </c>
      <c r="X2262" s="11">
        <v>194</v>
      </c>
      <c r="Y2262" s="11">
        <v>194</v>
      </c>
      <c r="Z2262" s="11">
        <v>1054629</v>
      </c>
      <c r="AA2262" s="11">
        <v>1017870080</v>
      </c>
      <c r="AB2262" s="11">
        <v>4051</v>
      </c>
      <c r="AC2262" s="10" t="s">
        <v>7265</v>
      </c>
      <c r="AD2262" s="15"/>
      <c r="AE2262" s="15"/>
      <c r="AF2262" s="11"/>
      <c r="AG2262" s="19"/>
    </row>
    <row r="2263" customHeight="1" spans="1:33">
      <c r="A2263" s="8">
        <v>11888</v>
      </c>
      <c r="B2263" s="9">
        <v>2</v>
      </c>
      <c r="C2263" s="10" t="s">
        <v>31</v>
      </c>
      <c r="D2263" s="10" t="s">
        <v>65</v>
      </c>
      <c r="E2263" s="10" t="s">
        <v>7266</v>
      </c>
      <c r="F2263" s="10" t="s">
        <v>7267</v>
      </c>
      <c r="G2263" s="11">
        <v>40.8490930197</v>
      </c>
      <c r="H2263" s="11">
        <v>-73.9000305104</v>
      </c>
      <c r="I2263" s="13">
        <v>1011907.62512</v>
      </c>
      <c r="J2263" s="12">
        <v>248640.722584</v>
      </c>
      <c r="K2263" s="10" t="s">
        <v>68</v>
      </c>
      <c r="L2263" s="10" t="s">
        <v>69</v>
      </c>
      <c r="M2263" s="10" t="s">
        <v>54</v>
      </c>
      <c r="N2263" s="10" t="s">
        <v>71</v>
      </c>
      <c r="O2263" s="10" t="s">
        <v>7268</v>
      </c>
      <c r="P2263" s="10" t="s">
        <v>7269</v>
      </c>
      <c r="Q2263" s="11">
        <v>2</v>
      </c>
      <c r="R2263" s="10" t="s">
        <v>54</v>
      </c>
      <c r="S2263" s="10" t="s">
        <v>1682</v>
      </c>
      <c r="T2263" s="10" t="s">
        <v>1683</v>
      </c>
      <c r="U2263" s="11">
        <v>15</v>
      </c>
      <c r="V2263" s="11">
        <v>10457</v>
      </c>
      <c r="W2263" s="11">
        <v>206</v>
      </c>
      <c r="X2263" s="11">
        <v>379</v>
      </c>
      <c r="Y2263" s="11">
        <v>379</v>
      </c>
      <c r="Z2263" s="11">
        <v>2011085</v>
      </c>
      <c r="AA2263" s="11">
        <v>2030270020</v>
      </c>
      <c r="AB2263" s="11">
        <v>4052</v>
      </c>
      <c r="AC2263" s="10" t="s">
        <v>7270</v>
      </c>
      <c r="AD2263" s="15"/>
      <c r="AE2263" s="15"/>
      <c r="AF2263" s="11"/>
      <c r="AG2263" s="19"/>
    </row>
    <row r="2264" customHeight="1" spans="1:33">
      <c r="A2264" s="8">
        <v>11889</v>
      </c>
      <c r="B2264" s="9">
        <v>4</v>
      </c>
      <c r="C2264" s="10" t="s">
        <v>31</v>
      </c>
      <c r="D2264" s="10" t="s">
        <v>65</v>
      </c>
      <c r="E2264" s="10" t="s">
        <v>7271</v>
      </c>
      <c r="F2264" s="10" t="s">
        <v>7272</v>
      </c>
      <c r="G2264" s="11">
        <v>40.7557639996</v>
      </c>
      <c r="H2264" s="11">
        <v>-73.9123360004</v>
      </c>
      <c r="I2264" s="13">
        <v>1008537.21027</v>
      </c>
      <c r="J2264" s="12">
        <v>214634.051097</v>
      </c>
      <c r="K2264" s="10" t="s">
        <v>68</v>
      </c>
      <c r="L2264" s="10" t="s">
        <v>69</v>
      </c>
      <c r="M2264" s="10" t="s">
        <v>37</v>
      </c>
      <c r="N2264" s="10" t="s">
        <v>71</v>
      </c>
      <c r="O2264" s="10" t="s">
        <v>7273</v>
      </c>
      <c r="P2264" s="10" t="s">
        <v>5100</v>
      </c>
      <c r="Q2264" s="11">
        <v>4</v>
      </c>
      <c r="R2264" s="10" t="s">
        <v>37</v>
      </c>
      <c r="S2264" s="10" t="s">
        <v>282</v>
      </c>
      <c r="T2264" s="10" t="s">
        <v>283</v>
      </c>
      <c r="U2264" s="11">
        <v>26</v>
      </c>
      <c r="V2264" s="11">
        <v>11103</v>
      </c>
      <c r="W2264" s="11">
        <v>401</v>
      </c>
      <c r="X2264" s="11">
        <v>161</v>
      </c>
      <c r="Y2264" s="11">
        <v>161</v>
      </c>
      <c r="Z2264" s="11">
        <v>4013642</v>
      </c>
      <c r="AA2264" s="11">
        <v>4007340040</v>
      </c>
      <c r="AB2264" s="11">
        <v>4053</v>
      </c>
      <c r="AC2264" s="10" t="s">
        <v>7274</v>
      </c>
      <c r="AD2264" s="15"/>
      <c r="AE2264" s="15"/>
      <c r="AF2264" s="11"/>
      <c r="AG2264" s="19"/>
    </row>
    <row r="2265" customHeight="1" spans="1:33">
      <c r="A2265" s="8">
        <v>11890</v>
      </c>
      <c r="B2265" s="9">
        <v>4</v>
      </c>
      <c r="C2265" s="10" t="s">
        <v>31</v>
      </c>
      <c r="D2265" s="10" t="s">
        <v>65</v>
      </c>
      <c r="E2265" s="10" t="s">
        <v>7275</v>
      </c>
      <c r="F2265" s="10" t="s">
        <v>7276</v>
      </c>
      <c r="G2265" s="11">
        <v>40.7591990002</v>
      </c>
      <c r="H2265" s="11">
        <v>-73.9196490004</v>
      </c>
      <c r="I2265" s="13">
        <v>1006510.00468</v>
      </c>
      <c r="J2265" s="12">
        <v>215883.590264</v>
      </c>
      <c r="K2265" s="10" t="s">
        <v>68</v>
      </c>
      <c r="L2265" s="10" t="s">
        <v>69</v>
      </c>
      <c r="M2265" s="10" t="s">
        <v>37</v>
      </c>
      <c r="N2265" s="10" t="s">
        <v>71</v>
      </c>
      <c r="O2265" s="10" t="s">
        <v>7277</v>
      </c>
      <c r="P2265" s="10" t="s">
        <v>5100</v>
      </c>
      <c r="Q2265" s="11">
        <v>4</v>
      </c>
      <c r="R2265" s="10" t="s">
        <v>37</v>
      </c>
      <c r="S2265" s="10" t="s">
        <v>282</v>
      </c>
      <c r="T2265" s="10" t="s">
        <v>283</v>
      </c>
      <c r="U2265" s="11">
        <v>22</v>
      </c>
      <c r="V2265" s="11">
        <v>11103</v>
      </c>
      <c r="W2265" s="11">
        <v>401</v>
      </c>
      <c r="X2265" s="11">
        <v>155</v>
      </c>
      <c r="Y2265" s="11">
        <v>155</v>
      </c>
      <c r="Z2265" s="11">
        <v>4010407</v>
      </c>
      <c r="AA2265" s="11">
        <v>4006560040</v>
      </c>
      <c r="AB2265" s="11">
        <v>4054</v>
      </c>
      <c r="AC2265" s="10" t="s">
        <v>7278</v>
      </c>
      <c r="AD2265" s="15"/>
      <c r="AE2265" s="15"/>
      <c r="AF2265" s="11"/>
      <c r="AG2265" s="19"/>
    </row>
    <row r="2266" customHeight="1" spans="1:33">
      <c r="A2266" s="8">
        <v>11891</v>
      </c>
      <c r="B2266" s="9">
        <v>3</v>
      </c>
      <c r="C2266" s="10" t="s">
        <v>31</v>
      </c>
      <c r="D2266" s="10" t="s">
        <v>65</v>
      </c>
      <c r="E2266" s="10" t="s">
        <v>7279</v>
      </c>
      <c r="F2266" s="10" t="s">
        <v>7280</v>
      </c>
      <c r="G2266" s="11">
        <v>40.655745777</v>
      </c>
      <c r="H2266" s="11">
        <v>-74.0065489228</v>
      </c>
      <c r="I2266" s="12">
        <v>982432.903885</v>
      </c>
      <c r="J2266" s="12">
        <v>178182.321507</v>
      </c>
      <c r="K2266" s="10" t="s">
        <v>68</v>
      </c>
      <c r="L2266" s="10" t="s">
        <v>69</v>
      </c>
      <c r="M2266" s="10" t="s">
        <v>55</v>
      </c>
      <c r="N2266" s="10" t="s">
        <v>71</v>
      </c>
      <c r="O2266" s="10" t="s">
        <v>7281</v>
      </c>
      <c r="P2266" s="10" t="s">
        <v>132</v>
      </c>
      <c r="Q2266" s="11">
        <v>3</v>
      </c>
      <c r="R2266" s="10" t="s">
        <v>55</v>
      </c>
      <c r="S2266" s="10" t="s">
        <v>332</v>
      </c>
      <c r="T2266" s="10" t="s">
        <v>333</v>
      </c>
      <c r="U2266" s="11">
        <v>38</v>
      </c>
      <c r="V2266" s="11">
        <v>11232</v>
      </c>
      <c r="W2266" s="11">
        <v>307</v>
      </c>
      <c r="X2266" s="11">
        <v>18</v>
      </c>
      <c r="Y2266" s="11">
        <v>18</v>
      </c>
      <c r="Z2266" s="11">
        <v>3010251</v>
      </c>
      <c r="AA2266" s="11">
        <v>3006910050</v>
      </c>
      <c r="AB2266" s="11">
        <v>4055</v>
      </c>
      <c r="AC2266" s="10" t="s">
        <v>7282</v>
      </c>
      <c r="AD2266" s="15"/>
      <c r="AE2266" s="15"/>
      <c r="AF2266" s="11"/>
      <c r="AG2266" s="19"/>
    </row>
    <row r="2267" customHeight="1" spans="1:33">
      <c r="A2267" s="8">
        <v>11892</v>
      </c>
      <c r="B2267" s="9">
        <v>2</v>
      </c>
      <c r="C2267" s="10" t="s">
        <v>31</v>
      </c>
      <c r="D2267" s="10" t="s">
        <v>65</v>
      </c>
      <c r="E2267" s="10" t="s">
        <v>7283</v>
      </c>
      <c r="F2267" s="10" t="s">
        <v>7284</v>
      </c>
      <c r="G2267" s="11">
        <v>40.8194884499</v>
      </c>
      <c r="H2267" s="11">
        <v>-73.9136680302</v>
      </c>
      <c r="I2267" s="13">
        <v>1008145.29144</v>
      </c>
      <c r="J2267" s="12">
        <v>237850.674939</v>
      </c>
      <c r="K2267" s="10" t="s">
        <v>68</v>
      </c>
      <c r="L2267" s="10" t="s">
        <v>69</v>
      </c>
      <c r="M2267" s="10" t="s">
        <v>54</v>
      </c>
      <c r="N2267" s="10" t="s">
        <v>71</v>
      </c>
      <c r="O2267" s="10" t="s">
        <v>7285</v>
      </c>
      <c r="P2267" s="10" t="s">
        <v>4598</v>
      </c>
      <c r="Q2267" s="11">
        <v>2</v>
      </c>
      <c r="R2267" s="10" t="s">
        <v>54</v>
      </c>
      <c r="S2267" s="10" t="s">
        <v>656</v>
      </c>
      <c r="T2267" s="10" t="s">
        <v>657</v>
      </c>
      <c r="U2267" s="11">
        <v>17</v>
      </c>
      <c r="V2267" s="11">
        <v>10455</v>
      </c>
      <c r="W2267" s="11">
        <v>201</v>
      </c>
      <c r="X2267" s="11">
        <v>67</v>
      </c>
      <c r="Y2267" s="11">
        <v>67</v>
      </c>
      <c r="Z2267" s="11">
        <v>2097993</v>
      </c>
      <c r="AA2267" s="11">
        <v>2023760050</v>
      </c>
      <c r="AB2267" s="11">
        <v>4056</v>
      </c>
      <c r="AC2267" s="10" t="s">
        <v>7286</v>
      </c>
      <c r="AD2267" s="15"/>
      <c r="AE2267" s="15"/>
      <c r="AF2267" s="11"/>
      <c r="AG2267" s="19"/>
    </row>
    <row r="2268" customHeight="1" spans="1:33">
      <c r="A2268" s="8">
        <v>11893</v>
      </c>
      <c r="B2268" s="9">
        <v>1</v>
      </c>
      <c r="C2268" s="10" t="s">
        <v>31</v>
      </c>
      <c r="D2268" s="10" t="s">
        <v>65</v>
      </c>
      <c r="E2268" s="10" t="s">
        <v>7287</v>
      </c>
      <c r="F2268" s="10" t="s">
        <v>7288</v>
      </c>
      <c r="G2268" s="11">
        <v>40.8332853204</v>
      </c>
      <c r="H2268" s="11">
        <v>-73.9450915903</v>
      </c>
      <c r="I2268" s="12">
        <v>999444.609363</v>
      </c>
      <c r="J2268" s="12">
        <v>242870.366015</v>
      </c>
      <c r="K2268" s="10" t="s">
        <v>68</v>
      </c>
      <c r="L2268" s="10" t="s">
        <v>69</v>
      </c>
      <c r="M2268" s="10" t="s">
        <v>70</v>
      </c>
      <c r="N2268" s="10" t="s">
        <v>71</v>
      </c>
      <c r="O2268" s="10" t="s">
        <v>7289</v>
      </c>
      <c r="P2268" s="10" t="s">
        <v>5327</v>
      </c>
      <c r="Q2268" s="11">
        <v>1</v>
      </c>
      <c r="R2268" s="10" t="s">
        <v>56</v>
      </c>
      <c r="S2268" s="10" t="s">
        <v>783</v>
      </c>
      <c r="T2268" s="10" t="s">
        <v>784</v>
      </c>
      <c r="U2268" s="11">
        <v>7</v>
      </c>
      <c r="V2268" s="11">
        <v>10032</v>
      </c>
      <c r="W2268" s="11">
        <v>112</v>
      </c>
      <c r="X2268" s="11">
        <v>241</v>
      </c>
      <c r="Y2268" s="11">
        <v>241</v>
      </c>
      <c r="Z2268" s="11">
        <v>1062678</v>
      </c>
      <c r="AA2268" s="11">
        <v>1021140010</v>
      </c>
      <c r="AB2268" s="11">
        <v>4057</v>
      </c>
      <c r="AC2268" s="10" t="s">
        <v>7290</v>
      </c>
      <c r="AD2268" s="15"/>
      <c r="AE2268" s="15"/>
      <c r="AF2268" s="11"/>
      <c r="AG2268" s="19"/>
    </row>
    <row r="2269" customHeight="1" spans="1:33">
      <c r="A2269" s="8">
        <v>11894</v>
      </c>
      <c r="B2269" s="9">
        <v>4</v>
      </c>
      <c r="C2269" s="10" t="s">
        <v>31</v>
      </c>
      <c r="D2269" s="10" t="s">
        <v>65</v>
      </c>
      <c r="E2269" s="10" t="s">
        <v>7291</v>
      </c>
      <c r="F2269" s="10" t="s">
        <v>7292</v>
      </c>
      <c r="G2269" s="11">
        <v>40.76266328</v>
      </c>
      <c r="H2269" s="11">
        <v>-73.9125412895</v>
      </c>
      <c r="I2269" s="13">
        <v>1008477.82555</v>
      </c>
      <c r="J2269" s="13">
        <v>217147.62645</v>
      </c>
      <c r="K2269" s="10" t="s">
        <v>68</v>
      </c>
      <c r="L2269" s="10" t="s">
        <v>69</v>
      </c>
      <c r="M2269" s="10" t="s">
        <v>37</v>
      </c>
      <c r="N2269" s="10" t="s">
        <v>71</v>
      </c>
      <c r="O2269" s="10" t="s">
        <v>7293</v>
      </c>
      <c r="P2269" s="10" t="s">
        <v>2104</v>
      </c>
      <c r="Q2269" s="11">
        <v>4</v>
      </c>
      <c r="R2269" s="10" t="s">
        <v>37</v>
      </c>
      <c r="S2269" s="10" t="s">
        <v>282</v>
      </c>
      <c r="T2269" s="10" t="s">
        <v>283</v>
      </c>
      <c r="U2269" s="11">
        <v>22</v>
      </c>
      <c r="V2269" s="11">
        <v>11103</v>
      </c>
      <c r="W2269" s="11">
        <v>401</v>
      </c>
      <c r="X2269" s="11">
        <v>149</v>
      </c>
      <c r="Y2269" s="11">
        <v>149</v>
      </c>
      <c r="Z2269" s="11">
        <v>4012032</v>
      </c>
      <c r="AA2269" s="11">
        <v>4006970110</v>
      </c>
      <c r="AB2269" s="11">
        <v>4058</v>
      </c>
      <c r="AC2269" s="10" t="s">
        <v>7294</v>
      </c>
      <c r="AD2269" s="15"/>
      <c r="AE2269" s="15"/>
      <c r="AF2269" s="11"/>
      <c r="AG2269" s="19"/>
    </row>
    <row r="2270" customHeight="1" spans="1:33">
      <c r="A2270" s="8">
        <v>11895</v>
      </c>
      <c r="B2270" s="9">
        <v>2</v>
      </c>
      <c r="C2270" s="10" t="s">
        <v>31</v>
      </c>
      <c r="D2270" s="10" t="s">
        <v>65</v>
      </c>
      <c r="E2270" s="10" t="s">
        <v>7295</v>
      </c>
      <c r="F2270" s="10" t="s">
        <v>7296</v>
      </c>
      <c r="G2270" s="11">
        <v>40.8188603597</v>
      </c>
      <c r="H2270" s="11">
        <v>-73.9142424597</v>
      </c>
      <c r="I2270" s="13">
        <v>1007986.52272</v>
      </c>
      <c r="J2270" s="12">
        <v>237621.682943</v>
      </c>
      <c r="K2270" s="10" t="s">
        <v>68</v>
      </c>
      <c r="L2270" s="10" t="s">
        <v>69</v>
      </c>
      <c r="M2270" s="10" t="s">
        <v>54</v>
      </c>
      <c r="N2270" s="10" t="s">
        <v>71</v>
      </c>
      <c r="O2270" s="10" t="s">
        <v>7297</v>
      </c>
      <c r="P2270" s="10" t="s">
        <v>6071</v>
      </c>
      <c r="Q2270" s="11">
        <v>2</v>
      </c>
      <c r="R2270" s="10" t="s">
        <v>54</v>
      </c>
      <c r="S2270" s="10" t="s">
        <v>656</v>
      </c>
      <c r="T2270" s="10" t="s">
        <v>657</v>
      </c>
      <c r="U2270" s="11">
        <v>17</v>
      </c>
      <c r="V2270" s="11">
        <v>10455</v>
      </c>
      <c r="W2270" s="11">
        <v>201</v>
      </c>
      <c r="X2270" s="11">
        <v>67</v>
      </c>
      <c r="Y2270" s="11">
        <v>67</v>
      </c>
      <c r="Z2270" s="11">
        <v>2089847</v>
      </c>
      <c r="AA2270" s="11">
        <v>2023750040</v>
      </c>
      <c r="AB2270" s="11">
        <v>4059</v>
      </c>
      <c r="AC2270" s="10" t="s">
        <v>7298</v>
      </c>
      <c r="AD2270" s="15"/>
      <c r="AE2270" s="15"/>
      <c r="AF2270" s="11"/>
      <c r="AG2270" s="19"/>
    </row>
    <row r="2271" customHeight="1" spans="1:33">
      <c r="A2271" s="8">
        <v>11896</v>
      </c>
      <c r="B2271" s="9">
        <v>4</v>
      </c>
      <c r="C2271" s="10" t="s">
        <v>31</v>
      </c>
      <c r="D2271" s="10" t="s">
        <v>65</v>
      </c>
      <c r="E2271" s="10" t="s">
        <v>7299</v>
      </c>
      <c r="F2271" s="10" t="s">
        <v>7300</v>
      </c>
      <c r="G2271" s="11">
        <v>40.7667662903</v>
      </c>
      <c r="H2271" s="11">
        <v>-73.9212759595</v>
      </c>
      <c r="I2271" s="13">
        <v>1006056.80316</v>
      </c>
      <c r="J2271" s="12">
        <v>218640.192691</v>
      </c>
      <c r="K2271" s="10" t="s">
        <v>68</v>
      </c>
      <c r="L2271" s="10" t="s">
        <v>69</v>
      </c>
      <c r="M2271" s="10" t="s">
        <v>37</v>
      </c>
      <c r="N2271" s="10" t="s">
        <v>71</v>
      </c>
      <c r="O2271" s="10" t="s">
        <v>7301</v>
      </c>
      <c r="P2271" s="10" t="s">
        <v>5022</v>
      </c>
      <c r="Q2271" s="11">
        <v>4</v>
      </c>
      <c r="R2271" s="10" t="s">
        <v>37</v>
      </c>
      <c r="S2271" s="10" t="s">
        <v>282</v>
      </c>
      <c r="T2271" s="10" t="s">
        <v>283</v>
      </c>
      <c r="U2271" s="11">
        <v>22</v>
      </c>
      <c r="V2271" s="11">
        <v>11102</v>
      </c>
      <c r="W2271" s="11">
        <v>401</v>
      </c>
      <c r="X2271" s="11">
        <v>63</v>
      </c>
      <c r="Y2271" s="11">
        <v>63</v>
      </c>
      <c r="Z2271" s="11">
        <v>4008486</v>
      </c>
      <c r="AA2271" s="11">
        <v>4006150040</v>
      </c>
      <c r="AB2271" s="11">
        <v>4060</v>
      </c>
      <c r="AC2271" s="10" t="s">
        <v>7302</v>
      </c>
      <c r="AD2271" s="15"/>
      <c r="AE2271" s="15"/>
      <c r="AF2271" s="11"/>
      <c r="AG2271" s="19"/>
    </row>
    <row r="2272" customHeight="1" spans="1:33">
      <c r="A2272" s="8">
        <v>11897</v>
      </c>
      <c r="B2272" s="9">
        <v>1</v>
      </c>
      <c r="C2272" s="10" t="s">
        <v>31</v>
      </c>
      <c r="D2272" s="10" t="s">
        <v>65</v>
      </c>
      <c r="E2272" s="10" t="s">
        <v>7303</v>
      </c>
      <c r="F2272" s="10" t="s">
        <v>7304</v>
      </c>
      <c r="G2272" s="11">
        <v>40.8023683298</v>
      </c>
      <c r="H2272" s="11">
        <v>-73.9567615597</v>
      </c>
      <c r="I2272" s="12">
        <v>996220.780508</v>
      </c>
      <c r="J2272" s="12">
        <v>231604.384938</v>
      </c>
      <c r="K2272" s="10" t="s">
        <v>68</v>
      </c>
      <c r="L2272" s="10" t="s">
        <v>69</v>
      </c>
      <c r="M2272" s="10" t="s">
        <v>70</v>
      </c>
      <c r="N2272" s="10" t="s">
        <v>71</v>
      </c>
      <c r="O2272" s="10" t="s">
        <v>7305</v>
      </c>
      <c r="P2272" s="10" t="s">
        <v>3225</v>
      </c>
      <c r="Q2272" s="11">
        <v>1</v>
      </c>
      <c r="R2272" s="10" t="s">
        <v>56</v>
      </c>
      <c r="S2272" s="10" t="s">
        <v>1162</v>
      </c>
      <c r="T2272" s="10" t="s">
        <v>1163</v>
      </c>
      <c r="U2272" s="11">
        <v>9</v>
      </c>
      <c r="V2272" s="11">
        <v>10026</v>
      </c>
      <c r="W2272" s="11">
        <v>110</v>
      </c>
      <c r="X2272" s="11">
        <v>216</v>
      </c>
      <c r="Y2272" s="11">
        <v>216</v>
      </c>
      <c r="Z2272" s="11">
        <v>1055127</v>
      </c>
      <c r="AA2272" s="11">
        <v>1018280060</v>
      </c>
      <c r="AB2272" s="11">
        <v>4061</v>
      </c>
      <c r="AC2272" s="10" t="s">
        <v>7306</v>
      </c>
      <c r="AD2272" s="15"/>
      <c r="AE2272" s="15"/>
      <c r="AF2272" s="11"/>
      <c r="AG2272" s="19"/>
    </row>
    <row r="2273" customHeight="1" spans="1:33">
      <c r="A2273" s="8">
        <v>11898</v>
      </c>
      <c r="B2273" s="9">
        <v>1</v>
      </c>
      <c r="C2273" s="10" t="s">
        <v>31</v>
      </c>
      <c r="D2273" s="10" t="s">
        <v>65</v>
      </c>
      <c r="E2273" s="10" t="s">
        <v>7307</v>
      </c>
      <c r="F2273" s="10" t="s">
        <v>7308</v>
      </c>
      <c r="G2273" s="11">
        <v>40.8030242502</v>
      </c>
      <c r="H2273" s="11">
        <v>-73.9564881305</v>
      </c>
      <c r="I2273" s="13">
        <v>996296.36205</v>
      </c>
      <c r="J2273" s="12">
        <v>231843.397255</v>
      </c>
      <c r="K2273" s="10" t="s">
        <v>68</v>
      </c>
      <c r="L2273" s="10" t="s">
        <v>69</v>
      </c>
      <c r="M2273" s="10" t="s">
        <v>70</v>
      </c>
      <c r="N2273" s="10" t="s">
        <v>71</v>
      </c>
      <c r="O2273" s="10" t="s">
        <v>7309</v>
      </c>
      <c r="P2273" s="10" t="s">
        <v>4620</v>
      </c>
      <c r="Q2273" s="11">
        <v>1</v>
      </c>
      <c r="R2273" s="10" t="s">
        <v>56</v>
      </c>
      <c r="S2273" s="10" t="s">
        <v>1162</v>
      </c>
      <c r="T2273" s="10" t="s">
        <v>1163</v>
      </c>
      <c r="U2273" s="11">
        <v>9</v>
      </c>
      <c r="V2273" s="11">
        <v>10026</v>
      </c>
      <c r="W2273" s="11">
        <v>110</v>
      </c>
      <c r="X2273" s="11">
        <v>197</v>
      </c>
      <c r="Y2273" s="11">
        <v>197</v>
      </c>
      <c r="Z2273" s="11">
        <v>1055816</v>
      </c>
      <c r="AA2273" s="11">
        <v>1018470060</v>
      </c>
      <c r="AB2273" s="11">
        <v>4062</v>
      </c>
      <c r="AC2273" s="10" t="s">
        <v>7310</v>
      </c>
      <c r="AD2273" s="15"/>
      <c r="AE2273" s="15"/>
      <c r="AF2273" s="11"/>
      <c r="AG2273" s="19"/>
    </row>
    <row r="2274" customHeight="1" spans="1:33">
      <c r="A2274" s="8">
        <v>11899</v>
      </c>
      <c r="B2274" s="9">
        <v>1</v>
      </c>
      <c r="C2274" s="10" t="s">
        <v>31</v>
      </c>
      <c r="D2274" s="10" t="s">
        <v>65</v>
      </c>
      <c r="E2274" s="10" t="s">
        <v>7311</v>
      </c>
      <c r="F2274" s="10" t="s">
        <v>7312</v>
      </c>
      <c r="G2274" s="11">
        <v>40.8524117299</v>
      </c>
      <c r="H2274" s="11">
        <v>-73.93133833</v>
      </c>
      <c r="I2274" s="13">
        <v>1003245.03746</v>
      </c>
      <c r="J2274" s="12">
        <v>249841.517427</v>
      </c>
      <c r="K2274" s="10" t="s">
        <v>68</v>
      </c>
      <c r="L2274" s="10" t="s">
        <v>69</v>
      </c>
      <c r="M2274" s="10" t="s">
        <v>70</v>
      </c>
      <c r="N2274" s="10" t="s">
        <v>71</v>
      </c>
      <c r="O2274" s="10" t="s">
        <v>7313</v>
      </c>
      <c r="P2274" s="10" t="s">
        <v>2456</v>
      </c>
      <c r="Q2274" s="11">
        <v>1</v>
      </c>
      <c r="R2274" s="10" t="s">
        <v>56</v>
      </c>
      <c r="S2274" s="10" t="s">
        <v>644</v>
      </c>
      <c r="T2274" s="10" t="s">
        <v>645</v>
      </c>
      <c r="U2274" s="11">
        <v>10</v>
      </c>
      <c r="V2274" s="11">
        <v>10033</v>
      </c>
      <c r="W2274" s="11">
        <v>112</v>
      </c>
      <c r="X2274" s="11">
        <v>269</v>
      </c>
      <c r="Y2274" s="11">
        <v>269</v>
      </c>
      <c r="Z2274" s="11">
        <v>1063788</v>
      </c>
      <c r="AA2274" s="11">
        <v>1021570070</v>
      </c>
      <c r="AB2274" s="11">
        <v>4063</v>
      </c>
      <c r="AC2274" s="10" t="s">
        <v>7314</v>
      </c>
      <c r="AD2274" s="15"/>
      <c r="AE2274" s="15"/>
      <c r="AF2274" s="11"/>
      <c r="AG2274" s="19"/>
    </row>
    <row r="2275" customHeight="1" spans="1:33">
      <c r="A2275" s="8">
        <v>11900</v>
      </c>
      <c r="B2275" s="9">
        <v>2</v>
      </c>
      <c r="C2275" s="10" t="s">
        <v>31</v>
      </c>
      <c r="D2275" s="10" t="s">
        <v>65</v>
      </c>
      <c r="E2275" s="10" t="s">
        <v>7315</v>
      </c>
      <c r="F2275" s="10" t="s">
        <v>7316</v>
      </c>
      <c r="G2275" s="11">
        <v>40.8518783096</v>
      </c>
      <c r="H2275" s="11">
        <v>-73.9089756596</v>
      </c>
      <c r="I2275" s="13">
        <v>1009431.80067</v>
      </c>
      <c r="J2275" s="12">
        <v>249652.811111</v>
      </c>
      <c r="K2275" s="10" t="s">
        <v>68</v>
      </c>
      <c r="L2275" s="10" t="s">
        <v>69</v>
      </c>
      <c r="M2275" s="10" t="s">
        <v>54</v>
      </c>
      <c r="N2275" s="10" t="s">
        <v>71</v>
      </c>
      <c r="O2275" s="10" t="s">
        <v>7317</v>
      </c>
      <c r="P2275" s="10" t="s">
        <v>4746</v>
      </c>
      <c r="Q2275" s="11">
        <v>2</v>
      </c>
      <c r="R2275" s="10" t="s">
        <v>54</v>
      </c>
      <c r="S2275" s="10" t="s">
        <v>1682</v>
      </c>
      <c r="T2275" s="10" t="s">
        <v>1683</v>
      </c>
      <c r="U2275" s="11">
        <v>14</v>
      </c>
      <c r="V2275" s="11">
        <v>10453</v>
      </c>
      <c r="W2275" s="11">
        <v>205</v>
      </c>
      <c r="X2275" s="11">
        <v>241</v>
      </c>
      <c r="Y2275" s="11">
        <v>241</v>
      </c>
      <c r="Z2275" s="11">
        <v>2008258</v>
      </c>
      <c r="AA2275" s="11">
        <v>2028540000</v>
      </c>
      <c r="AB2275" s="11">
        <v>4064</v>
      </c>
      <c r="AC2275" s="10" t="s">
        <v>7318</v>
      </c>
      <c r="AD2275" s="15"/>
      <c r="AE2275" s="15"/>
      <c r="AF2275" s="11"/>
      <c r="AG2275" s="19"/>
    </row>
    <row r="2276" customHeight="1" spans="1:33">
      <c r="A2276" s="8">
        <v>11901</v>
      </c>
      <c r="B2276" s="9">
        <v>3</v>
      </c>
      <c r="C2276" s="10" t="s">
        <v>31</v>
      </c>
      <c r="D2276" s="10" t="s">
        <v>65</v>
      </c>
      <c r="E2276" s="10" t="s">
        <v>7319</v>
      </c>
      <c r="F2276" s="10" t="s">
        <v>7320</v>
      </c>
      <c r="G2276" s="11">
        <v>40.7029359998</v>
      </c>
      <c r="H2276" s="11">
        <v>-73.9425630002</v>
      </c>
      <c r="I2276" s="13">
        <v>1000175.47634</v>
      </c>
      <c r="J2276" s="12">
        <v>195380.232321</v>
      </c>
      <c r="K2276" s="10" t="s">
        <v>68</v>
      </c>
      <c r="L2276" s="10" t="s">
        <v>69</v>
      </c>
      <c r="M2276" s="10" t="s">
        <v>55</v>
      </c>
      <c r="N2276" s="10" t="s">
        <v>71</v>
      </c>
      <c r="O2276" s="10" t="s">
        <v>7321</v>
      </c>
      <c r="P2276" s="10" t="s">
        <v>4131</v>
      </c>
      <c r="Q2276" s="11">
        <v>3</v>
      </c>
      <c r="R2276" s="10" t="s">
        <v>55</v>
      </c>
      <c r="S2276" s="10" t="s">
        <v>1049</v>
      </c>
      <c r="T2276" s="10" t="s">
        <v>1050</v>
      </c>
      <c r="U2276" s="11">
        <v>34</v>
      </c>
      <c r="V2276" s="11">
        <v>11206</v>
      </c>
      <c r="W2276" s="11">
        <v>301</v>
      </c>
      <c r="X2276" s="11">
        <v>491</v>
      </c>
      <c r="Y2276" s="11">
        <v>491</v>
      </c>
      <c r="Z2276" s="11">
        <v>3071557</v>
      </c>
      <c r="AA2276" s="11">
        <v>3031130020</v>
      </c>
      <c r="AB2276" s="11">
        <v>4065</v>
      </c>
      <c r="AC2276" s="10" t="s">
        <v>7322</v>
      </c>
      <c r="AD2276" s="15"/>
      <c r="AE2276" s="15"/>
      <c r="AF2276" s="11"/>
      <c r="AG2276" s="19"/>
    </row>
    <row r="2277" customHeight="1" spans="1:33">
      <c r="A2277" s="8">
        <v>11902</v>
      </c>
      <c r="B2277" s="9">
        <v>3</v>
      </c>
      <c r="C2277" s="10" t="s">
        <v>31</v>
      </c>
      <c r="D2277" s="10" t="s">
        <v>65</v>
      </c>
      <c r="E2277" s="10" t="s">
        <v>7323</v>
      </c>
      <c r="F2277" s="10" t="s">
        <v>7324</v>
      </c>
      <c r="G2277" s="11">
        <v>40.7022469998</v>
      </c>
      <c r="H2277" s="11">
        <v>-73.9422870004</v>
      </c>
      <c r="I2277" s="13">
        <v>1000252.16779</v>
      </c>
      <c r="J2277" s="12">
        <v>195129.259398</v>
      </c>
      <c r="K2277" s="10" t="s">
        <v>68</v>
      </c>
      <c r="L2277" s="10" t="s">
        <v>69</v>
      </c>
      <c r="M2277" s="10" t="s">
        <v>55</v>
      </c>
      <c r="N2277" s="10" t="s">
        <v>71</v>
      </c>
      <c r="O2277" s="10" t="s">
        <v>7325</v>
      </c>
      <c r="P2277" s="10" t="s">
        <v>1011</v>
      </c>
      <c r="Q2277" s="11">
        <v>3</v>
      </c>
      <c r="R2277" s="10" t="s">
        <v>55</v>
      </c>
      <c r="S2277" s="10" t="s">
        <v>1049</v>
      </c>
      <c r="T2277" s="10" t="s">
        <v>1050</v>
      </c>
      <c r="U2277" s="11">
        <v>34</v>
      </c>
      <c r="V2277" s="11">
        <v>11206</v>
      </c>
      <c r="W2277" s="11">
        <v>301</v>
      </c>
      <c r="X2277" s="11">
        <v>491</v>
      </c>
      <c r="Y2277" s="11">
        <v>491</v>
      </c>
      <c r="Z2277" s="11">
        <v>3071613</v>
      </c>
      <c r="AA2277" s="11">
        <v>3031200010</v>
      </c>
      <c r="AB2277" s="11">
        <v>4066</v>
      </c>
      <c r="AC2277" s="10" t="s">
        <v>7326</v>
      </c>
      <c r="AD2277" s="15"/>
      <c r="AE2277" s="15"/>
      <c r="AF2277" s="11"/>
      <c r="AG2277" s="19"/>
    </row>
    <row r="2278" customHeight="1" spans="1:33">
      <c r="A2278" s="8">
        <v>11903</v>
      </c>
      <c r="B2278" s="9">
        <v>4</v>
      </c>
      <c r="C2278" s="10" t="s">
        <v>31</v>
      </c>
      <c r="D2278" s="10" t="s">
        <v>65</v>
      </c>
      <c r="E2278" s="10" t="s">
        <v>7327</v>
      </c>
      <c r="F2278" s="10" t="s">
        <v>7328</v>
      </c>
      <c r="G2278" s="11">
        <v>40.7541882302</v>
      </c>
      <c r="H2278" s="11">
        <v>-73.9293986402</v>
      </c>
      <c r="I2278" s="13">
        <v>1003810.48941</v>
      </c>
      <c r="J2278" s="12">
        <v>214055.676925</v>
      </c>
      <c r="K2278" s="10" t="s">
        <v>68</v>
      </c>
      <c r="L2278" s="10" t="s">
        <v>69</v>
      </c>
      <c r="M2278" s="10" t="s">
        <v>37</v>
      </c>
      <c r="N2278" s="10" t="s">
        <v>71</v>
      </c>
      <c r="O2278" s="10" t="s">
        <v>7329</v>
      </c>
      <c r="P2278" s="10" t="s">
        <v>5948</v>
      </c>
      <c r="Q2278" s="11">
        <v>4</v>
      </c>
      <c r="R2278" s="10" t="s">
        <v>37</v>
      </c>
      <c r="S2278" s="10" t="s">
        <v>41</v>
      </c>
      <c r="T2278" s="10" t="s">
        <v>42</v>
      </c>
      <c r="U2278" s="11">
        <v>26</v>
      </c>
      <c r="V2278" s="11">
        <v>11106</v>
      </c>
      <c r="W2278" s="11">
        <v>401</v>
      </c>
      <c r="X2278" s="11">
        <v>55</v>
      </c>
      <c r="Y2278" s="11">
        <v>55</v>
      </c>
      <c r="Z2278" s="11">
        <v>4007954</v>
      </c>
      <c r="AA2278" s="11">
        <v>4006020010</v>
      </c>
      <c r="AB2278" s="11">
        <v>4067</v>
      </c>
      <c r="AC2278" s="10" t="s">
        <v>7330</v>
      </c>
      <c r="AD2278" s="15"/>
      <c r="AE2278" s="15"/>
      <c r="AF2278" s="11"/>
      <c r="AG2278" s="19"/>
    </row>
    <row r="2279" customHeight="1" spans="1:33">
      <c r="A2279" s="8">
        <v>11904</v>
      </c>
      <c r="B2279" s="9">
        <v>1</v>
      </c>
      <c r="C2279" s="10" t="s">
        <v>31</v>
      </c>
      <c r="D2279" s="10" t="s">
        <v>65</v>
      </c>
      <c r="E2279" s="10" t="s">
        <v>7331</v>
      </c>
      <c r="F2279" s="10" t="s">
        <v>7332</v>
      </c>
      <c r="G2279" s="11">
        <v>40.7319595701</v>
      </c>
      <c r="H2279" s="11">
        <v>-73.9838022902</v>
      </c>
      <c r="I2279" s="12">
        <v>988739.161285</v>
      </c>
      <c r="J2279" s="13">
        <v>205949.60029</v>
      </c>
      <c r="K2279" s="10" t="s">
        <v>68</v>
      </c>
      <c r="L2279" s="10" t="s">
        <v>69</v>
      </c>
      <c r="M2279" s="10" t="s">
        <v>70</v>
      </c>
      <c r="N2279" s="10" t="s">
        <v>71</v>
      </c>
      <c r="O2279" s="10" t="s">
        <v>7333</v>
      </c>
      <c r="P2279" s="10" t="s">
        <v>7334</v>
      </c>
      <c r="Q2279" s="11">
        <v>1</v>
      </c>
      <c r="R2279" s="10" t="s">
        <v>56</v>
      </c>
      <c r="S2279" s="10" t="s">
        <v>289</v>
      </c>
      <c r="T2279" s="10" t="s">
        <v>290</v>
      </c>
      <c r="U2279" s="11">
        <v>2</v>
      </c>
      <c r="V2279" s="11">
        <v>10003</v>
      </c>
      <c r="W2279" s="11">
        <v>106</v>
      </c>
      <c r="X2279" s="11">
        <v>48</v>
      </c>
      <c r="Y2279" s="11">
        <v>48</v>
      </c>
      <c r="Z2279" s="11">
        <v>1020398</v>
      </c>
      <c r="AA2279" s="11">
        <v>1009210020</v>
      </c>
      <c r="AB2279" s="11">
        <v>4068</v>
      </c>
      <c r="AC2279" s="10" t="s">
        <v>7335</v>
      </c>
      <c r="AD2279" s="15"/>
      <c r="AE2279" s="15"/>
      <c r="AF2279" s="11"/>
      <c r="AG2279" s="19"/>
    </row>
    <row r="2280" customHeight="1" spans="1:33">
      <c r="A2280" s="8">
        <v>11905</v>
      </c>
      <c r="B2280" s="9">
        <v>2</v>
      </c>
      <c r="C2280" s="10" t="s">
        <v>31</v>
      </c>
      <c r="D2280" s="10" t="s">
        <v>65</v>
      </c>
      <c r="E2280" s="10" t="s">
        <v>7336</v>
      </c>
      <c r="F2280" s="10" t="s">
        <v>7337</v>
      </c>
      <c r="G2280" s="11">
        <v>40.8600269997</v>
      </c>
      <c r="H2280" s="11">
        <v>-73.8933429997</v>
      </c>
      <c r="I2280" s="13">
        <v>1013752.94492</v>
      </c>
      <c r="J2280" s="12">
        <v>252626.569272</v>
      </c>
      <c r="K2280" s="10" t="s">
        <v>68</v>
      </c>
      <c r="L2280" s="10" t="s">
        <v>69</v>
      </c>
      <c r="M2280" s="10" t="s">
        <v>54</v>
      </c>
      <c r="N2280" s="10" t="s">
        <v>71</v>
      </c>
      <c r="O2280" s="10" t="s">
        <v>7338</v>
      </c>
      <c r="P2280" s="10" t="s">
        <v>4588</v>
      </c>
      <c r="Q2280" s="11">
        <v>2</v>
      </c>
      <c r="R2280" s="10" t="s">
        <v>54</v>
      </c>
      <c r="S2280" s="10" t="s">
        <v>422</v>
      </c>
      <c r="T2280" s="10" t="s">
        <v>423</v>
      </c>
      <c r="U2280" s="11">
        <v>15</v>
      </c>
      <c r="V2280" s="11">
        <v>10458</v>
      </c>
      <c r="W2280" s="11">
        <v>205</v>
      </c>
      <c r="X2280" s="11">
        <v>399</v>
      </c>
      <c r="Y2280" s="11">
        <v>399</v>
      </c>
      <c r="Z2280" s="11">
        <v>2011078</v>
      </c>
      <c r="AA2280" s="11">
        <v>2030260060</v>
      </c>
      <c r="AB2280" s="11">
        <v>4069</v>
      </c>
      <c r="AC2280" s="10" t="s">
        <v>7339</v>
      </c>
      <c r="AD2280" s="15"/>
      <c r="AE2280" s="15"/>
      <c r="AF2280" s="11"/>
      <c r="AG2280" s="19"/>
    </row>
    <row r="2281" customHeight="1" spans="1:33">
      <c r="A2281" s="8">
        <v>11906</v>
      </c>
      <c r="B2281" s="9">
        <v>4</v>
      </c>
      <c r="C2281" s="10" t="s">
        <v>31</v>
      </c>
      <c r="D2281" s="10" t="s">
        <v>32</v>
      </c>
      <c r="E2281" s="10" t="s">
        <v>33</v>
      </c>
      <c r="F2281" s="10" t="s">
        <v>34</v>
      </c>
      <c r="G2281" s="11">
        <v>40.7557352682</v>
      </c>
      <c r="H2281" s="11">
        <v>-73.944584432</v>
      </c>
      <c r="I2281" s="13">
        <v>999602.82755</v>
      </c>
      <c r="J2281" s="12">
        <v>214616.286696</v>
      </c>
      <c r="K2281" s="10" t="s">
        <v>7340</v>
      </c>
      <c r="L2281" s="10" t="s">
        <v>36</v>
      </c>
      <c r="M2281" s="10" t="s">
        <v>37</v>
      </c>
      <c r="N2281" s="10" t="s">
        <v>38</v>
      </c>
      <c r="O2281" s="10" t="s">
        <v>39</v>
      </c>
      <c r="P2281" s="10" t="s">
        <v>123</v>
      </c>
      <c r="Q2281" s="11">
        <v>4</v>
      </c>
      <c r="R2281" s="10" t="s">
        <v>37</v>
      </c>
      <c r="S2281" s="10" t="s">
        <v>41</v>
      </c>
      <c r="T2281" s="10" t="s">
        <v>42</v>
      </c>
      <c r="U2281" s="11">
        <v>26</v>
      </c>
      <c r="V2281" s="11">
        <v>11101</v>
      </c>
      <c r="W2281" s="11">
        <v>401</v>
      </c>
      <c r="X2281" s="11">
        <v>25</v>
      </c>
      <c r="Y2281" s="11">
        <v>25</v>
      </c>
      <c r="Z2281" s="11">
        <v>4433386</v>
      </c>
      <c r="AA2281" s="11">
        <v>4004700100</v>
      </c>
      <c r="AB2281" s="11">
        <v>3011</v>
      </c>
      <c r="AC2281" s="10" t="s">
        <v>7341</v>
      </c>
      <c r="AD2281" s="15"/>
      <c r="AE2281" s="15"/>
      <c r="AF2281" s="11"/>
      <c r="AG2281" s="19"/>
    </row>
    <row r="2282" customHeight="1" spans="1:33">
      <c r="A2282" s="8">
        <v>11907</v>
      </c>
      <c r="B2282" s="9">
        <v>4</v>
      </c>
      <c r="C2282" s="10" t="s">
        <v>31</v>
      </c>
      <c r="D2282" s="10" t="s">
        <v>32</v>
      </c>
      <c r="E2282" s="10" t="s">
        <v>33</v>
      </c>
      <c r="F2282" s="10" t="s">
        <v>34</v>
      </c>
      <c r="G2282" s="11">
        <v>40.7557352682</v>
      </c>
      <c r="H2282" s="11">
        <v>-73.944584432</v>
      </c>
      <c r="I2282" s="13">
        <v>999602.82755</v>
      </c>
      <c r="J2282" s="12">
        <v>214616.286696</v>
      </c>
      <c r="K2282" s="10" t="s">
        <v>7342</v>
      </c>
      <c r="L2282" s="10" t="s">
        <v>36</v>
      </c>
      <c r="M2282" s="10" t="s">
        <v>37</v>
      </c>
      <c r="N2282" s="10" t="s">
        <v>38</v>
      </c>
      <c r="O2282" s="10" t="s">
        <v>39</v>
      </c>
      <c r="P2282" s="10" t="s">
        <v>123</v>
      </c>
      <c r="Q2282" s="11">
        <v>4</v>
      </c>
      <c r="R2282" s="10" t="s">
        <v>37</v>
      </c>
      <c r="S2282" s="10" t="s">
        <v>41</v>
      </c>
      <c r="T2282" s="10" t="s">
        <v>42</v>
      </c>
      <c r="U2282" s="11">
        <v>26</v>
      </c>
      <c r="V2282" s="11">
        <v>11101</v>
      </c>
      <c r="W2282" s="11">
        <v>401</v>
      </c>
      <c r="X2282" s="11">
        <v>25</v>
      </c>
      <c r="Y2282" s="11">
        <v>25</v>
      </c>
      <c r="Z2282" s="11">
        <v>4433386</v>
      </c>
      <c r="AA2282" s="11">
        <v>4004700100</v>
      </c>
      <c r="AB2282" s="11">
        <v>3012</v>
      </c>
      <c r="AC2282" s="10" t="s">
        <v>7341</v>
      </c>
      <c r="AD2282" s="15"/>
      <c r="AE2282" s="15"/>
      <c r="AF2282" s="11"/>
      <c r="AG2282" s="19"/>
    </row>
    <row r="2283" customHeight="1" spans="1:33">
      <c r="A2283" s="8">
        <v>11908</v>
      </c>
      <c r="B2283" s="9">
        <v>4</v>
      </c>
      <c r="C2283" s="10" t="s">
        <v>31</v>
      </c>
      <c r="D2283" s="10" t="s">
        <v>32</v>
      </c>
      <c r="E2283" s="10" t="s">
        <v>33</v>
      </c>
      <c r="F2283" s="10" t="s">
        <v>34</v>
      </c>
      <c r="G2283" s="11">
        <v>40.7557352682</v>
      </c>
      <c r="H2283" s="11">
        <v>-73.944584432</v>
      </c>
      <c r="I2283" s="13">
        <v>999602.82755</v>
      </c>
      <c r="J2283" s="12">
        <v>214616.286696</v>
      </c>
      <c r="K2283" s="10" t="s">
        <v>7343</v>
      </c>
      <c r="L2283" s="10" t="s">
        <v>36</v>
      </c>
      <c r="M2283" s="10" t="s">
        <v>37</v>
      </c>
      <c r="N2283" s="10" t="s">
        <v>38</v>
      </c>
      <c r="O2283" s="10" t="s">
        <v>39</v>
      </c>
      <c r="P2283" s="10" t="s">
        <v>123</v>
      </c>
      <c r="Q2283" s="11">
        <v>4</v>
      </c>
      <c r="R2283" s="10" t="s">
        <v>37</v>
      </c>
      <c r="S2283" s="10" t="s">
        <v>41</v>
      </c>
      <c r="T2283" s="10" t="s">
        <v>42</v>
      </c>
      <c r="U2283" s="11">
        <v>26</v>
      </c>
      <c r="V2283" s="11">
        <v>11101</v>
      </c>
      <c r="W2283" s="11">
        <v>401</v>
      </c>
      <c r="X2283" s="11">
        <v>25</v>
      </c>
      <c r="Y2283" s="11">
        <v>25</v>
      </c>
      <c r="Z2283" s="11">
        <v>4433386</v>
      </c>
      <c r="AA2283" s="11">
        <v>4004700100</v>
      </c>
      <c r="AB2283" s="11">
        <v>3013</v>
      </c>
      <c r="AC2283" s="10" t="s">
        <v>7341</v>
      </c>
      <c r="AD2283" s="15"/>
      <c r="AE2283" s="15"/>
      <c r="AF2283" s="11"/>
      <c r="AG2283" s="19"/>
    </row>
    <row r="2284" customHeight="1" spans="1:33">
      <c r="A2284" s="8">
        <v>11909</v>
      </c>
      <c r="B2284" s="9">
        <v>4</v>
      </c>
      <c r="C2284" s="10" t="s">
        <v>31</v>
      </c>
      <c r="D2284" s="10" t="s">
        <v>32</v>
      </c>
      <c r="E2284" s="10" t="s">
        <v>33</v>
      </c>
      <c r="F2284" s="10" t="s">
        <v>34</v>
      </c>
      <c r="G2284" s="11">
        <v>40.7557352682</v>
      </c>
      <c r="H2284" s="11">
        <v>-73.944584432</v>
      </c>
      <c r="I2284" s="13">
        <v>999602.82755</v>
      </c>
      <c r="J2284" s="12">
        <v>214616.286696</v>
      </c>
      <c r="K2284" s="10" t="s">
        <v>7344</v>
      </c>
      <c r="L2284" s="10" t="s">
        <v>36</v>
      </c>
      <c r="M2284" s="10" t="s">
        <v>37</v>
      </c>
      <c r="N2284" s="10" t="s">
        <v>38</v>
      </c>
      <c r="O2284" s="10" t="s">
        <v>39</v>
      </c>
      <c r="P2284" s="10" t="s">
        <v>123</v>
      </c>
      <c r="Q2284" s="11">
        <v>4</v>
      </c>
      <c r="R2284" s="10" t="s">
        <v>37</v>
      </c>
      <c r="S2284" s="10" t="s">
        <v>41</v>
      </c>
      <c r="T2284" s="10" t="s">
        <v>42</v>
      </c>
      <c r="U2284" s="11">
        <v>26</v>
      </c>
      <c r="V2284" s="11">
        <v>11101</v>
      </c>
      <c r="W2284" s="11">
        <v>401</v>
      </c>
      <c r="X2284" s="11">
        <v>25</v>
      </c>
      <c r="Y2284" s="11">
        <v>25</v>
      </c>
      <c r="Z2284" s="11">
        <v>4433386</v>
      </c>
      <c r="AA2284" s="11">
        <v>4004700100</v>
      </c>
      <c r="AB2284" s="11">
        <v>3014</v>
      </c>
      <c r="AC2284" s="10" t="s">
        <v>7341</v>
      </c>
      <c r="AD2284" s="15"/>
      <c r="AE2284" s="15"/>
      <c r="AF2284" s="11"/>
      <c r="AG2284" s="19"/>
    </row>
    <row r="2285" customHeight="1" spans="1:33">
      <c r="A2285" s="8">
        <v>11910</v>
      </c>
      <c r="B2285" s="9">
        <v>2</v>
      </c>
      <c r="C2285" s="10" t="s">
        <v>31</v>
      </c>
      <c r="D2285" s="10" t="s">
        <v>65</v>
      </c>
      <c r="E2285" s="10" t="s">
        <v>7345</v>
      </c>
      <c r="F2285" s="10" t="s">
        <v>7346</v>
      </c>
      <c r="G2285" s="11">
        <v>40.8539303602</v>
      </c>
      <c r="H2285" s="11">
        <v>-73.9075018202</v>
      </c>
      <c r="I2285" s="13">
        <v>1009838.74737</v>
      </c>
      <c r="J2285" s="12">
        <v>250400.878185</v>
      </c>
      <c r="K2285" s="10" t="s">
        <v>68</v>
      </c>
      <c r="L2285" s="10" t="s">
        <v>69</v>
      </c>
      <c r="M2285" s="10" t="s">
        <v>54</v>
      </c>
      <c r="N2285" s="10" t="s">
        <v>71</v>
      </c>
      <c r="O2285" s="10" t="s">
        <v>7347</v>
      </c>
      <c r="P2285" s="10" t="s">
        <v>4408</v>
      </c>
      <c r="Q2285" s="11">
        <v>2</v>
      </c>
      <c r="R2285" s="10" t="s">
        <v>54</v>
      </c>
      <c r="S2285" s="10" t="s">
        <v>4100</v>
      </c>
      <c r="T2285" s="10" t="s">
        <v>4101</v>
      </c>
      <c r="U2285" s="11">
        <v>14</v>
      </c>
      <c r="V2285" s="11">
        <v>10453</v>
      </c>
      <c r="W2285" s="11">
        <v>205</v>
      </c>
      <c r="X2285" s="11">
        <v>251</v>
      </c>
      <c r="Y2285" s="11">
        <v>251</v>
      </c>
      <c r="Z2285" s="11">
        <v>2014153</v>
      </c>
      <c r="AA2285" s="11">
        <v>2031920080</v>
      </c>
      <c r="AB2285" s="11">
        <v>4070</v>
      </c>
      <c r="AC2285" s="10" t="s">
        <v>7348</v>
      </c>
      <c r="AD2285" s="15"/>
      <c r="AE2285" s="15"/>
      <c r="AF2285" s="11"/>
      <c r="AG2285" s="19"/>
    </row>
    <row r="2286" customHeight="1" spans="1:33">
      <c r="A2286" s="8">
        <v>11911</v>
      </c>
      <c r="B2286" s="9">
        <v>3</v>
      </c>
      <c r="C2286" s="10" t="s">
        <v>31</v>
      </c>
      <c r="D2286" s="10" t="s">
        <v>65</v>
      </c>
      <c r="E2286" s="10" t="s">
        <v>7349</v>
      </c>
      <c r="F2286" s="10" t="s">
        <v>7350</v>
      </c>
      <c r="G2286" s="11">
        <v>40.6767519999</v>
      </c>
      <c r="H2286" s="11">
        <v>-73.9499350005</v>
      </c>
      <c r="I2286" s="12">
        <v>998136.904629</v>
      </c>
      <c r="J2286" s="13">
        <v>185839.38198</v>
      </c>
      <c r="K2286" s="10" t="s">
        <v>68</v>
      </c>
      <c r="L2286" s="10" t="s">
        <v>69</v>
      </c>
      <c r="M2286" s="10" t="s">
        <v>55</v>
      </c>
      <c r="N2286" s="10" t="s">
        <v>71</v>
      </c>
      <c r="O2286" s="10" t="s">
        <v>7351</v>
      </c>
      <c r="P2286" s="10" t="s">
        <v>4570</v>
      </c>
      <c r="Q2286" s="11">
        <v>3</v>
      </c>
      <c r="R2286" s="10" t="s">
        <v>55</v>
      </c>
      <c r="S2286" s="10" t="s">
        <v>486</v>
      </c>
      <c r="T2286" s="10" t="s">
        <v>487</v>
      </c>
      <c r="U2286" s="11">
        <v>36</v>
      </c>
      <c r="V2286" s="11">
        <v>11216</v>
      </c>
      <c r="W2286" s="11">
        <v>308</v>
      </c>
      <c r="X2286" s="11">
        <v>315</v>
      </c>
      <c r="Y2286" s="11">
        <v>315</v>
      </c>
      <c r="Z2286" s="11">
        <v>3030331</v>
      </c>
      <c r="AA2286" s="11">
        <v>3012120040</v>
      </c>
      <c r="AB2286" s="11">
        <v>4071</v>
      </c>
      <c r="AC2286" s="10" t="s">
        <v>7352</v>
      </c>
      <c r="AD2286" s="15"/>
      <c r="AE2286" s="15"/>
      <c r="AF2286" s="11"/>
      <c r="AG2286" s="19"/>
    </row>
    <row r="2287" customHeight="1" spans="1:33">
      <c r="A2287" s="8">
        <v>11912</v>
      </c>
      <c r="B2287" s="9">
        <v>4</v>
      </c>
      <c r="C2287" s="10" t="s">
        <v>31</v>
      </c>
      <c r="D2287" s="10" t="s">
        <v>65</v>
      </c>
      <c r="E2287" s="10" t="s">
        <v>7353</v>
      </c>
      <c r="F2287" s="10" t="s">
        <v>7354</v>
      </c>
      <c r="G2287" s="11">
        <v>40.76191296</v>
      </c>
      <c r="H2287" s="11">
        <v>-73.9109386203</v>
      </c>
      <c r="I2287" s="13">
        <v>1008922.07499</v>
      </c>
      <c r="J2287" s="12">
        <v>216874.707705</v>
      </c>
      <c r="K2287" s="10" t="s">
        <v>68</v>
      </c>
      <c r="L2287" s="10" t="s">
        <v>69</v>
      </c>
      <c r="M2287" s="10" t="s">
        <v>37</v>
      </c>
      <c r="N2287" s="10" t="s">
        <v>71</v>
      </c>
      <c r="O2287" s="10" t="s">
        <v>7355</v>
      </c>
      <c r="P2287" s="10" t="s">
        <v>5022</v>
      </c>
      <c r="Q2287" s="11">
        <v>4</v>
      </c>
      <c r="R2287" s="10" t="s">
        <v>37</v>
      </c>
      <c r="S2287" s="10" t="s">
        <v>282</v>
      </c>
      <c r="T2287" s="10" t="s">
        <v>283</v>
      </c>
      <c r="U2287" s="11">
        <v>22</v>
      </c>
      <c r="V2287" s="11">
        <v>11103</v>
      </c>
      <c r="W2287" s="11">
        <v>401</v>
      </c>
      <c r="X2287" s="11">
        <v>151</v>
      </c>
      <c r="Y2287" s="11">
        <v>151</v>
      </c>
      <c r="Z2287" s="11">
        <v>4012674</v>
      </c>
      <c r="AA2287" s="11">
        <v>4007140080</v>
      </c>
      <c r="AB2287" s="11">
        <v>4072</v>
      </c>
      <c r="AC2287" s="10" t="s">
        <v>7356</v>
      </c>
      <c r="AD2287" s="15"/>
      <c r="AE2287" s="15"/>
      <c r="AF2287" s="11"/>
      <c r="AG2287" s="19"/>
    </row>
    <row r="2288" customHeight="1" spans="1:33">
      <c r="A2288" s="8">
        <v>11913</v>
      </c>
      <c r="B2288" s="9">
        <v>3</v>
      </c>
      <c r="C2288" s="10" t="s">
        <v>31</v>
      </c>
      <c r="D2288" s="10" t="s">
        <v>65</v>
      </c>
      <c r="E2288" s="10" t="s">
        <v>7357</v>
      </c>
      <c r="F2288" s="10" t="s">
        <v>7358</v>
      </c>
      <c r="G2288" s="11">
        <v>40.6769760001</v>
      </c>
      <c r="H2288" s="11">
        <v>-73.9499159996</v>
      </c>
      <c r="I2288" s="12">
        <v>998142.128372</v>
      </c>
      <c r="J2288" s="12">
        <v>185920.994678</v>
      </c>
      <c r="K2288" s="10" t="s">
        <v>68</v>
      </c>
      <c r="L2288" s="10" t="s">
        <v>69</v>
      </c>
      <c r="M2288" s="10" t="s">
        <v>55</v>
      </c>
      <c r="N2288" s="10" t="s">
        <v>71</v>
      </c>
      <c r="O2288" s="10" t="s">
        <v>7359</v>
      </c>
      <c r="P2288" s="10" t="s">
        <v>4996</v>
      </c>
      <c r="Q2288" s="11">
        <v>3</v>
      </c>
      <c r="R2288" s="10" t="s">
        <v>55</v>
      </c>
      <c r="S2288" s="10" t="s">
        <v>486</v>
      </c>
      <c r="T2288" s="10" t="s">
        <v>487</v>
      </c>
      <c r="U2288" s="11">
        <v>36</v>
      </c>
      <c r="V2288" s="11">
        <v>11216</v>
      </c>
      <c r="W2288" s="11">
        <v>308</v>
      </c>
      <c r="X2288" s="11">
        <v>315</v>
      </c>
      <c r="Y2288" s="11">
        <v>315</v>
      </c>
      <c r="Z2288" s="11">
        <v>3030004</v>
      </c>
      <c r="AA2288" s="11">
        <v>3012060050</v>
      </c>
      <c r="AB2288" s="11">
        <v>4073</v>
      </c>
      <c r="AC2288" s="10" t="s">
        <v>7360</v>
      </c>
      <c r="AD2288" s="15"/>
      <c r="AE2288" s="15"/>
      <c r="AF2288" s="11"/>
      <c r="AG2288" s="19"/>
    </row>
    <row r="2289" customHeight="1" spans="1:33">
      <c r="A2289" s="8">
        <v>11914</v>
      </c>
      <c r="B2289" s="9">
        <v>3</v>
      </c>
      <c r="C2289" s="10" t="s">
        <v>31</v>
      </c>
      <c r="D2289" s="10" t="s">
        <v>65</v>
      </c>
      <c r="E2289" s="10" t="s">
        <v>7361</v>
      </c>
      <c r="F2289" s="10" t="s">
        <v>7362</v>
      </c>
      <c r="G2289" s="11">
        <v>40.6821325357</v>
      </c>
      <c r="H2289" s="11">
        <v>-73.9739328218</v>
      </c>
      <c r="I2289" s="12">
        <v>991479.865778</v>
      </c>
      <c r="J2289" s="12">
        <v>187796.773406</v>
      </c>
      <c r="K2289" s="10" t="s">
        <v>68</v>
      </c>
      <c r="L2289" s="10" t="s">
        <v>69</v>
      </c>
      <c r="M2289" s="10" t="s">
        <v>55</v>
      </c>
      <c r="N2289" s="10" t="s">
        <v>71</v>
      </c>
      <c r="O2289" s="10" t="s">
        <v>7363</v>
      </c>
      <c r="P2289" s="10" t="s">
        <v>2131</v>
      </c>
      <c r="Q2289" s="11">
        <v>3</v>
      </c>
      <c r="R2289" s="10" t="s">
        <v>55</v>
      </c>
      <c r="S2289" s="10" t="s">
        <v>2125</v>
      </c>
      <c r="T2289" s="10" t="s">
        <v>2126</v>
      </c>
      <c r="U2289" s="11">
        <v>35</v>
      </c>
      <c r="V2289" s="11">
        <v>11217</v>
      </c>
      <c r="W2289" s="11">
        <v>308</v>
      </c>
      <c r="X2289" s="11">
        <v>161</v>
      </c>
      <c r="Y2289" s="11">
        <v>161</v>
      </c>
      <c r="Z2289" s="11">
        <v>3027605</v>
      </c>
      <c r="AA2289" s="11">
        <v>3011280000</v>
      </c>
      <c r="AB2289" s="11">
        <v>4074</v>
      </c>
      <c r="AC2289" s="10" t="s">
        <v>7364</v>
      </c>
      <c r="AD2289" s="15"/>
      <c r="AE2289" s="15"/>
      <c r="AF2289" s="11"/>
      <c r="AG2289" s="19"/>
    </row>
    <row r="2290" customHeight="1" spans="1:33">
      <c r="A2290" s="8">
        <v>11915</v>
      </c>
      <c r="B2290" s="9">
        <v>4</v>
      </c>
      <c r="C2290" s="10" t="s">
        <v>31</v>
      </c>
      <c r="D2290" s="10" t="s">
        <v>65</v>
      </c>
      <c r="E2290" s="10" t="s">
        <v>7365</v>
      </c>
      <c r="F2290" s="10" t="s">
        <v>7366</v>
      </c>
      <c r="G2290" s="11">
        <v>40.7274890097</v>
      </c>
      <c r="H2290" s="11">
        <v>-73.8560711597</v>
      </c>
      <c r="I2290" s="13">
        <v>1024142.23451</v>
      </c>
      <c r="J2290" s="12">
        <v>204353.193706</v>
      </c>
      <c r="K2290" s="10" t="s">
        <v>68</v>
      </c>
      <c r="L2290" s="10" t="s">
        <v>69</v>
      </c>
      <c r="M2290" s="10" t="s">
        <v>37</v>
      </c>
      <c r="N2290" s="10" t="s">
        <v>71</v>
      </c>
      <c r="O2290" s="10" t="s">
        <v>7367</v>
      </c>
      <c r="P2290" s="10" t="s">
        <v>7078</v>
      </c>
      <c r="Q2290" s="11">
        <v>4</v>
      </c>
      <c r="R2290" s="10" t="s">
        <v>37</v>
      </c>
      <c r="S2290" s="10" t="s">
        <v>806</v>
      </c>
      <c r="T2290" s="10" t="s">
        <v>807</v>
      </c>
      <c r="U2290" s="11">
        <v>29</v>
      </c>
      <c r="V2290" s="11">
        <v>11374</v>
      </c>
      <c r="W2290" s="11">
        <v>406</v>
      </c>
      <c r="X2290" s="11">
        <v>713</v>
      </c>
      <c r="Y2290" s="11">
        <v>713</v>
      </c>
      <c r="Z2290" s="11">
        <v>4074783</v>
      </c>
      <c r="AA2290" s="11">
        <v>4031597500</v>
      </c>
      <c r="AB2290" s="11">
        <v>4463</v>
      </c>
      <c r="AC2290" s="10" t="s">
        <v>7368</v>
      </c>
      <c r="AD2290" s="15"/>
      <c r="AE2290" s="15"/>
      <c r="AF2290" s="11"/>
      <c r="AG2290" s="19"/>
    </row>
    <row r="2291" customHeight="1" spans="1:33">
      <c r="A2291" s="8">
        <v>11916</v>
      </c>
      <c r="B2291" s="9">
        <v>4</v>
      </c>
      <c r="C2291" s="10" t="s">
        <v>31</v>
      </c>
      <c r="D2291" s="10" t="s">
        <v>65</v>
      </c>
      <c r="E2291" s="10" t="s">
        <v>7369</v>
      </c>
      <c r="F2291" s="10" t="s">
        <v>7370</v>
      </c>
      <c r="G2291" s="11">
        <v>40.7278500002</v>
      </c>
      <c r="H2291" s="11">
        <v>-73.8568480001</v>
      </c>
      <c r="I2291" s="13">
        <v>1023926.70574</v>
      </c>
      <c r="J2291" s="12">
        <v>204484.360766</v>
      </c>
      <c r="K2291" s="10" t="s">
        <v>68</v>
      </c>
      <c r="L2291" s="10" t="s">
        <v>69</v>
      </c>
      <c r="M2291" s="10" t="s">
        <v>37</v>
      </c>
      <c r="N2291" s="10" t="s">
        <v>71</v>
      </c>
      <c r="O2291" s="10" t="s">
        <v>7371</v>
      </c>
      <c r="P2291" s="10" t="s">
        <v>3451</v>
      </c>
      <c r="Q2291" s="11">
        <v>4</v>
      </c>
      <c r="R2291" s="10" t="s">
        <v>37</v>
      </c>
      <c r="S2291" s="10" t="s">
        <v>806</v>
      </c>
      <c r="T2291" s="10" t="s">
        <v>807</v>
      </c>
      <c r="U2291" s="11">
        <v>29</v>
      </c>
      <c r="V2291" s="11">
        <v>11374</v>
      </c>
      <c r="W2291" s="11">
        <v>406</v>
      </c>
      <c r="X2291" s="11">
        <v>713</v>
      </c>
      <c r="Y2291" s="11">
        <v>713</v>
      </c>
      <c r="Z2291" s="11">
        <v>4072159</v>
      </c>
      <c r="AA2291" s="11">
        <v>4030860010</v>
      </c>
      <c r="AB2291" s="11">
        <v>4464</v>
      </c>
      <c r="AC2291" s="10" t="s">
        <v>7372</v>
      </c>
      <c r="AD2291" s="15"/>
      <c r="AE2291" s="15"/>
      <c r="AF2291" s="11"/>
      <c r="AG2291" s="19"/>
    </row>
    <row r="2292" customHeight="1" spans="1:33">
      <c r="A2292" s="8">
        <v>11917</v>
      </c>
      <c r="B2292" s="9">
        <v>4</v>
      </c>
      <c r="C2292" s="10" t="s">
        <v>31</v>
      </c>
      <c r="D2292" s="10" t="s">
        <v>65</v>
      </c>
      <c r="E2292" s="10" t="s">
        <v>7373</v>
      </c>
      <c r="F2292" s="10" t="s">
        <v>7374</v>
      </c>
      <c r="G2292" s="11">
        <v>40.7280673233</v>
      </c>
      <c r="H2292" s="11">
        <v>-73.8574456475</v>
      </c>
      <c r="I2292" s="13">
        <v>1023760.93015</v>
      </c>
      <c r="J2292" s="12">
        <v>204563.268089</v>
      </c>
      <c r="K2292" s="10" t="s">
        <v>68</v>
      </c>
      <c r="L2292" s="10" t="s">
        <v>69</v>
      </c>
      <c r="M2292" s="10" t="s">
        <v>37</v>
      </c>
      <c r="N2292" s="10" t="s">
        <v>71</v>
      </c>
      <c r="O2292" s="10" t="s">
        <v>7375</v>
      </c>
      <c r="P2292" s="10" t="s">
        <v>7078</v>
      </c>
      <c r="Q2292" s="11">
        <v>4</v>
      </c>
      <c r="R2292" s="10" t="s">
        <v>37</v>
      </c>
      <c r="S2292" s="10" t="s">
        <v>806</v>
      </c>
      <c r="T2292" s="10" t="s">
        <v>807</v>
      </c>
      <c r="U2292" s="11">
        <v>29</v>
      </c>
      <c r="V2292" s="11">
        <v>11374</v>
      </c>
      <c r="W2292" s="11">
        <v>406</v>
      </c>
      <c r="X2292" s="11">
        <v>713</v>
      </c>
      <c r="Y2292" s="11">
        <v>713</v>
      </c>
      <c r="Z2292" s="11">
        <v>4072160</v>
      </c>
      <c r="AA2292" s="11">
        <v>4030860020</v>
      </c>
      <c r="AB2292" s="11">
        <v>4465</v>
      </c>
      <c r="AC2292" s="10" t="s">
        <v>7376</v>
      </c>
      <c r="AD2292" s="15"/>
      <c r="AE2292" s="15"/>
      <c r="AF2292" s="11"/>
      <c r="AG2292" s="19"/>
    </row>
    <row r="2293" customHeight="1" spans="1:33">
      <c r="A2293" s="8">
        <v>11918</v>
      </c>
      <c r="B2293" s="9">
        <v>3</v>
      </c>
      <c r="C2293" s="10" t="s">
        <v>31</v>
      </c>
      <c r="D2293" s="10" t="s">
        <v>65</v>
      </c>
      <c r="E2293" s="10" t="s">
        <v>7377</v>
      </c>
      <c r="F2293" s="10" t="s">
        <v>7378</v>
      </c>
      <c r="G2293" s="11">
        <v>40.6982803803</v>
      </c>
      <c r="H2293" s="11">
        <v>-73.9925546004</v>
      </c>
      <c r="I2293" s="12">
        <v>986314.519809</v>
      </c>
      <c r="J2293" s="12">
        <v>193678.918138</v>
      </c>
      <c r="K2293" s="10" t="s">
        <v>68</v>
      </c>
      <c r="L2293" s="10" t="s">
        <v>69</v>
      </c>
      <c r="M2293" s="10" t="s">
        <v>55</v>
      </c>
      <c r="N2293" s="10" t="s">
        <v>71</v>
      </c>
      <c r="O2293" s="10" t="s">
        <v>7379</v>
      </c>
      <c r="P2293" s="10" t="s">
        <v>3534</v>
      </c>
      <c r="Q2293" s="11">
        <v>3</v>
      </c>
      <c r="R2293" s="10" t="s">
        <v>55</v>
      </c>
      <c r="S2293" s="10" t="s">
        <v>998</v>
      </c>
      <c r="T2293" s="10" t="s">
        <v>999</v>
      </c>
      <c r="U2293" s="11">
        <v>33</v>
      </c>
      <c r="V2293" s="11">
        <v>11201</v>
      </c>
      <c r="W2293" s="11">
        <v>302</v>
      </c>
      <c r="X2293" s="11">
        <v>1</v>
      </c>
      <c r="Y2293" s="11">
        <v>1</v>
      </c>
      <c r="Z2293" s="11">
        <v>3339176</v>
      </c>
      <c r="AA2293" s="11">
        <v>3002170000</v>
      </c>
      <c r="AB2293" s="11">
        <v>4466</v>
      </c>
      <c r="AC2293" s="10" t="s">
        <v>7380</v>
      </c>
      <c r="AD2293" s="15"/>
      <c r="AE2293" s="15"/>
      <c r="AF2293" s="11"/>
      <c r="AG2293" s="19"/>
    </row>
    <row r="2294" customHeight="1" spans="1:33">
      <c r="A2294" s="8">
        <v>11919</v>
      </c>
      <c r="B2294" s="9">
        <v>3</v>
      </c>
      <c r="C2294" s="10" t="s">
        <v>31</v>
      </c>
      <c r="D2294" s="10" t="s">
        <v>65</v>
      </c>
      <c r="E2294" s="10" t="s">
        <v>7381</v>
      </c>
      <c r="F2294" s="10" t="s">
        <v>7382</v>
      </c>
      <c r="G2294" s="11">
        <v>40.6880387599</v>
      </c>
      <c r="H2294" s="11">
        <v>-73.9818721505</v>
      </c>
      <c r="I2294" s="12">
        <v>989277.406928</v>
      </c>
      <c r="J2294" s="12">
        <v>189948.026978</v>
      </c>
      <c r="K2294" s="10" t="s">
        <v>68</v>
      </c>
      <c r="L2294" s="10" t="s">
        <v>69</v>
      </c>
      <c r="M2294" s="10" t="s">
        <v>55</v>
      </c>
      <c r="N2294" s="10" t="s">
        <v>71</v>
      </c>
      <c r="O2294" s="10" t="s">
        <v>7383</v>
      </c>
      <c r="P2294" s="10" t="s">
        <v>4789</v>
      </c>
      <c r="Q2294" s="11">
        <v>3</v>
      </c>
      <c r="R2294" s="10" t="s">
        <v>55</v>
      </c>
      <c r="S2294" s="10" t="s">
        <v>548</v>
      </c>
      <c r="T2294" s="10" t="s">
        <v>549</v>
      </c>
      <c r="U2294" s="11">
        <v>33</v>
      </c>
      <c r="V2294" s="11">
        <v>11217</v>
      </c>
      <c r="W2294" s="11">
        <v>302</v>
      </c>
      <c r="X2294" s="11">
        <v>37</v>
      </c>
      <c r="Y2294" s="11">
        <v>37</v>
      </c>
      <c r="Z2294" s="11">
        <v>3000511</v>
      </c>
      <c r="AA2294" s="11">
        <v>3001660030</v>
      </c>
      <c r="AB2294" s="11">
        <v>4467</v>
      </c>
      <c r="AC2294" s="10" t="s">
        <v>7384</v>
      </c>
      <c r="AD2294" s="15"/>
      <c r="AE2294" s="15"/>
      <c r="AF2294" s="11"/>
      <c r="AG2294" s="19"/>
    </row>
    <row r="2295" customHeight="1" spans="1:33">
      <c r="A2295" s="8">
        <v>11920</v>
      </c>
      <c r="B2295" s="9">
        <v>3</v>
      </c>
      <c r="C2295" s="10" t="s">
        <v>31</v>
      </c>
      <c r="D2295" s="10" t="s">
        <v>65</v>
      </c>
      <c r="E2295" s="10" t="s">
        <v>7385</v>
      </c>
      <c r="F2295" s="10" t="s">
        <v>7386</v>
      </c>
      <c r="G2295" s="11">
        <v>40.6857869996</v>
      </c>
      <c r="H2295" s="11">
        <v>-73.9733200004</v>
      </c>
      <c r="I2295" s="12">
        <v>991649.429415</v>
      </c>
      <c r="J2295" s="12">
        <v>189128.251715</v>
      </c>
      <c r="K2295" s="10" t="s">
        <v>68</v>
      </c>
      <c r="L2295" s="10" t="s">
        <v>69</v>
      </c>
      <c r="M2295" s="10" t="s">
        <v>55</v>
      </c>
      <c r="N2295" s="10" t="s">
        <v>71</v>
      </c>
      <c r="O2295" s="10" t="s">
        <v>7387</v>
      </c>
      <c r="P2295" s="10" t="s">
        <v>7388</v>
      </c>
      <c r="Q2295" s="11">
        <v>3</v>
      </c>
      <c r="R2295" s="10" t="s">
        <v>55</v>
      </c>
      <c r="S2295" s="10" t="s">
        <v>542</v>
      </c>
      <c r="T2295" s="10" t="s">
        <v>543</v>
      </c>
      <c r="U2295" s="11">
        <v>35</v>
      </c>
      <c r="V2295" s="11">
        <v>11217</v>
      </c>
      <c r="W2295" s="11">
        <v>302</v>
      </c>
      <c r="X2295" s="11">
        <v>181</v>
      </c>
      <c r="Y2295" s="11">
        <v>181</v>
      </c>
      <c r="Z2295" s="11">
        <v>3059289</v>
      </c>
      <c r="AA2295" s="11">
        <v>3021150010</v>
      </c>
      <c r="AB2295" s="11">
        <v>4468</v>
      </c>
      <c r="AC2295" s="10" t="s">
        <v>7389</v>
      </c>
      <c r="AD2295" s="15"/>
      <c r="AE2295" s="15"/>
      <c r="AF2295" s="11"/>
      <c r="AG2295" s="19"/>
    </row>
    <row r="2296" customHeight="1" spans="1:33">
      <c r="A2296" s="8">
        <v>11921</v>
      </c>
      <c r="B2296" s="9">
        <v>3</v>
      </c>
      <c r="C2296" s="10" t="s">
        <v>31</v>
      </c>
      <c r="D2296" s="10" t="s">
        <v>65</v>
      </c>
      <c r="E2296" s="10" t="s">
        <v>7390</v>
      </c>
      <c r="F2296" s="10" t="s">
        <v>7391</v>
      </c>
      <c r="G2296" s="11">
        <v>40.6845490504</v>
      </c>
      <c r="H2296" s="11">
        <v>-73.9702246199</v>
      </c>
      <c r="I2296" s="12">
        <v>992508.055322</v>
      </c>
      <c r="J2296" s="12">
        <v>188677.507537</v>
      </c>
      <c r="K2296" s="10" t="s">
        <v>68</v>
      </c>
      <c r="L2296" s="10" t="s">
        <v>69</v>
      </c>
      <c r="M2296" s="10" t="s">
        <v>55</v>
      </c>
      <c r="N2296" s="10" t="s">
        <v>71</v>
      </c>
      <c r="O2296" s="10" t="s">
        <v>7392</v>
      </c>
      <c r="P2296" s="10" t="s">
        <v>7388</v>
      </c>
      <c r="Q2296" s="11">
        <v>3</v>
      </c>
      <c r="R2296" s="10" t="s">
        <v>55</v>
      </c>
      <c r="S2296" s="10" t="s">
        <v>542</v>
      </c>
      <c r="T2296" s="10" t="s">
        <v>543</v>
      </c>
      <c r="U2296" s="11">
        <v>35</v>
      </c>
      <c r="V2296" s="11">
        <v>11238</v>
      </c>
      <c r="W2296" s="11">
        <v>302</v>
      </c>
      <c r="X2296" s="11">
        <v>179</v>
      </c>
      <c r="Y2296" s="11">
        <v>179</v>
      </c>
      <c r="Z2296" s="11">
        <v>3321980</v>
      </c>
      <c r="AA2296" s="11">
        <v>3020070010</v>
      </c>
      <c r="AB2296" s="11">
        <v>4469</v>
      </c>
      <c r="AC2296" s="10" t="s">
        <v>7393</v>
      </c>
      <c r="AD2296" s="15"/>
      <c r="AE2296" s="15"/>
      <c r="AF2296" s="11"/>
      <c r="AG2296" s="19"/>
    </row>
    <row r="2297" customHeight="1" spans="1:33">
      <c r="A2297" s="8">
        <v>11922</v>
      </c>
      <c r="B2297" s="9">
        <v>3</v>
      </c>
      <c r="C2297" s="10" t="s">
        <v>31</v>
      </c>
      <c r="D2297" s="10" t="s">
        <v>65</v>
      </c>
      <c r="E2297" s="10" t="s">
        <v>7394</v>
      </c>
      <c r="F2297" s="10" t="s">
        <v>7395</v>
      </c>
      <c r="G2297" s="11">
        <v>40.6835909998</v>
      </c>
      <c r="H2297" s="11">
        <v>-73.9670929999</v>
      </c>
      <c r="I2297" s="12">
        <v>993376.725829</v>
      </c>
      <c r="J2297" s="12">
        <v>188328.772671</v>
      </c>
      <c r="K2297" s="10" t="s">
        <v>68</v>
      </c>
      <c r="L2297" s="10" t="s">
        <v>69</v>
      </c>
      <c r="M2297" s="10" t="s">
        <v>55</v>
      </c>
      <c r="N2297" s="10" t="s">
        <v>71</v>
      </c>
      <c r="O2297" s="10" t="s">
        <v>7396</v>
      </c>
      <c r="P2297" s="10" t="s">
        <v>7397</v>
      </c>
      <c r="Q2297" s="11">
        <v>3</v>
      </c>
      <c r="R2297" s="10" t="s">
        <v>55</v>
      </c>
      <c r="S2297" s="10" t="s">
        <v>2398</v>
      </c>
      <c r="T2297" s="10" t="s">
        <v>2399</v>
      </c>
      <c r="U2297" s="11">
        <v>35</v>
      </c>
      <c r="V2297" s="11">
        <v>11238</v>
      </c>
      <c r="W2297" s="11">
        <v>302</v>
      </c>
      <c r="X2297" s="11">
        <v>199</v>
      </c>
      <c r="Y2297" s="11">
        <v>199</v>
      </c>
      <c r="Z2297" s="11">
        <v>3056600</v>
      </c>
      <c r="AA2297" s="11">
        <v>3019760020</v>
      </c>
      <c r="AB2297" s="11">
        <v>4470</v>
      </c>
      <c r="AC2297" s="10" t="s">
        <v>7398</v>
      </c>
      <c r="AD2297" s="15"/>
      <c r="AE2297" s="15"/>
      <c r="AF2297" s="11"/>
      <c r="AG2297" s="19"/>
    </row>
    <row r="2298" customHeight="1" spans="1:33">
      <c r="A2298" s="8">
        <v>11923</v>
      </c>
      <c r="B2298" s="9">
        <v>3</v>
      </c>
      <c r="C2298" s="10" t="s">
        <v>31</v>
      </c>
      <c r="D2298" s="10" t="s">
        <v>65</v>
      </c>
      <c r="E2298" s="10" t="s">
        <v>7399</v>
      </c>
      <c r="F2298" s="10" t="s">
        <v>7400</v>
      </c>
      <c r="G2298" s="11">
        <v>40.6830769204</v>
      </c>
      <c r="H2298" s="11">
        <v>-73.9646334495</v>
      </c>
      <c r="I2298" s="12">
        <v>994058.955436</v>
      </c>
      <c r="J2298" s="12">
        <v>188141.744501</v>
      </c>
      <c r="K2298" s="10" t="s">
        <v>68</v>
      </c>
      <c r="L2298" s="10" t="s">
        <v>69</v>
      </c>
      <c r="M2298" s="10" t="s">
        <v>55</v>
      </c>
      <c r="N2298" s="10" t="s">
        <v>71</v>
      </c>
      <c r="O2298" s="10" t="s">
        <v>7401</v>
      </c>
      <c r="P2298" s="10" t="s">
        <v>3596</v>
      </c>
      <c r="Q2298" s="11">
        <v>3</v>
      </c>
      <c r="R2298" s="10" t="s">
        <v>55</v>
      </c>
      <c r="S2298" s="10" t="s">
        <v>2398</v>
      </c>
      <c r="T2298" s="10" t="s">
        <v>2399</v>
      </c>
      <c r="U2298" s="11">
        <v>35</v>
      </c>
      <c r="V2298" s="11">
        <v>11238</v>
      </c>
      <c r="W2298" s="11">
        <v>302</v>
      </c>
      <c r="X2298" s="11">
        <v>201</v>
      </c>
      <c r="Y2298" s="11">
        <v>201</v>
      </c>
      <c r="Z2298" s="11">
        <v>3056680</v>
      </c>
      <c r="AA2298" s="11">
        <v>3019790060</v>
      </c>
      <c r="AB2298" s="11">
        <v>4471</v>
      </c>
      <c r="AC2298" s="10" t="s">
        <v>7402</v>
      </c>
      <c r="AD2298" s="15"/>
      <c r="AE2298" s="15"/>
      <c r="AF2298" s="11"/>
      <c r="AG2298" s="19"/>
    </row>
    <row r="2299" customHeight="1" spans="1:33">
      <c r="A2299" s="8">
        <v>11924</v>
      </c>
      <c r="B2299" s="9">
        <v>3</v>
      </c>
      <c r="C2299" s="10" t="s">
        <v>31</v>
      </c>
      <c r="D2299" s="10" t="s">
        <v>65</v>
      </c>
      <c r="E2299" s="10" t="s">
        <v>7403</v>
      </c>
      <c r="F2299" s="10" t="s">
        <v>7404</v>
      </c>
      <c r="G2299" s="11">
        <v>40.6821995703</v>
      </c>
      <c r="H2299" s="11">
        <v>-73.9616482003</v>
      </c>
      <c r="I2299" s="12">
        <v>994887.057782</v>
      </c>
      <c r="J2299" s="13">
        <v>187822.44888</v>
      </c>
      <c r="K2299" s="10" t="s">
        <v>68</v>
      </c>
      <c r="L2299" s="10" t="s">
        <v>69</v>
      </c>
      <c r="M2299" s="10" t="s">
        <v>55</v>
      </c>
      <c r="N2299" s="10" t="s">
        <v>71</v>
      </c>
      <c r="O2299" s="10" t="s">
        <v>7405</v>
      </c>
      <c r="P2299" s="10" t="s">
        <v>4806</v>
      </c>
      <c r="Q2299" s="11">
        <v>3</v>
      </c>
      <c r="R2299" s="10" t="s">
        <v>55</v>
      </c>
      <c r="S2299" s="10" t="s">
        <v>2398</v>
      </c>
      <c r="T2299" s="10" t="s">
        <v>2399</v>
      </c>
      <c r="U2299" s="11">
        <v>35</v>
      </c>
      <c r="V2299" s="11">
        <v>11238</v>
      </c>
      <c r="W2299" s="11">
        <v>302</v>
      </c>
      <c r="X2299" s="11">
        <v>201</v>
      </c>
      <c r="Y2299" s="11">
        <v>201</v>
      </c>
      <c r="Z2299" s="11">
        <v>3057641</v>
      </c>
      <c r="AA2299" s="11">
        <v>3020140030</v>
      </c>
      <c r="AB2299" s="11">
        <v>4472</v>
      </c>
      <c r="AC2299" s="10" t="s">
        <v>7406</v>
      </c>
      <c r="AD2299" s="15"/>
      <c r="AE2299" s="15"/>
      <c r="AF2299" s="11"/>
      <c r="AG2299" s="19"/>
    </row>
    <row r="2300" customHeight="1" spans="1:33">
      <c r="A2300" s="8">
        <v>11925</v>
      </c>
      <c r="B2300" s="9">
        <v>3</v>
      </c>
      <c r="C2300" s="10" t="s">
        <v>31</v>
      </c>
      <c r="D2300" s="10" t="s">
        <v>65</v>
      </c>
      <c r="E2300" s="10" t="s">
        <v>7407</v>
      </c>
      <c r="F2300" s="10" t="s">
        <v>7408</v>
      </c>
      <c r="G2300" s="11">
        <v>40.6681559998</v>
      </c>
      <c r="H2300" s="11">
        <v>-73.9588009997</v>
      </c>
      <c r="I2300" s="12">
        <v>995679.149046</v>
      </c>
      <c r="J2300" s="12">
        <v>182706.333456</v>
      </c>
      <c r="K2300" s="10" t="s">
        <v>68</v>
      </c>
      <c r="L2300" s="10" t="s">
        <v>69</v>
      </c>
      <c r="M2300" s="10" t="s">
        <v>55</v>
      </c>
      <c r="N2300" s="10" t="s">
        <v>71</v>
      </c>
      <c r="O2300" s="10" t="s">
        <v>7409</v>
      </c>
      <c r="P2300" s="10" t="s">
        <v>7410</v>
      </c>
      <c r="Q2300" s="11">
        <v>3</v>
      </c>
      <c r="R2300" s="10" t="s">
        <v>55</v>
      </c>
      <c r="S2300" s="10" t="s">
        <v>4120</v>
      </c>
      <c r="T2300" s="10" t="s">
        <v>4121</v>
      </c>
      <c r="U2300" s="11">
        <v>35</v>
      </c>
      <c r="V2300" s="11">
        <v>11225</v>
      </c>
      <c r="W2300" s="11">
        <v>309</v>
      </c>
      <c r="X2300" s="11">
        <v>325</v>
      </c>
      <c r="Y2300" s="11">
        <v>325</v>
      </c>
      <c r="Z2300" s="11">
        <v>3033446</v>
      </c>
      <c r="AA2300" s="11">
        <v>3012800000</v>
      </c>
      <c r="AB2300" s="11">
        <v>4473</v>
      </c>
      <c r="AC2300" s="10" t="s">
        <v>7411</v>
      </c>
      <c r="AD2300" s="15"/>
      <c r="AE2300" s="15"/>
      <c r="AF2300" s="11"/>
      <c r="AG2300" s="19"/>
    </row>
    <row r="2301" customHeight="1" spans="1:33">
      <c r="A2301" s="8">
        <v>11926</v>
      </c>
      <c r="B2301" s="9">
        <v>3</v>
      </c>
      <c r="C2301" s="10" t="s">
        <v>31</v>
      </c>
      <c r="D2301" s="10" t="s">
        <v>65</v>
      </c>
      <c r="E2301" s="10" t="s">
        <v>7412</v>
      </c>
      <c r="F2301" s="10" t="s">
        <v>7413</v>
      </c>
      <c r="G2301" s="11">
        <v>40.6547043304</v>
      </c>
      <c r="H2301" s="11">
        <v>-73.9595678795</v>
      </c>
      <c r="I2301" s="12">
        <v>995468.668496</v>
      </c>
      <c r="J2301" s="13">
        <v>177805.41478</v>
      </c>
      <c r="K2301" s="10" t="s">
        <v>68</v>
      </c>
      <c r="L2301" s="10" t="s">
        <v>69</v>
      </c>
      <c r="M2301" s="10" t="s">
        <v>55</v>
      </c>
      <c r="N2301" s="10" t="s">
        <v>71</v>
      </c>
      <c r="O2301" s="10" t="s">
        <v>7414</v>
      </c>
      <c r="P2301" s="10" t="s">
        <v>7078</v>
      </c>
      <c r="Q2301" s="11">
        <v>3</v>
      </c>
      <c r="R2301" s="10" t="s">
        <v>55</v>
      </c>
      <c r="S2301" s="10" t="s">
        <v>393</v>
      </c>
      <c r="T2301" s="10" t="s">
        <v>394</v>
      </c>
      <c r="U2301" s="11">
        <v>40</v>
      </c>
      <c r="V2301" s="11">
        <v>11226</v>
      </c>
      <c r="W2301" s="11">
        <v>314</v>
      </c>
      <c r="X2301" s="11">
        <v>796</v>
      </c>
      <c r="Y2301" s="11">
        <v>796</v>
      </c>
      <c r="Z2301" s="11">
        <v>3116192</v>
      </c>
      <c r="AA2301" s="11">
        <v>3050640020</v>
      </c>
      <c r="AB2301" s="11">
        <v>4474</v>
      </c>
      <c r="AC2301" s="10" t="s">
        <v>7415</v>
      </c>
      <c r="AD2301" s="15"/>
      <c r="AE2301" s="15"/>
      <c r="AF2301" s="11"/>
      <c r="AG2301" s="19"/>
    </row>
    <row r="2302" customHeight="1" spans="1:33">
      <c r="A2302" s="8">
        <v>11927</v>
      </c>
      <c r="B2302" s="9">
        <v>3</v>
      </c>
      <c r="C2302" s="10" t="s">
        <v>31</v>
      </c>
      <c r="D2302" s="10" t="s">
        <v>65</v>
      </c>
      <c r="E2302" s="10" t="s">
        <v>7416</v>
      </c>
      <c r="F2302" s="10" t="s">
        <v>7417</v>
      </c>
      <c r="G2302" s="11">
        <v>40.65245679</v>
      </c>
      <c r="H2302" s="11">
        <v>-73.9591152904</v>
      </c>
      <c r="I2302" s="12">
        <v>995594.630186</v>
      </c>
      <c r="J2302" s="12">
        <v>176986.631969</v>
      </c>
      <c r="K2302" s="10" t="s">
        <v>68</v>
      </c>
      <c r="L2302" s="10" t="s">
        <v>69</v>
      </c>
      <c r="M2302" s="10" t="s">
        <v>55</v>
      </c>
      <c r="N2302" s="10" t="s">
        <v>71</v>
      </c>
      <c r="O2302" s="10" t="s">
        <v>7418</v>
      </c>
      <c r="P2302" s="10" t="s">
        <v>7078</v>
      </c>
      <c r="Q2302" s="11">
        <v>3</v>
      </c>
      <c r="R2302" s="10" t="s">
        <v>55</v>
      </c>
      <c r="S2302" s="10" t="s">
        <v>393</v>
      </c>
      <c r="T2302" s="10" t="s">
        <v>394</v>
      </c>
      <c r="U2302" s="11">
        <v>40</v>
      </c>
      <c r="V2302" s="11">
        <v>11226</v>
      </c>
      <c r="W2302" s="11">
        <v>314</v>
      </c>
      <c r="X2302" s="11">
        <v>796</v>
      </c>
      <c r="Y2302" s="11">
        <v>796</v>
      </c>
      <c r="Z2302" s="11">
        <v>3335776</v>
      </c>
      <c r="AA2302" s="11">
        <v>3050830000</v>
      </c>
      <c r="AB2302" s="11">
        <v>4475</v>
      </c>
      <c r="AC2302" s="10" t="s">
        <v>7419</v>
      </c>
      <c r="AD2302" s="15"/>
      <c r="AE2302" s="15"/>
      <c r="AF2302" s="11"/>
      <c r="AG2302" s="19"/>
    </row>
    <row r="2303" customHeight="1" spans="1:33">
      <c r="A2303" s="8">
        <v>11928</v>
      </c>
      <c r="B2303" s="9">
        <v>3</v>
      </c>
      <c r="C2303" s="10" t="s">
        <v>31</v>
      </c>
      <c r="D2303" s="10" t="s">
        <v>65</v>
      </c>
      <c r="E2303" s="10" t="s">
        <v>7420</v>
      </c>
      <c r="F2303" s="10" t="s">
        <v>7421</v>
      </c>
      <c r="G2303" s="11">
        <v>40.65002892</v>
      </c>
      <c r="H2303" s="11">
        <v>-73.95850153</v>
      </c>
      <c r="I2303" s="12">
        <v>995765.354582</v>
      </c>
      <c r="J2303" s="12">
        <v>176102.172124</v>
      </c>
      <c r="K2303" s="10" t="s">
        <v>68</v>
      </c>
      <c r="L2303" s="10" t="s">
        <v>69</v>
      </c>
      <c r="M2303" s="10" t="s">
        <v>55</v>
      </c>
      <c r="N2303" s="10" t="s">
        <v>71</v>
      </c>
      <c r="O2303" s="10" t="s">
        <v>7422</v>
      </c>
      <c r="P2303" s="10" t="s">
        <v>7397</v>
      </c>
      <c r="Q2303" s="11">
        <v>3</v>
      </c>
      <c r="R2303" s="10" t="s">
        <v>55</v>
      </c>
      <c r="S2303" s="10" t="s">
        <v>2500</v>
      </c>
      <c r="T2303" s="10" t="s">
        <v>2501</v>
      </c>
      <c r="U2303" s="11">
        <v>40</v>
      </c>
      <c r="V2303" s="11">
        <v>11226</v>
      </c>
      <c r="W2303" s="11">
        <v>314</v>
      </c>
      <c r="X2303" s="11">
        <v>794</v>
      </c>
      <c r="Y2303" s="11">
        <v>794</v>
      </c>
      <c r="Z2303" s="11">
        <v>3117221</v>
      </c>
      <c r="AA2303" s="11">
        <v>3051030020</v>
      </c>
      <c r="AB2303" s="11">
        <v>4476</v>
      </c>
      <c r="AC2303" s="10" t="s">
        <v>7423</v>
      </c>
      <c r="AD2303" s="15"/>
      <c r="AE2303" s="15"/>
      <c r="AF2303" s="11"/>
      <c r="AG2303" s="19"/>
    </row>
    <row r="2304" customHeight="1" spans="1:33">
      <c r="A2304" s="8">
        <v>11929</v>
      </c>
      <c r="B2304" s="9">
        <v>3</v>
      </c>
      <c r="C2304" s="10" t="s">
        <v>31</v>
      </c>
      <c r="D2304" s="10" t="s">
        <v>65</v>
      </c>
      <c r="E2304" s="10" t="s">
        <v>7424</v>
      </c>
      <c r="F2304" s="10" t="s">
        <v>7425</v>
      </c>
      <c r="G2304" s="11">
        <v>40.6491150004</v>
      </c>
      <c r="H2304" s="11">
        <v>-73.9582909997</v>
      </c>
      <c r="I2304" s="12">
        <v>995823.932877</v>
      </c>
      <c r="J2304" s="12">
        <v>175769.233813</v>
      </c>
      <c r="K2304" s="10" t="s">
        <v>68</v>
      </c>
      <c r="L2304" s="10" t="s">
        <v>69</v>
      </c>
      <c r="M2304" s="10" t="s">
        <v>55</v>
      </c>
      <c r="N2304" s="10" t="s">
        <v>71</v>
      </c>
      <c r="O2304" s="10" t="s">
        <v>7426</v>
      </c>
      <c r="P2304" s="10" t="s">
        <v>4390</v>
      </c>
      <c r="Q2304" s="11">
        <v>3</v>
      </c>
      <c r="R2304" s="10" t="s">
        <v>55</v>
      </c>
      <c r="S2304" s="10" t="s">
        <v>2500</v>
      </c>
      <c r="T2304" s="10" t="s">
        <v>2501</v>
      </c>
      <c r="U2304" s="11">
        <v>40</v>
      </c>
      <c r="V2304" s="11">
        <v>11226</v>
      </c>
      <c r="W2304" s="11">
        <v>314</v>
      </c>
      <c r="X2304" s="11">
        <v>794</v>
      </c>
      <c r="Y2304" s="11">
        <v>794</v>
      </c>
      <c r="Z2304" s="11">
        <v>3117220</v>
      </c>
      <c r="AA2304" s="11">
        <v>3051030010</v>
      </c>
      <c r="AB2304" s="11">
        <v>4477</v>
      </c>
      <c r="AC2304" s="10" t="s">
        <v>7427</v>
      </c>
      <c r="AD2304" s="15"/>
      <c r="AE2304" s="15"/>
      <c r="AF2304" s="11"/>
      <c r="AG2304" s="19"/>
    </row>
    <row r="2305" customHeight="1" spans="1:33">
      <c r="A2305" s="8">
        <v>11930</v>
      </c>
      <c r="B2305" s="9">
        <v>3</v>
      </c>
      <c r="C2305" s="10" t="s">
        <v>31</v>
      </c>
      <c r="D2305" s="10" t="s">
        <v>65</v>
      </c>
      <c r="E2305" s="10" t="s">
        <v>7428</v>
      </c>
      <c r="F2305" s="10" t="s">
        <v>7429</v>
      </c>
      <c r="G2305" s="11">
        <v>40.6461791804</v>
      </c>
      <c r="H2305" s="11">
        <v>-73.9582034701</v>
      </c>
      <c r="I2305" s="13">
        <v>995848.73204</v>
      </c>
      <c r="J2305" s="12">
        <v>174699.645729</v>
      </c>
      <c r="K2305" s="10" t="s">
        <v>68</v>
      </c>
      <c r="L2305" s="10" t="s">
        <v>69</v>
      </c>
      <c r="M2305" s="10" t="s">
        <v>55</v>
      </c>
      <c r="N2305" s="10" t="s">
        <v>71</v>
      </c>
      <c r="O2305" s="10" t="s">
        <v>7430</v>
      </c>
      <c r="P2305" s="10" t="s">
        <v>5342</v>
      </c>
      <c r="Q2305" s="11">
        <v>3</v>
      </c>
      <c r="R2305" s="10" t="s">
        <v>55</v>
      </c>
      <c r="S2305" s="10" t="s">
        <v>1230</v>
      </c>
      <c r="T2305" s="10" t="s">
        <v>1231</v>
      </c>
      <c r="U2305" s="11">
        <v>40</v>
      </c>
      <c r="V2305" s="11">
        <v>11226</v>
      </c>
      <c r="W2305" s="11">
        <v>314</v>
      </c>
      <c r="X2305" s="11">
        <v>510</v>
      </c>
      <c r="Y2305" s="11">
        <v>510</v>
      </c>
      <c r="Z2305" s="11">
        <v>3117654</v>
      </c>
      <c r="AA2305" s="11">
        <v>3051250050</v>
      </c>
      <c r="AB2305" s="11">
        <v>4478</v>
      </c>
      <c r="AC2305" s="10" t="s">
        <v>7431</v>
      </c>
      <c r="AD2305" s="15"/>
      <c r="AE2305" s="15"/>
      <c r="AF2305" s="11"/>
      <c r="AG2305" s="19"/>
    </row>
    <row r="2306" customHeight="1" spans="1:33">
      <c r="A2306" s="8">
        <v>11931</v>
      </c>
      <c r="B2306" s="9">
        <v>3</v>
      </c>
      <c r="C2306" s="10" t="s">
        <v>31</v>
      </c>
      <c r="D2306" s="10" t="s">
        <v>65</v>
      </c>
      <c r="E2306" s="10" t="s">
        <v>7432</v>
      </c>
      <c r="F2306" s="10" t="s">
        <v>7433</v>
      </c>
      <c r="G2306" s="11">
        <v>40.6452617002</v>
      </c>
      <c r="H2306" s="11">
        <v>-73.9581440801</v>
      </c>
      <c r="I2306" s="12">
        <v>995865.372755</v>
      </c>
      <c r="J2306" s="12">
        <v>174365.390492</v>
      </c>
      <c r="K2306" s="10" t="s">
        <v>68</v>
      </c>
      <c r="L2306" s="10" t="s">
        <v>69</v>
      </c>
      <c r="M2306" s="10" t="s">
        <v>55</v>
      </c>
      <c r="N2306" s="10" t="s">
        <v>71</v>
      </c>
      <c r="O2306" s="10" t="s">
        <v>7434</v>
      </c>
      <c r="P2306" s="10" t="s">
        <v>5342</v>
      </c>
      <c r="Q2306" s="11">
        <v>3</v>
      </c>
      <c r="R2306" s="10" t="s">
        <v>55</v>
      </c>
      <c r="S2306" s="10" t="s">
        <v>1230</v>
      </c>
      <c r="T2306" s="10" t="s">
        <v>1231</v>
      </c>
      <c r="U2306" s="11">
        <v>40</v>
      </c>
      <c r="V2306" s="11">
        <v>11226</v>
      </c>
      <c r="W2306" s="11">
        <v>314</v>
      </c>
      <c r="X2306" s="11">
        <v>510</v>
      </c>
      <c r="Y2306" s="11">
        <v>510</v>
      </c>
      <c r="Z2306" s="11">
        <v>3117661</v>
      </c>
      <c r="AA2306" s="11">
        <v>3051250070</v>
      </c>
      <c r="AB2306" s="11">
        <v>4479</v>
      </c>
      <c r="AC2306" s="10" t="s">
        <v>7435</v>
      </c>
      <c r="AD2306" s="15"/>
      <c r="AE2306" s="15"/>
      <c r="AF2306" s="11"/>
      <c r="AG2306" s="19"/>
    </row>
    <row r="2307" customHeight="1" spans="1:33">
      <c r="A2307" s="8">
        <v>11932</v>
      </c>
      <c r="B2307" s="9">
        <v>3</v>
      </c>
      <c r="C2307" s="10" t="s">
        <v>31</v>
      </c>
      <c r="D2307" s="10" t="s">
        <v>65</v>
      </c>
      <c r="E2307" s="10" t="s">
        <v>7436</v>
      </c>
      <c r="F2307" s="10" t="s">
        <v>7437</v>
      </c>
      <c r="G2307" s="11">
        <v>40.6478873703</v>
      </c>
      <c r="H2307" s="11">
        <v>-73.9580506303</v>
      </c>
      <c r="I2307" s="12">
        <v>995890.847769</v>
      </c>
      <c r="J2307" s="12">
        <v>175322.006361</v>
      </c>
      <c r="K2307" s="10" t="s">
        <v>68</v>
      </c>
      <c r="L2307" s="10" t="s">
        <v>69</v>
      </c>
      <c r="M2307" s="10" t="s">
        <v>55</v>
      </c>
      <c r="N2307" s="10" t="s">
        <v>71</v>
      </c>
      <c r="O2307" s="10" t="s">
        <v>7438</v>
      </c>
      <c r="P2307" s="10" t="s">
        <v>5342</v>
      </c>
      <c r="Q2307" s="11">
        <v>3</v>
      </c>
      <c r="R2307" s="10" t="s">
        <v>55</v>
      </c>
      <c r="S2307" s="10" t="s">
        <v>2500</v>
      </c>
      <c r="T2307" s="10" t="s">
        <v>2501</v>
      </c>
      <c r="U2307" s="11">
        <v>40</v>
      </c>
      <c r="V2307" s="11">
        <v>11226</v>
      </c>
      <c r="W2307" s="11">
        <v>314</v>
      </c>
      <c r="X2307" s="11">
        <v>794</v>
      </c>
      <c r="Y2307" s="11">
        <v>794</v>
      </c>
      <c r="Z2307" s="11">
        <v>3117362</v>
      </c>
      <c r="AA2307" s="11">
        <v>3051090000</v>
      </c>
      <c r="AB2307" s="11">
        <v>4480</v>
      </c>
      <c r="AC2307" s="10" t="s">
        <v>7439</v>
      </c>
      <c r="AD2307" s="15"/>
      <c r="AE2307" s="15"/>
      <c r="AF2307" s="11"/>
      <c r="AG2307" s="19"/>
    </row>
    <row r="2308" customHeight="1" spans="1:33">
      <c r="A2308" s="8">
        <v>11933</v>
      </c>
      <c r="B2308" s="9">
        <v>3</v>
      </c>
      <c r="C2308" s="10" t="s">
        <v>31</v>
      </c>
      <c r="D2308" s="10" t="s">
        <v>65</v>
      </c>
      <c r="E2308" s="10" t="s">
        <v>7440</v>
      </c>
      <c r="F2308" s="10" t="s">
        <v>7441</v>
      </c>
      <c r="G2308" s="11">
        <v>40.6439408604</v>
      </c>
      <c r="H2308" s="11">
        <v>-73.9579902597</v>
      </c>
      <c r="I2308" s="12">
        <v>995908.289992</v>
      </c>
      <c r="J2308" s="12">
        <v>173884.192964</v>
      </c>
      <c r="K2308" s="10" t="s">
        <v>68</v>
      </c>
      <c r="L2308" s="10" t="s">
        <v>69</v>
      </c>
      <c r="M2308" s="10" t="s">
        <v>55</v>
      </c>
      <c r="N2308" s="10" t="s">
        <v>71</v>
      </c>
      <c r="O2308" s="10" t="s">
        <v>7442</v>
      </c>
      <c r="P2308" s="10" t="s">
        <v>5342</v>
      </c>
      <c r="Q2308" s="11">
        <v>3</v>
      </c>
      <c r="R2308" s="10" t="s">
        <v>55</v>
      </c>
      <c r="S2308" s="10" t="s">
        <v>1230</v>
      </c>
      <c r="T2308" s="10" t="s">
        <v>1231</v>
      </c>
      <c r="U2308" s="11">
        <v>40</v>
      </c>
      <c r="V2308" s="11">
        <v>11226</v>
      </c>
      <c r="W2308" s="11">
        <v>314</v>
      </c>
      <c r="X2308" s="11">
        <v>516</v>
      </c>
      <c r="Y2308" s="11">
        <v>516</v>
      </c>
      <c r="Z2308" s="11">
        <v>3345680</v>
      </c>
      <c r="AA2308" s="11">
        <v>3051640010</v>
      </c>
      <c r="AB2308" s="11">
        <v>4481</v>
      </c>
      <c r="AC2308" s="10" t="s">
        <v>7443</v>
      </c>
      <c r="AD2308" s="15"/>
      <c r="AE2308" s="15"/>
      <c r="AF2308" s="11"/>
      <c r="AG2308" s="19"/>
    </row>
    <row r="2309" customHeight="1" spans="1:33">
      <c r="A2309" s="8">
        <v>11934</v>
      </c>
      <c r="B2309" s="9">
        <v>3</v>
      </c>
      <c r="C2309" s="10" t="s">
        <v>31</v>
      </c>
      <c r="D2309" s="10" t="s">
        <v>65</v>
      </c>
      <c r="E2309" s="10" t="s">
        <v>7444</v>
      </c>
      <c r="F2309" s="10" t="s">
        <v>7445</v>
      </c>
      <c r="G2309" s="11">
        <v>40.6713549996</v>
      </c>
      <c r="H2309" s="11">
        <v>-73.9577929997</v>
      </c>
      <c r="I2309" s="13">
        <v>995958.22001</v>
      </c>
      <c r="J2309" s="12">
        <v>183871.952844</v>
      </c>
      <c r="K2309" s="10" t="s">
        <v>68</v>
      </c>
      <c r="L2309" s="10" t="s">
        <v>69</v>
      </c>
      <c r="M2309" s="10" t="s">
        <v>55</v>
      </c>
      <c r="N2309" s="10" t="s">
        <v>71</v>
      </c>
      <c r="O2309" s="10" t="s">
        <v>7446</v>
      </c>
      <c r="P2309" s="10" t="s">
        <v>123</v>
      </c>
      <c r="Q2309" s="11">
        <v>3</v>
      </c>
      <c r="R2309" s="10" t="s">
        <v>55</v>
      </c>
      <c r="S2309" s="10" t="s">
        <v>486</v>
      </c>
      <c r="T2309" s="10" t="s">
        <v>487</v>
      </c>
      <c r="U2309" s="11">
        <v>35</v>
      </c>
      <c r="V2309" s="11">
        <v>11238</v>
      </c>
      <c r="W2309" s="11">
        <v>308</v>
      </c>
      <c r="X2309" s="11">
        <v>217</v>
      </c>
      <c r="Y2309" s="11">
        <v>217</v>
      </c>
      <c r="Z2309" s="11">
        <v>3029659</v>
      </c>
      <c r="AA2309" s="11">
        <v>3011810050</v>
      </c>
      <c r="AB2309" s="11">
        <v>4482</v>
      </c>
      <c r="AC2309" s="10" t="s">
        <v>7447</v>
      </c>
      <c r="AD2309" s="15"/>
      <c r="AE2309" s="15"/>
      <c r="AF2309" s="11"/>
      <c r="AG2309" s="19"/>
    </row>
    <row r="2310" customHeight="1" spans="1:33">
      <c r="A2310" s="8">
        <v>11935</v>
      </c>
      <c r="B2310" s="9">
        <v>3</v>
      </c>
      <c r="C2310" s="10" t="s">
        <v>31</v>
      </c>
      <c r="D2310" s="10" t="s">
        <v>65</v>
      </c>
      <c r="E2310" s="10" t="s">
        <v>7448</v>
      </c>
      <c r="F2310" s="10" t="s">
        <v>7449</v>
      </c>
      <c r="G2310" s="11">
        <v>40.6751409996</v>
      </c>
      <c r="H2310" s="11">
        <v>-73.9562809996</v>
      </c>
      <c r="I2310" s="12">
        <v>996376.960314</v>
      </c>
      <c r="J2310" s="12">
        <v>185251.506187</v>
      </c>
      <c r="K2310" s="10" t="s">
        <v>68</v>
      </c>
      <c r="L2310" s="10" t="s">
        <v>69</v>
      </c>
      <c r="M2310" s="10" t="s">
        <v>55</v>
      </c>
      <c r="N2310" s="10" t="s">
        <v>71</v>
      </c>
      <c r="O2310" s="10" t="s">
        <v>7450</v>
      </c>
      <c r="P2310" s="10" t="s">
        <v>2162</v>
      </c>
      <c r="Q2310" s="11">
        <v>3</v>
      </c>
      <c r="R2310" s="10" t="s">
        <v>55</v>
      </c>
      <c r="S2310" s="10" t="s">
        <v>486</v>
      </c>
      <c r="T2310" s="10" t="s">
        <v>487</v>
      </c>
      <c r="U2310" s="11">
        <v>35</v>
      </c>
      <c r="V2310" s="11">
        <v>11216</v>
      </c>
      <c r="W2310" s="11">
        <v>308</v>
      </c>
      <c r="X2310" s="11">
        <v>221</v>
      </c>
      <c r="Y2310" s="11">
        <v>221</v>
      </c>
      <c r="Z2310" s="11">
        <v>3030857</v>
      </c>
      <c r="AA2310" s="11">
        <v>3012240000</v>
      </c>
      <c r="AB2310" s="11">
        <v>4483</v>
      </c>
      <c r="AC2310" s="10" t="s">
        <v>7451</v>
      </c>
      <c r="AD2310" s="15"/>
      <c r="AE2310" s="15"/>
      <c r="AF2310" s="11"/>
      <c r="AG2310" s="19"/>
    </row>
    <row r="2311" customHeight="1" spans="1:33">
      <c r="A2311" s="8">
        <v>11936</v>
      </c>
      <c r="B2311" s="9">
        <v>3</v>
      </c>
      <c r="C2311" s="10" t="s">
        <v>31</v>
      </c>
      <c r="D2311" s="10" t="s">
        <v>65</v>
      </c>
      <c r="E2311" s="10" t="s">
        <v>7452</v>
      </c>
      <c r="F2311" s="10" t="s">
        <v>7453</v>
      </c>
      <c r="G2311" s="11">
        <v>40.6757450701</v>
      </c>
      <c r="H2311" s="11">
        <v>-73.9562115797</v>
      </c>
      <c r="I2311" s="12">
        <v>996396.106273</v>
      </c>
      <c r="J2311" s="13">
        <v>185471.59597</v>
      </c>
      <c r="K2311" s="10" t="s">
        <v>68</v>
      </c>
      <c r="L2311" s="10" t="s">
        <v>69</v>
      </c>
      <c r="M2311" s="10" t="s">
        <v>55</v>
      </c>
      <c r="N2311" s="10" t="s">
        <v>71</v>
      </c>
      <c r="O2311" s="10" t="s">
        <v>7454</v>
      </c>
      <c r="P2311" s="10" t="s">
        <v>4399</v>
      </c>
      <c r="Q2311" s="11">
        <v>3</v>
      </c>
      <c r="R2311" s="10" t="s">
        <v>55</v>
      </c>
      <c r="S2311" s="10" t="s">
        <v>486</v>
      </c>
      <c r="T2311" s="10" t="s">
        <v>487</v>
      </c>
      <c r="U2311" s="11">
        <v>35</v>
      </c>
      <c r="V2311" s="11">
        <v>11238</v>
      </c>
      <c r="W2311" s="11">
        <v>308</v>
      </c>
      <c r="X2311" s="11">
        <v>305</v>
      </c>
      <c r="Y2311" s="11">
        <v>305</v>
      </c>
      <c r="Z2311" s="11">
        <v>3028671</v>
      </c>
      <c r="AA2311" s="11">
        <v>3011560050</v>
      </c>
      <c r="AB2311" s="11">
        <v>4484</v>
      </c>
      <c r="AC2311" s="10" t="s">
        <v>7455</v>
      </c>
      <c r="AD2311" s="15"/>
      <c r="AE2311" s="15"/>
      <c r="AF2311" s="11"/>
      <c r="AG2311" s="19"/>
    </row>
    <row r="2312" customHeight="1" spans="1:33">
      <c r="A2312" s="8">
        <v>11937</v>
      </c>
      <c r="B2312" s="9">
        <v>3</v>
      </c>
      <c r="C2312" s="10" t="s">
        <v>31</v>
      </c>
      <c r="D2312" s="10" t="s">
        <v>65</v>
      </c>
      <c r="E2312" s="10" t="s">
        <v>7456</v>
      </c>
      <c r="F2312" s="10" t="s">
        <v>7457</v>
      </c>
      <c r="G2312" s="11">
        <v>40.6767139998</v>
      </c>
      <c r="H2312" s="11">
        <v>-73.9558579996</v>
      </c>
      <c r="I2312" s="12">
        <v>996494.005028</v>
      </c>
      <c r="J2312" s="12">
        <v>185824.653991</v>
      </c>
      <c r="K2312" s="10" t="s">
        <v>68</v>
      </c>
      <c r="L2312" s="10" t="s">
        <v>69</v>
      </c>
      <c r="M2312" s="10" t="s">
        <v>55</v>
      </c>
      <c r="N2312" s="10" t="s">
        <v>71</v>
      </c>
      <c r="O2312" s="10" t="s">
        <v>7458</v>
      </c>
      <c r="P2312" s="10" t="s">
        <v>2465</v>
      </c>
      <c r="Q2312" s="11">
        <v>3</v>
      </c>
      <c r="R2312" s="10" t="s">
        <v>55</v>
      </c>
      <c r="S2312" s="10" t="s">
        <v>486</v>
      </c>
      <c r="T2312" s="10" t="s">
        <v>487</v>
      </c>
      <c r="U2312" s="11">
        <v>35</v>
      </c>
      <c r="V2312" s="11">
        <v>11238</v>
      </c>
      <c r="W2312" s="11">
        <v>308</v>
      </c>
      <c r="X2312" s="11">
        <v>305</v>
      </c>
      <c r="Y2312" s="11">
        <v>305</v>
      </c>
      <c r="Z2312" s="11">
        <v>3028306</v>
      </c>
      <c r="AA2312" s="11">
        <v>3011490050</v>
      </c>
      <c r="AB2312" s="11">
        <v>4485</v>
      </c>
      <c r="AC2312" s="10" t="s">
        <v>7459</v>
      </c>
      <c r="AD2312" s="15"/>
      <c r="AE2312" s="15"/>
      <c r="AF2312" s="11"/>
      <c r="AG2312" s="19"/>
    </row>
    <row r="2313" customHeight="1" spans="1:33">
      <c r="A2313" s="8">
        <v>11938</v>
      </c>
      <c r="B2313" s="9">
        <v>3</v>
      </c>
      <c r="C2313" s="10" t="s">
        <v>31</v>
      </c>
      <c r="D2313" s="10" t="s">
        <v>65</v>
      </c>
      <c r="E2313" s="10" t="s">
        <v>7460</v>
      </c>
      <c r="F2313" s="10" t="s">
        <v>7461</v>
      </c>
      <c r="G2313" s="11">
        <v>40.6818530001</v>
      </c>
      <c r="H2313" s="11">
        <v>-73.9585350001</v>
      </c>
      <c r="I2313" s="12">
        <v>995750.578693</v>
      </c>
      <c r="J2313" s="12">
        <v>187696.576756</v>
      </c>
      <c r="K2313" s="10" t="s">
        <v>68</v>
      </c>
      <c r="L2313" s="10" t="s">
        <v>69</v>
      </c>
      <c r="M2313" s="10" t="s">
        <v>55</v>
      </c>
      <c r="N2313" s="10" t="s">
        <v>71</v>
      </c>
      <c r="O2313" s="10" t="s">
        <v>7462</v>
      </c>
      <c r="P2313" s="10" t="s">
        <v>7410</v>
      </c>
      <c r="Q2313" s="11">
        <v>3</v>
      </c>
      <c r="R2313" s="10" t="s">
        <v>55</v>
      </c>
      <c r="S2313" s="10" t="s">
        <v>2398</v>
      </c>
      <c r="T2313" s="10" t="s">
        <v>2399</v>
      </c>
      <c r="U2313" s="11">
        <v>35</v>
      </c>
      <c r="V2313" s="11">
        <v>11238</v>
      </c>
      <c r="W2313" s="11">
        <v>303</v>
      </c>
      <c r="X2313" s="11">
        <v>227</v>
      </c>
      <c r="Y2313" s="11">
        <v>227</v>
      </c>
      <c r="Z2313" s="11">
        <v>3057307</v>
      </c>
      <c r="AA2313" s="11">
        <v>3019940060</v>
      </c>
      <c r="AB2313" s="11">
        <v>4486</v>
      </c>
      <c r="AC2313" s="10" t="s">
        <v>7463</v>
      </c>
      <c r="AD2313" s="15"/>
      <c r="AE2313" s="15"/>
      <c r="AF2313" s="11"/>
      <c r="AG2313" s="19"/>
    </row>
    <row r="2314" customHeight="1" spans="1:33">
      <c r="A2314" s="8">
        <v>11939</v>
      </c>
      <c r="B2314" s="9">
        <v>3</v>
      </c>
      <c r="C2314" s="10" t="s">
        <v>31</v>
      </c>
      <c r="D2314" s="10" t="s">
        <v>65</v>
      </c>
      <c r="E2314" s="10" t="s">
        <v>7464</v>
      </c>
      <c r="F2314" s="10" t="s">
        <v>7465</v>
      </c>
      <c r="G2314" s="11">
        <v>40.6813152498</v>
      </c>
      <c r="H2314" s="11">
        <v>-73.9562012602</v>
      </c>
      <c r="I2314" s="12">
        <v>996397.954039</v>
      </c>
      <c r="J2314" s="12">
        <v>187500.973801</v>
      </c>
      <c r="K2314" s="10" t="s">
        <v>68</v>
      </c>
      <c r="L2314" s="10" t="s">
        <v>69</v>
      </c>
      <c r="M2314" s="10" t="s">
        <v>55</v>
      </c>
      <c r="N2314" s="10" t="s">
        <v>71</v>
      </c>
      <c r="O2314" s="10" t="s">
        <v>7466</v>
      </c>
      <c r="P2314" s="10" t="s">
        <v>7388</v>
      </c>
      <c r="Q2314" s="11">
        <v>3</v>
      </c>
      <c r="R2314" s="10" t="s">
        <v>55</v>
      </c>
      <c r="S2314" s="10" t="s">
        <v>2398</v>
      </c>
      <c r="T2314" s="10" t="s">
        <v>2399</v>
      </c>
      <c r="U2314" s="11">
        <v>35</v>
      </c>
      <c r="V2314" s="11">
        <v>11238</v>
      </c>
      <c r="W2314" s="11">
        <v>303</v>
      </c>
      <c r="X2314" s="11">
        <v>227</v>
      </c>
      <c r="Y2314" s="11">
        <v>227</v>
      </c>
      <c r="Z2314" s="11">
        <v>3057391</v>
      </c>
      <c r="AA2314" s="11">
        <v>3019970050</v>
      </c>
      <c r="AB2314" s="11">
        <v>4487</v>
      </c>
      <c r="AC2314" s="10" t="s">
        <v>7467</v>
      </c>
      <c r="AD2314" s="15"/>
      <c r="AE2314" s="15"/>
      <c r="AF2314" s="11"/>
      <c r="AG2314" s="19"/>
    </row>
    <row r="2315" customHeight="1" spans="1:33">
      <c r="A2315" s="8">
        <v>11940</v>
      </c>
      <c r="B2315" s="9">
        <v>3</v>
      </c>
      <c r="C2315" s="10" t="s">
        <v>31</v>
      </c>
      <c r="D2315" s="10" t="s">
        <v>65</v>
      </c>
      <c r="E2315" s="10" t="s">
        <v>7468</v>
      </c>
      <c r="F2315" s="10" t="s">
        <v>7469</v>
      </c>
      <c r="G2315" s="11">
        <v>40.6809512605</v>
      </c>
      <c r="H2315" s="11">
        <v>-73.9557035628</v>
      </c>
      <c r="I2315" s="12">
        <v>996536.061702</v>
      </c>
      <c r="J2315" s="12">
        <v>187368.431415</v>
      </c>
      <c r="K2315" s="10" t="s">
        <v>68</v>
      </c>
      <c r="L2315" s="10" t="s">
        <v>69</v>
      </c>
      <c r="M2315" s="10" t="s">
        <v>55</v>
      </c>
      <c r="N2315" s="10" t="s">
        <v>71</v>
      </c>
      <c r="O2315" s="10" t="s">
        <v>7470</v>
      </c>
      <c r="P2315" s="10" t="s">
        <v>7388</v>
      </c>
      <c r="Q2315" s="11">
        <v>3</v>
      </c>
      <c r="R2315" s="10" t="s">
        <v>55</v>
      </c>
      <c r="S2315" s="10" t="s">
        <v>2398</v>
      </c>
      <c r="T2315" s="10" t="s">
        <v>2399</v>
      </c>
      <c r="U2315" s="11">
        <v>36</v>
      </c>
      <c r="V2315" s="11">
        <v>11238</v>
      </c>
      <c r="W2315" s="11">
        <v>303</v>
      </c>
      <c r="X2315" s="11">
        <v>227</v>
      </c>
      <c r="Y2315" s="11">
        <v>227</v>
      </c>
      <c r="Z2315" s="11">
        <v>3339279</v>
      </c>
      <c r="AA2315" s="11">
        <v>3020160040</v>
      </c>
      <c r="AB2315" s="11">
        <v>4488</v>
      </c>
      <c r="AC2315" s="10" t="s">
        <v>7471</v>
      </c>
      <c r="AD2315" s="15"/>
      <c r="AE2315" s="15"/>
      <c r="AF2315" s="11"/>
      <c r="AG2315" s="19"/>
    </row>
    <row r="2316" customHeight="1" spans="1:33">
      <c r="A2316" s="8">
        <v>11941</v>
      </c>
      <c r="B2316" s="9">
        <v>3</v>
      </c>
      <c r="C2316" s="10" t="s">
        <v>31</v>
      </c>
      <c r="D2316" s="10" t="s">
        <v>65</v>
      </c>
      <c r="E2316" s="10" t="s">
        <v>7472</v>
      </c>
      <c r="F2316" s="10" t="s">
        <v>7473</v>
      </c>
      <c r="G2316" s="11">
        <v>40.6795059998</v>
      </c>
      <c r="H2316" s="11">
        <v>-73.9554309998</v>
      </c>
      <c r="I2316" s="12">
        <v>996611.927692</v>
      </c>
      <c r="J2316" s="12">
        <v>186841.919673</v>
      </c>
      <c r="K2316" s="10" t="s">
        <v>68</v>
      </c>
      <c r="L2316" s="10" t="s">
        <v>69</v>
      </c>
      <c r="M2316" s="10" t="s">
        <v>55</v>
      </c>
      <c r="N2316" s="10" t="s">
        <v>71</v>
      </c>
      <c r="O2316" s="10" t="s">
        <v>7474</v>
      </c>
      <c r="P2316" s="10" t="s">
        <v>4641</v>
      </c>
      <c r="Q2316" s="11">
        <v>3</v>
      </c>
      <c r="R2316" s="10" t="s">
        <v>55</v>
      </c>
      <c r="S2316" s="10" t="s">
        <v>2398</v>
      </c>
      <c r="T2316" s="10" t="s">
        <v>2399</v>
      </c>
      <c r="U2316" s="11">
        <v>36</v>
      </c>
      <c r="V2316" s="11">
        <v>11238</v>
      </c>
      <c r="W2316" s="11">
        <v>303</v>
      </c>
      <c r="X2316" s="11">
        <v>227</v>
      </c>
      <c r="Y2316" s="11">
        <v>227</v>
      </c>
      <c r="Z2316" s="11">
        <v>3057888</v>
      </c>
      <c r="AA2316" s="11">
        <v>3020200060</v>
      </c>
      <c r="AB2316" s="11">
        <v>4489</v>
      </c>
      <c r="AC2316" s="10" t="s">
        <v>7475</v>
      </c>
      <c r="AD2316" s="15"/>
      <c r="AE2316" s="15"/>
      <c r="AF2316" s="11"/>
      <c r="AG2316" s="19"/>
    </row>
    <row r="2317" customHeight="1" spans="1:33">
      <c r="A2317" s="8">
        <v>11942</v>
      </c>
      <c r="B2317" s="9">
        <v>3</v>
      </c>
      <c r="C2317" s="10" t="s">
        <v>31</v>
      </c>
      <c r="D2317" s="10" t="s">
        <v>65</v>
      </c>
      <c r="E2317" s="10" t="s">
        <v>7476</v>
      </c>
      <c r="F2317" s="10" t="s">
        <v>7477</v>
      </c>
      <c r="G2317" s="11">
        <v>40.6799869996</v>
      </c>
      <c r="H2317" s="11">
        <v>-73.9494730004</v>
      </c>
      <c r="I2317" s="12">
        <v>998264.373206</v>
      </c>
      <c r="J2317" s="12">
        <v>187018.058757</v>
      </c>
      <c r="K2317" s="10" t="s">
        <v>68</v>
      </c>
      <c r="L2317" s="10" t="s">
        <v>69</v>
      </c>
      <c r="M2317" s="10" t="s">
        <v>55</v>
      </c>
      <c r="N2317" s="10" t="s">
        <v>71</v>
      </c>
      <c r="O2317" s="10" t="s">
        <v>7478</v>
      </c>
      <c r="P2317" s="10" t="s">
        <v>4380</v>
      </c>
      <c r="Q2317" s="11">
        <v>3</v>
      </c>
      <c r="R2317" s="10" t="s">
        <v>55</v>
      </c>
      <c r="S2317" s="10" t="s">
        <v>486</v>
      </c>
      <c r="T2317" s="10" t="s">
        <v>487</v>
      </c>
      <c r="U2317" s="11">
        <v>36</v>
      </c>
      <c r="V2317" s="11">
        <v>11216</v>
      </c>
      <c r="W2317" s="11">
        <v>303</v>
      </c>
      <c r="X2317" s="11">
        <v>247</v>
      </c>
      <c r="Y2317" s="11">
        <v>247</v>
      </c>
      <c r="Z2317" s="11">
        <v>3053750</v>
      </c>
      <c r="AA2317" s="11">
        <v>3018610000</v>
      </c>
      <c r="AB2317" s="11">
        <v>4490</v>
      </c>
      <c r="AC2317" s="10" t="s">
        <v>7479</v>
      </c>
      <c r="AD2317" s="15"/>
      <c r="AE2317" s="15"/>
      <c r="AF2317" s="11"/>
      <c r="AG2317" s="19"/>
    </row>
    <row r="2318" customHeight="1" spans="1:33">
      <c r="A2318" s="8">
        <v>11943</v>
      </c>
      <c r="B2318" s="9">
        <v>3</v>
      </c>
      <c r="C2318" s="10" t="s">
        <v>31</v>
      </c>
      <c r="D2318" s="10" t="s">
        <v>65</v>
      </c>
      <c r="E2318" s="10" t="s">
        <v>7480</v>
      </c>
      <c r="F2318" s="10" t="s">
        <v>7481</v>
      </c>
      <c r="G2318" s="11">
        <v>40.6802726598</v>
      </c>
      <c r="H2318" s="11">
        <v>-73.9461549296</v>
      </c>
      <c r="I2318" s="12">
        <v>999184.622678</v>
      </c>
      <c r="J2318" s="12">
        <v>187122.681251</v>
      </c>
      <c r="K2318" s="10" t="s">
        <v>68</v>
      </c>
      <c r="L2318" s="10" t="s">
        <v>69</v>
      </c>
      <c r="M2318" s="10" t="s">
        <v>55</v>
      </c>
      <c r="N2318" s="10" t="s">
        <v>71</v>
      </c>
      <c r="O2318" s="10" t="s">
        <v>7482</v>
      </c>
      <c r="P2318" s="10" t="s">
        <v>7483</v>
      </c>
      <c r="Q2318" s="11">
        <v>3</v>
      </c>
      <c r="R2318" s="10" t="s">
        <v>55</v>
      </c>
      <c r="S2318" s="10" t="s">
        <v>1409</v>
      </c>
      <c r="T2318" s="10" t="s">
        <v>1410</v>
      </c>
      <c r="U2318" s="11">
        <v>36</v>
      </c>
      <c r="V2318" s="11">
        <v>11216</v>
      </c>
      <c r="W2318" s="11">
        <v>303</v>
      </c>
      <c r="X2318" s="11">
        <v>269</v>
      </c>
      <c r="Y2318" s="11">
        <v>269</v>
      </c>
      <c r="Z2318" s="11">
        <v>3332255</v>
      </c>
      <c r="AA2318" s="11">
        <v>3018540000</v>
      </c>
      <c r="AB2318" s="11">
        <v>4491</v>
      </c>
      <c r="AC2318" s="10" t="s">
        <v>7484</v>
      </c>
      <c r="AD2318" s="15"/>
      <c r="AE2318" s="15"/>
      <c r="AF2318" s="11"/>
      <c r="AG2318" s="19"/>
    </row>
    <row r="2319" customHeight="1" spans="1:33">
      <c r="A2319" s="8">
        <v>11944</v>
      </c>
      <c r="B2319" s="9">
        <v>3</v>
      </c>
      <c r="C2319" s="10" t="s">
        <v>31</v>
      </c>
      <c r="D2319" s="10" t="s">
        <v>65</v>
      </c>
      <c r="E2319" s="10" t="s">
        <v>7485</v>
      </c>
      <c r="F2319" s="10" t="s">
        <v>7486</v>
      </c>
      <c r="G2319" s="11">
        <v>40.6801973802</v>
      </c>
      <c r="H2319" s="11">
        <v>-73.9449029294</v>
      </c>
      <c r="I2319" s="13">
        <v>999531.89823</v>
      </c>
      <c r="J2319" s="12">
        <v>187095.470675</v>
      </c>
      <c r="K2319" s="10" t="s">
        <v>68</v>
      </c>
      <c r="L2319" s="10" t="s">
        <v>69</v>
      </c>
      <c r="M2319" s="10" t="s">
        <v>55</v>
      </c>
      <c r="N2319" s="10" t="s">
        <v>71</v>
      </c>
      <c r="O2319" s="10" t="s">
        <v>7487</v>
      </c>
      <c r="P2319" s="10" t="s">
        <v>7488</v>
      </c>
      <c r="Q2319" s="11">
        <v>3</v>
      </c>
      <c r="R2319" s="10" t="s">
        <v>55</v>
      </c>
      <c r="S2319" s="10" t="s">
        <v>1409</v>
      </c>
      <c r="T2319" s="10" t="s">
        <v>1410</v>
      </c>
      <c r="U2319" s="11">
        <v>36</v>
      </c>
      <c r="V2319" s="11">
        <v>11216</v>
      </c>
      <c r="W2319" s="11">
        <v>303</v>
      </c>
      <c r="X2319" s="11">
        <v>269</v>
      </c>
      <c r="Y2319" s="11">
        <v>269</v>
      </c>
      <c r="Z2319" s="11">
        <v>3338749</v>
      </c>
      <c r="AA2319" s="11">
        <v>3018540060</v>
      </c>
      <c r="AB2319" s="11">
        <v>4492</v>
      </c>
      <c r="AC2319" s="10" t="s">
        <v>7489</v>
      </c>
      <c r="AD2319" s="15"/>
      <c r="AE2319" s="15"/>
      <c r="AF2319" s="11"/>
      <c r="AG2319" s="19"/>
    </row>
    <row r="2320" customHeight="1" spans="1:33">
      <c r="A2320" s="8">
        <v>11945</v>
      </c>
      <c r="B2320" s="9">
        <v>3</v>
      </c>
      <c r="C2320" s="10" t="s">
        <v>31</v>
      </c>
      <c r="D2320" s="10" t="s">
        <v>65</v>
      </c>
      <c r="E2320" s="10" t="s">
        <v>7490</v>
      </c>
      <c r="F2320" s="10" t="s">
        <v>7491</v>
      </c>
      <c r="G2320" s="11">
        <v>40.6800589999</v>
      </c>
      <c r="H2320" s="11">
        <v>-73.9422599997</v>
      </c>
      <c r="I2320" s="13">
        <v>1000264.98272</v>
      </c>
      <c r="J2320" s="12">
        <v>187045.526877</v>
      </c>
      <c r="K2320" s="10" t="s">
        <v>68</v>
      </c>
      <c r="L2320" s="10" t="s">
        <v>69</v>
      </c>
      <c r="M2320" s="10" t="s">
        <v>55</v>
      </c>
      <c r="N2320" s="10" t="s">
        <v>71</v>
      </c>
      <c r="O2320" s="10" t="s">
        <v>7492</v>
      </c>
      <c r="P2320" s="10" t="s">
        <v>7388</v>
      </c>
      <c r="Q2320" s="11">
        <v>3</v>
      </c>
      <c r="R2320" s="10" t="s">
        <v>55</v>
      </c>
      <c r="S2320" s="10" t="s">
        <v>1409</v>
      </c>
      <c r="T2320" s="10" t="s">
        <v>1410</v>
      </c>
      <c r="U2320" s="11">
        <v>36</v>
      </c>
      <c r="V2320" s="11">
        <v>11216</v>
      </c>
      <c r="W2320" s="11">
        <v>303</v>
      </c>
      <c r="X2320" s="11">
        <v>269</v>
      </c>
      <c r="Y2320" s="11">
        <v>269</v>
      </c>
      <c r="Z2320" s="11">
        <v>3338750</v>
      </c>
      <c r="AA2320" s="11">
        <v>3018570020</v>
      </c>
      <c r="AB2320" s="11">
        <v>4493</v>
      </c>
      <c r="AC2320" s="10" t="s">
        <v>7493</v>
      </c>
      <c r="AD2320" s="15"/>
      <c r="AE2320" s="15"/>
      <c r="AF2320" s="11"/>
      <c r="AG2320" s="19"/>
    </row>
    <row r="2321" customHeight="1" spans="1:33">
      <c r="A2321" s="8">
        <v>11946</v>
      </c>
      <c r="B2321" s="9">
        <v>3</v>
      </c>
      <c r="C2321" s="10" t="s">
        <v>31</v>
      </c>
      <c r="D2321" s="10" t="s">
        <v>65</v>
      </c>
      <c r="E2321" s="10" t="s">
        <v>7494</v>
      </c>
      <c r="F2321" s="10" t="s">
        <v>7495</v>
      </c>
      <c r="G2321" s="11">
        <v>40.6797519303</v>
      </c>
      <c r="H2321" s="11">
        <v>-73.9391010097</v>
      </c>
      <c r="I2321" s="13">
        <v>1001141.24967</v>
      </c>
      <c r="J2321" s="12">
        <v>186934.245932</v>
      </c>
      <c r="K2321" s="10" t="s">
        <v>68</v>
      </c>
      <c r="L2321" s="10" t="s">
        <v>69</v>
      </c>
      <c r="M2321" s="10" t="s">
        <v>55</v>
      </c>
      <c r="N2321" s="10" t="s">
        <v>71</v>
      </c>
      <c r="O2321" s="10" t="s">
        <v>7496</v>
      </c>
      <c r="P2321" s="10" t="s">
        <v>7078</v>
      </c>
      <c r="Q2321" s="11">
        <v>3</v>
      </c>
      <c r="R2321" s="10" t="s">
        <v>55</v>
      </c>
      <c r="S2321" s="10" t="s">
        <v>486</v>
      </c>
      <c r="T2321" s="10" t="s">
        <v>487</v>
      </c>
      <c r="U2321" s="11">
        <v>36</v>
      </c>
      <c r="V2321" s="11">
        <v>11213</v>
      </c>
      <c r="W2321" s="11">
        <v>303</v>
      </c>
      <c r="X2321" s="11">
        <v>271</v>
      </c>
      <c r="Y2321" s="11">
        <v>271</v>
      </c>
      <c r="Z2321" s="11">
        <v>3053854</v>
      </c>
      <c r="AA2321" s="11">
        <v>3018640030</v>
      </c>
      <c r="AB2321" s="11">
        <v>4494</v>
      </c>
      <c r="AC2321" s="10" t="s">
        <v>7497</v>
      </c>
      <c r="AD2321" s="15"/>
      <c r="AE2321" s="15"/>
      <c r="AF2321" s="11"/>
      <c r="AG2321" s="19"/>
    </row>
    <row r="2322" customHeight="1" spans="1:33">
      <c r="A2322" s="8">
        <v>11947</v>
      </c>
      <c r="B2322" s="9">
        <v>3</v>
      </c>
      <c r="C2322" s="10" t="s">
        <v>31</v>
      </c>
      <c r="D2322" s="10" t="s">
        <v>65</v>
      </c>
      <c r="E2322" s="10" t="s">
        <v>7498</v>
      </c>
      <c r="F2322" s="10" t="s">
        <v>7499</v>
      </c>
      <c r="G2322" s="11">
        <v>40.6798153564</v>
      </c>
      <c r="H2322" s="11">
        <v>-73.9376270019</v>
      </c>
      <c r="I2322" s="13">
        <v>1001550.07136</v>
      </c>
      <c r="J2322" s="12">
        <v>186957.641555</v>
      </c>
      <c r="K2322" s="10" t="s">
        <v>68</v>
      </c>
      <c r="L2322" s="10" t="s">
        <v>69</v>
      </c>
      <c r="M2322" s="10" t="s">
        <v>55</v>
      </c>
      <c r="N2322" s="10" t="s">
        <v>71</v>
      </c>
      <c r="O2322" s="10" t="s">
        <v>7500</v>
      </c>
      <c r="P2322" s="10" t="s">
        <v>3451</v>
      </c>
      <c r="Q2322" s="11">
        <v>3</v>
      </c>
      <c r="R2322" s="10" t="s">
        <v>55</v>
      </c>
      <c r="S2322" s="10" t="s">
        <v>462</v>
      </c>
      <c r="T2322" s="10" t="s">
        <v>463</v>
      </c>
      <c r="U2322" s="11">
        <v>36</v>
      </c>
      <c r="V2322" s="11">
        <v>11216</v>
      </c>
      <c r="W2322" s="11">
        <v>303</v>
      </c>
      <c r="X2322" s="11">
        <v>273</v>
      </c>
      <c r="Y2322" s="11">
        <v>273</v>
      </c>
      <c r="Z2322" s="11">
        <v>3053698</v>
      </c>
      <c r="AA2322" s="11">
        <v>3018590030</v>
      </c>
      <c r="AB2322" s="11">
        <v>4495</v>
      </c>
      <c r="AC2322" s="10" t="s">
        <v>7501</v>
      </c>
      <c r="AD2322" s="15"/>
      <c r="AE2322" s="15"/>
      <c r="AF2322" s="11"/>
      <c r="AG2322" s="19"/>
    </row>
    <row r="2323" customHeight="1" spans="1:33">
      <c r="A2323" s="8">
        <v>11948</v>
      </c>
      <c r="B2323" s="9">
        <v>3</v>
      </c>
      <c r="C2323" s="10" t="s">
        <v>31</v>
      </c>
      <c r="D2323" s="10" t="s">
        <v>65</v>
      </c>
      <c r="E2323" s="10" t="s">
        <v>7502</v>
      </c>
      <c r="F2323" s="10" t="s">
        <v>7503</v>
      </c>
      <c r="G2323" s="11">
        <v>40.6795606797</v>
      </c>
      <c r="H2323" s="11">
        <v>-73.9354997296</v>
      </c>
      <c r="I2323" s="13">
        <v>1002140.16992</v>
      </c>
      <c r="J2323" s="12">
        <v>186865.282815</v>
      </c>
      <c r="K2323" s="10" t="s">
        <v>68</v>
      </c>
      <c r="L2323" s="10" t="s">
        <v>69</v>
      </c>
      <c r="M2323" s="10" t="s">
        <v>55</v>
      </c>
      <c r="N2323" s="10" t="s">
        <v>71</v>
      </c>
      <c r="O2323" s="10" t="s">
        <v>7504</v>
      </c>
      <c r="P2323" s="10" t="s">
        <v>7488</v>
      </c>
      <c r="Q2323" s="11">
        <v>3</v>
      </c>
      <c r="R2323" s="10" t="s">
        <v>55</v>
      </c>
      <c r="S2323" s="10" t="s">
        <v>486</v>
      </c>
      <c r="T2323" s="10" t="s">
        <v>487</v>
      </c>
      <c r="U2323" s="11">
        <v>36</v>
      </c>
      <c r="V2323" s="11">
        <v>11213</v>
      </c>
      <c r="W2323" s="11">
        <v>303</v>
      </c>
      <c r="X2323" s="11">
        <v>271</v>
      </c>
      <c r="Y2323" s="11">
        <v>271</v>
      </c>
      <c r="Z2323" s="11">
        <v>3000000</v>
      </c>
      <c r="AA2323" s="11">
        <v>3016990040</v>
      </c>
      <c r="AB2323" s="11">
        <v>4496</v>
      </c>
      <c r="AC2323" s="10" t="s">
        <v>7505</v>
      </c>
      <c r="AD2323" s="15"/>
      <c r="AE2323" s="15"/>
      <c r="AF2323" s="11"/>
      <c r="AG2323" s="19"/>
    </row>
    <row r="2324" customHeight="1" spans="1:33">
      <c r="A2324" s="8">
        <v>11949</v>
      </c>
      <c r="B2324" s="9">
        <v>3</v>
      </c>
      <c r="C2324" s="10" t="s">
        <v>31</v>
      </c>
      <c r="D2324" s="10" t="s">
        <v>65</v>
      </c>
      <c r="E2324" s="10" t="s">
        <v>7506</v>
      </c>
      <c r="F2324" s="10" t="s">
        <v>7507</v>
      </c>
      <c r="G2324" s="11">
        <v>40.6793810001</v>
      </c>
      <c r="H2324" s="11">
        <v>-73.9298339995</v>
      </c>
      <c r="I2324" s="13">
        <v>1003711.70188</v>
      </c>
      <c r="J2324" s="12">
        <v>186801.028351</v>
      </c>
      <c r="K2324" s="10" t="s">
        <v>68</v>
      </c>
      <c r="L2324" s="10" t="s">
        <v>69</v>
      </c>
      <c r="M2324" s="10" t="s">
        <v>55</v>
      </c>
      <c r="N2324" s="10" t="s">
        <v>71</v>
      </c>
      <c r="O2324" s="10" t="s">
        <v>7508</v>
      </c>
      <c r="P2324" s="10" t="s">
        <v>7509</v>
      </c>
      <c r="Q2324" s="11">
        <v>3</v>
      </c>
      <c r="R2324" s="10" t="s">
        <v>55</v>
      </c>
      <c r="S2324" s="10" t="s">
        <v>486</v>
      </c>
      <c r="T2324" s="10" t="s">
        <v>487</v>
      </c>
      <c r="U2324" s="11">
        <v>36</v>
      </c>
      <c r="V2324" s="11">
        <v>11233</v>
      </c>
      <c r="W2324" s="11">
        <v>303</v>
      </c>
      <c r="X2324" s="11">
        <v>297</v>
      </c>
      <c r="Y2324" s="11">
        <v>297</v>
      </c>
      <c r="Z2324" s="11">
        <v>3325182</v>
      </c>
      <c r="AA2324" s="11">
        <v>3016910010</v>
      </c>
      <c r="AB2324" s="11">
        <v>4497</v>
      </c>
      <c r="AC2324" s="10" t="s">
        <v>7510</v>
      </c>
      <c r="AD2324" s="15"/>
      <c r="AE2324" s="15"/>
      <c r="AF2324" s="11"/>
      <c r="AG2324" s="19"/>
    </row>
    <row r="2325" customHeight="1" spans="1:33">
      <c r="A2325" s="8">
        <v>11950</v>
      </c>
      <c r="B2325" s="9">
        <v>3</v>
      </c>
      <c r="C2325" s="10" t="s">
        <v>31</v>
      </c>
      <c r="D2325" s="10" t="s">
        <v>65</v>
      </c>
      <c r="E2325" s="10" t="s">
        <v>7511</v>
      </c>
      <c r="F2325" s="10" t="s">
        <v>7512</v>
      </c>
      <c r="G2325" s="11">
        <v>40.6790149999</v>
      </c>
      <c r="H2325" s="11">
        <v>-73.9218019995</v>
      </c>
      <c r="I2325" s="13">
        <v>1005939.62852</v>
      </c>
      <c r="J2325" s="12">
        <v>186669.570608</v>
      </c>
      <c r="K2325" s="10" t="s">
        <v>68</v>
      </c>
      <c r="L2325" s="10" t="s">
        <v>69</v>
      </c>
      <c r="M2325" s="10" t="s">
        <v>55</v>
      </c>
      <c r="N2325" s="10" t="s">
        <v>71</v>
      </c>
      <c r="O2325" s="10" t="s">
        <v>7513</v>
      </c>
      <c r="P2325" s="10" t="s">
        <v>4789</v>
      </c>
      <c r="Q2325" s="11">
        <v>3</v>
      </c>
      <c r="R2325" s="10" t="s">
        <v>55</v>
      </c>
      <c r="S2325" s="10" t="s">
        <v>462</v>
      </c>
      <c r="T2325" s="10" t="s">
        <v>463</v>
      </c>
      <c r="U2325" s="11">
        <v>41</v>
      </c>
      <c r="V2325" s="11">
        <v>11233</v>
      </c>
      <c r="W2325" s="11">
        <v>303</v>
      </c>
      <c r="X2325" s="11">
        <v>379</v>
      </c>
      <c r="Y2325" s="11">
        <v>379</v>
      </c>
      <c r="Z2325" s="11">
        <v>3041421</v>
      </c>
      <c r="AA2325" s="11">
        <v>3015240000</v>
      </c>
      <c r="AB2325" s="11">
        <v>4498</v>
      </c>
      <c r="AC2325" s="10" t="s">
        <v>7514</v>
      </c>
      <c r="AD2325" s="15"/>
      <c r="AE2325" s="15"/>
      <c r="AF2325" s="11"/>
      <c r="AG2325" s="19"/>
    </row>
    <row r="2326" customHeight="1" spans="1:33">
      <c r="A2326" s="8">
        <v>11951</v>
      </c>
      <c r="B2326" s="9">
        <v>3</v>
      </c>
      <c r="C2326" s="10" t="s">
        <v>31</v>
      </c>
      <c r="D2326" s="10" t="s">
        <v>65</v>
      </c>
      <c r="E2326" s="10" t="s">
        <v>7515</v>
      </c>
      <c r="F2326" s="10" t="s">
        <v>7516</v>
      </c>
      <c r="G2326" s="11">
        <v>40.6782855904</v>
      </c>
      <c r="H2326" s="11">
        <v>-73.9121847599</v>
      </c>
      <c r="I2326" s="13">
        <v>1008607.40928</v>
      </c>
      <c r="J2326" s="12">
        <v>186406.353615</v>
      </c>
      <c r="K2326" s="10" t="s">
        <v>68</v>
      </c>
      <c r="L2326" s="10" t="s">
        <v>69</v>
      </c>
      <c r="M2326" s="10" t="s">
        <v>55</v>
      </c>
      <c r="N2326" s="10" t="s">
        <v>71</v>
      </c>
      <c r="O2326" s="10" t="s">
        <v>7517</v>
      </c>
      <c r="P2326" s="10" t="s">
        <v>5140</v>
      </c>
      <c r="Q2326" s="11">
        <v>3</v>
      </c>
      <c r="R2326" s="10" t="s">
        <v>55</v>
      </c>
      <c r="S2326" s="10" t="s">
        <v>1135</v>
      </c>
      <c r="T2326" s="10" t="s">
        <v>1136</v>
      </c>
      <c r="U2326" s="11">
        <v>41</v>
      </c>
      <c r="V2326" s="11">
        <v>11233</v>
      </c>
      <c r="W2326" s="11">
        <v>316</v>
      </c>
      <c r="X2326" s="11">
        <v>301</v>
      </c>
      <c r="Y2326" s="11">
        <v>301</v>
      </c>
      <c r="Z2326" s="11">
        <v>3042170</v>
      </c>
      <c r="AA2326" s="11">
        <v>3015510020</v>
      </c>
      <c r="AB2326" s="11">
        <v>4499</v>
      </c>
      <c r="AC2326" s="10" t="s">
        <v>7518</v>
      </c>
      <c r="AD2326" s="15"/>
      <c r="AE2326" s="15"/>
      <c r="AF2326" s="11"/>
      <c r="AG2326" s="19"/>
    </row>
    <row r="2327" customHeight="1" spans="1:33">
      <c r="A2327" s="8">
        <v>11952</v>
      </c>
      <c r="B2327" s="9">
        <v>3</v>
      </c>
      <c r="C2327" s="10" t="s">
        <v>31</v>
      </c>
      <c r="D2327" s="10" t="s">
        <v>65</v>
      </c>
      <c r="E2327" s="10" t="s">
        <v>7519</v>
      </c>
      <c r="F2327" s="10" t="s">
        <v>7520</v>
      </c>
      <c r="G2327" s="11">
        <v>40.6783118499</v>
      </c>
      <c r="H2327" s="11">
        <v>-73.9102526605</v>
      </c>
      <c r="I2327" s="13">
        <v>1009143.30781</v>
      </c>
      <c r="J2327" s="12">
        <v>186416.463831</v>
      </c>
      <c r="K2327" s="10" t="s">
        <v>68</v>
      </c>
      <c r="L2327" s="10" t="s">
        <v>69</v>
      </c>
      <c r="M2327" s="10" t="s">
        <v>55</v>
      </c>
      <c r="N2327" s="10" t="s">
        <v>71</v>
      </c>
      <c r="O2327" s="10" t="s">
        <v>7521</v>
      </c>
      <c r="P2327" s="10" t="s">
        <v>7410</v>
      </c>
      <c r="Q2327" s="11">
        <v>3</v>
      </c>
      <c r="R2327" s="10" t="s">
        <v>55</v>
      </c>
      <c r="S2327" s="10" t="s">
        <v>1135</v>
      </c>
      <c r="T2327" s="10" t="s">
        <v>1136</v>
      </c>
      <c r="U2327" s="11">
        <v>37</v>
      </c>
      <c r="V2327" s="11">
        <v>11233</v>
      </c>
      <c r="W2327" s="11">
        <v>316</v>
      </c>
      <c r="X2327" s="11">
        <v>369</v>
      </c>
      <c r="Y2327" s="11">
        <v>369</v>
      </c>
      <c r="Z2327" s="11">
        <v>3000000</v>
      </c>
      <c r="AA2327" s="11">
        <v>3015420010</v>
      </c>
      <c r="AB2327" s="11">
        <v>4500</v>
      </c>
      <c r="AC2327" s="10" t="s">
        <v>7522</v>
      </c>
      <c r="AD2327" s="15"/>
      <c r="AE2327" s="15"/>
      <c r="AF2327" s="11"/>
      <c r="AG2327" s="19"/>
    </row>
    <row r="2328" customHeight="1" spans="1:33">
      <c r="A2328" s="8">
        <v>11953</v>
      </c>
      <c r="B2328" s="9">
        <v>3</v>
      </c>
      <c r="C2328" s="10" t="s">
        <v>31</v>
      </c>
      <c r="D2328" s="10" t="s">
        <v>65</v>
      </c>
      <c r="E2328" s="10" t="s">
        <v>7523</v>
      </c>
      <c r="F2328" s="10" t="s">
        <v>7524</v>
      </c>
      <c r="G2328" s="11">
        <v>40.6780357896</v>
      </c>
      <c r="H2328" s="11">
        <v>-73.9076195796</v>
      </c>
      <c r="I2328" s="13">
        <v>1009873.75386</v>
      </c>
      <c r="J2328" s="12">
        <v>186316.646445</v>
      </c>
      <c r="K2328" s="10" t="s">
        <v>68</v>
      </c>
      <c r="L2328" s="10" t="s">
        <v>69</v>
      </c>
      <c r="M2328" s="10" t="s">
        <v>55</v>
      </c>
      <c r="N2328" s="10" t="s">
        <v>71</v>
      </c>
      <c r="O2328" s="10" t="s">
        <v>7525</v>
      </c>
      <c r="P2328" s="10" t="s">
        <v>7526</v>
      </c>
      <c r="Q2328" s="11">
        <v>3</v>
      </c>
      <c r="R2328" s="10" t="s">
        <v>55</v>
      </c>
      <c r="S2328" s="10" t="s">
        <v>1135</v>
      </c>
      <c r="T2328" s="10" t="s">
        <v>1136</v>
      </c>
      <c r="U2328" s="11">
        <v>37</v>
      </c>
      <c r="V2328" s="11">
        <v>11233</v>
      </c>
      <c r="W2328" s="11">
        <v>316</v>
      </c>
      <c r="X2328" s="11">
        <v>367</v>
      </c>
      <c r="Y2328" s="11">
        <v>367</v>
      </c>
      <c r="Z2328" s="11">
        <v>3042276</v>
      </c>
      <c r="AA2328" s="11">
        <v>3015530000</v>
      </c>
      <c r="AB2328" s="11">
        <v>4501</v>
      </c>
      <c r="AC2328" s="10" t="s">
        <v>7527</v>
      </c>
      <c r="AD2328" s="15"/>
      <c r="AE2328" s="15"/>
      <c r="AF2328" s="11"/>
      <c r="AG2328" s="19"/>
    </row>
    <row r="2329" customHeight="1" spans="1:33">
      <c r="A2329" s="8">
        <v>11954</v>
      </c>
      <c r="B2329" s="9">
        <v>4</v>
      </c>
      <c r="C2329" s="10" t="s">
        <v>31</v>
      </c>
      <c r="D2329" s="10" t="s">
        <v>65</v>
      </c>
      <c r="E2329" s="10" t="s">
        <v>7528</v>
      </c>
      <c r="F2329" s="10" t="s">
        <v>7062</v>
      </c>
      <c r="G2329" s="11">
        <v>40.7335789997</v>
      </c>
      <c r="H2329" s="11">
        <v>-73.8716480005</v>
      </c>
      <c r="I2329" s="13">
        <v>1019821.61028</v>
      </c>
      <c r="J2329" s="12">
        <v>206565.254898</v>
      </c>
      <c r="K2329" s="10" t="s">
        <v>68</v>
      </c>
      <c r="L2329" s="10" t="s">
        <v>69</v>
      </c>
      <c r="M2329" s="10" t="s">
        <v>37</v>
      </c>
      <c r="N2329" s="10" t="s">
        <v>71</v>
      </c>
      <c r="O2329" s="10" t="s">
        <v>7529</v>
      </c>
      <c r="P2329" s="10" t="s">
        <v>5247</v>
      </c>
      <c r="Q2329" s="11">
        <v>4</v>
      </c>
      <c r="R2329" s="10" t="s">
        <v>37</v>
      </c>
      <c r="S2329" s="10" t="s">
        <v>530</v>
      </c>
      <c r="T2329" s="10" t="s">
        <v>531</v>
      </c>
      <c r="U2329" s="11">
        <v>25</v>
      </c>
      <c r="V2329" s="11">
        <v>11373</v>
      </c>
      <c r="W2329" s="11">
        <v>404</v>
      </c>
      <c r="X2329" s="11">
        <v>475</v>
      </c>
      <c r="Y2329" s="11">
        <v>475</v>
      </c>
      <c r="Z2329" s="11">
        <v>4457337</v>
      </c>
      <c r="AA2329" s="11">
        <v>4028570070</v>
      </c>
      <c r="AB2329" s="11">
        <v>4502</v>
      </c>
      <c r="AC2329" s="10" t="s">
        <v>7530</v>
      </c>
      <c r="AD2329" s="15"/>
      <c r="AE2329" s="15"/>
      <c r="AF2329" s="11"/>
      <c r="AG2329" s="19"/>
    </row>
    <row r="2330" customHeight="1" spans="1:33">
      <c r="A2330" s="8">
        <v>11955</v>
      </c>
      <c r="B2330" s="9">
        <v>4</v>
      </c>
      <c r="C2330" s="10" t="s">
        <v>31</v>
      </c>
      <c r="D2330" s="10" t="s">
        <v>65</v>
      </c>
      <c r="E2330" s="10" t="s">
        <v>7531</v>
      </c>
      <c r="F2330" s="10" t="s">
        <v>7532</v>
      </c>
      <c r="G2330" s="11">
        <v>40.7338890201</v>
      </c>
      <c r="H2330" s="11">
        <v>-73.8727094898</v>
      </c>
      <c r="I2330" s="13">
        <v>1019527.26408</v>
      </c>
      <c r="J2330" s="12">
        <v>206677.775671</v>
      </c>
      <c r="K2330" s="10" t="s">
        <v>68</v>
      </c>
      <c r="L2330" s="10" t="s">
        <v>69</v>
      </c>
      <c r="M2330" s="10" t="s">
        <v>37</v>
      </c>
      <c r="N2330" s="10" t="s">
        <v>71</v>
      </c>
      <c r="O2330" s="10" t="s">
        <v>7533</v>
      </c>
      <c r="P2330" s="10" t="s">
        <v>7488</v>
      </c>
      <c r="Q2330" s="11">
        <v>4</v>
      </c>
      <c r="R2330" s="10" t="s">
        <v>37</v>
      </c>
      <c r="S2330" s="10" t="s">
        <v>530</v>
      </c>
      <c r="T2330" s="10" t="s">
        <v>531</v>
      </c>
      <c r="U2330" s="11">
        <v>25</v>
      </c>
      <c r="V2330" s="11">
        <v>11373</v>
      </c>
      <c r="W2330" s="11">
        <v>404</v>
      </c>
      <c r="X2330" s="11">
        <v>475</v>
      </c>
      <c r="Y2330" s="11">
        <v>475</v>
      </c>
      <c r="Z2330" s="11">
        <v>4064869</v>
      </c>
      <c r="AA2330" s="11">
        <v>4028570040</v>
      </c>
      <c r="AB2330" s="11">
        <v>4503</v>
      </c>
      <c r="AC2330" s="10" t="s">
        <v>7534</v>
      </c>
      <c r="AD2330" s="15"/>
      <c r="AE2330" s="15"/>
      <c r="AF2330" s="11"/>
      <c r="AG2330" s="19"/>
    </row>
    <row r="2331" customHeight="1" spans="1:33">
      <c r="A2331" s="8">
        <v>11956</v>
      </c>
      <c r="B2331" s="9">
        <v>4</v>
      </c>
      <c r="C2331" s="10" t="s">
        <v>31</v>
      </c>
      <c r="D2331" s="10" t="s">
        <v>65</v>
      </c>
      <c r="E2331" s="10" t="s">
        <v>7535</v>
      </c>
      <c r="F2331" s="10" t="s">
        <v>7536</v>
      </c>
      <c r="G2331" s="11">
        <v>40.7341620004</v>
      </c>
      <c r="H2331" s="11">
        <v>-73.8736580003</v>
      </c>
      <c r="I2331" s="13">
        <v>1019264.25083</v>
      </c>
      <c r="J2331" s="12">
        <v>206776.850276</v>
      </c>
      <c r="K2331" s="10" t="s">
        <v>68</v>
      </c>
      <c r="L2331" s="10" t="s">
        <v>69</v>
      </c>
      <c r="M2331" s="10" t="s">
        <v>37</v>
      </c>
      <c r="N2331" s="10" t="s">
        <v>71</v>
      </c>
      <c r="O2331" s="10" t="s">
        <v>7537</v>
      </c>
      <c r="P2331" s="10" t="s">
        <v>3451</v>
      </c>
      <c r="Q2331" s="11">
        <v>4</v>
      </c>
      <c r="R2331" s="10" t="s">
        <v>37</v>
      </c>
      <c r="S2331" s="10" t="s">
        <v>530</v>
      </c>
      <c r="T2331" s="10" t="s">
        <v>531</v>
      </c>
      <c r="U2331" s="11">
        <v>25</v>
      </c>
      <c r="V2331" s="11">
        <v>11373</v>
      </c>
      <c r="W2331" s="11">
        <v>404</v>
      </c>
      <c r="X2331" s="11">
        <v>475</v>
      </c>
      <c r="Y2331" s="11">
        <v>475</v>
      </c>
      <c r="Z2331" s="11">
        <v>4064868</v>
      </c>
      <c r="AA2331" s="11">
        <v>4028570020</v>
      </c>
      <c r="AB2331" s="11">
        <v>4504</v>
      </c>
      <c r="AC2331" s="10" t="s">
        <v>7538</v>
      </c>
      <c r="AD2331" s="15"/>
      <c r="AE2331" s="15"/>
      <c r="AF2331" s="11"/>
      <c r="AG2331" s="19"/>
    </row>
    <row r="2332" customHeight="1" spans="1:33">
      <c r="A2332" s="8">
        <v>11957</v>
      </c>
      <c r="B2332" s="9">
        <v>4</v>
      </c>
      <c r="C2332" s="10" t="s">
        <v>31</v>
      </c>
      <c r="D2332" s="10" t="s">
        <v>65</v>
      </c>
      <c r="E2332" s="10" t="s">
        <v>7539</v>
      </c>
      <c r="F2332" s="10" t="s">
        <v>7540</v>
      </c>
      <c r="G2332" s="11">
        <v>40.7353873998</v>
      </c>
      <c r="H2332" s="11">
        <v>-73.8762542303</v>
      </c>
      <c r="I2332" s="13">
        <v>1018544.10496</v>
      </c>
      <c r="J2332" s="12">
        <v>207222.274254</v>
      </c>
      <c r="K2332" s="10" t="s">
        <v>68</v>
      </c>
      <c r="L2332" s="10" t="s">
        <v>69</v>
      </c>
      <c r="M2332" s="10" t="s">
        <v>37</v>
      </c>
      <c r="N2332" s="10" t="s">
        <v>71</v>
      </c>
      <c r="O2332" s="10" t="s">
        <v>7541</v>
      </c>
      <c r="P2332" s="10" t="s">
        <v>3451</v>
      </c>
      <c r="Q2332" s="11">
        <v>4</v>
      </c>
      <c r="R2332" s="10" t="s">
        <v>37</v>
      </c>
      <c r="S2332" s="10" t="s">
        <v>530</v>
      </c>
      <c r="T2332" s="10" t="s">
        <v>531</v>
      </c>
      <c r="U2332" s="11">
        <v>25</v>
      </c>
      <c r="V2332" s="11">
        <v>11373</v>
      </c>
      <c r="W2332" s="11">
        <v>404</v>
      </c>
      <c r="X2332" s="11">
        <v>475</v>
      </c>
      <c r="Y2332" s="11">
        <v>475</v>
      </c>
      <c r="Z2332" s="11">
        <v>4064700</v>
      </c>
      <c r="AA2332" s="11">
        <v>4028530010</v>
      </c>
      <c r="AB2332" s="11">
        <v>4505</v>
      </c>
      <c r="AC2332" s="10" t="s">
        <v>7542</v>
      </c>
      <c r="AD2332" s="15"/>
      <c r="AE2332" s="15"/>
      <c r="AF2332" s="11"/>
      <c r="AG2332" s="19"/>
    </row>
    <row r="2333" customHeight="1" spans="1:33">
      <c r="A2333" s="8">
        <v>11958</v>
      </c>
      <c r="B2333" s="9">
        <v>4</v>
      </c>
      <c r="C2333" s="10" t="s">
        <v>31</v>
      </c>
      <c r="D2333" s="10" t="s">
        <v>65</v>
      </c>
      <c r="E2333" s="10" t="s">
        <v>7543</v>
      </c>
      <c r="F2333" s="10" t="s">
        <v>7544</v>
      </c>
      <c r="G2333" s="11">
        <v>40.7362729999</v>
      </c>
      <c r="H2333" s="12">
        <v>-73.877364</v>
      </c>
      <c r="I2333" s="13">
        <v>1018236.09901</v>
      </c>
      <c r="J2333" s="12">
        <v>207544.493425</v>
      </c>
      <c r="K2333" s="10" t="s">
        <v>68</v>
      </c>
      <c r="L2333" s="10" t="s">
        <v>69</v>
      </c>
      <c r="M2333" s="10" t="s">
        <v>37</v>
      </c>
      <c r="N2333" s="10" t="s">
        <v>71</v>
      </c>
      <c r="O2333" s="10" t="s">
        <v>7545</v>
      </c>
      <c r="P2333" s="10" t="s">
        <v>4059</v>
      </c>
      <c r="Q2333" s="11">
        <v>4</v>
      </c>
      <c r="R2333" s="10" t="s">
        <v>37</v>
      </c>
      <c r="S2333" s="10" t="s">
        <v>530</v>
      </c>
      <c r="T2333" s="10" t="s">
        <v>531</v>
      </c>
      <c r="U2333" s="11">
        <v>25</v>
      </c>
      <c r="V2333" s="11">
        <v>11373</v>
      </c>
      <c r="W2333" s="11">
        <v>404</v>
      </c>
      <c r="X2333" s="11">
        <v>475</v>
      </c>
      <c r="Y2333" s="11">
        <v>475</v>
      </c>
      <c r="Z2333" s="11">
        <v>4064656</v>
      </c>
      <c r="AA2333" s="11">
        <v>4028510030</v>
      </c>
      <c r="AB2333" s="11">
        <v>4506</v>
      </c>
      <c r="AC2333" s="10" t="s">
        <v>7546</v>
      </c>
      <c r="AD2333" s="15"/>
      <c r="AE2333" s="15"/>
      <c r="AF2333" s="11"/>
      <c r="AG2333" s="19"/>
    </row>
    <row r="2334" customHeight="1" spans="1:33">
      <c r="A2334" s="8">
        <v>11959</v>
      </c>
      <c r="B2334" s="9">
        <v>4</v>
      </c>
      <c r="C2334" s="10" t="s">
        <v>31</v>
      </c>
      <c r="D2334" s="10" t="s">
        <v>65</v>
      </c>
      <c r="E2334" s="10" t="s">
        <v>7547</v>
      </c>
      <c r="F2334" s="10" t="s">
        <v>7548</v>
      </c>
      <c r="G2334" s="11">
        <v>40.7369819998</v>
      </c>
      <c r="H2334" s="11">
        <v>-73.8803150002</v>
      </c>
      <c r="I2334" s="13">
        <v>1017417.93628</v>
      </c>
      <c r="J2334" s="12">
        <v>207801.673029</v>
      </c>
      <c r="K2334" s="10" t="s">
        <v>68</v>
      </c>
      <c r="L2334" s="10" t="s">
        <v>69</v>
      </c>
      <c r="M2334" s="10" t="s">
        <v>37</v>
      </c>
      <c r="N2334" s="10" t="s">
        <v>71</v>
      </c>
      <c r="O2334" s="10" t="s">
        <v>7549</v>
      </c>
      <c r="P2334" s="10" t="s">
        <v>7488</v>
      </c>
      <c r="Q2334" s="11">
        <v>4</v>
      </c>
      <c r="R2334" s="10" t="s">
        <v>37</v>
      </c>
      <c r="S2334" s="10" t="s">
        <v>530</v>
      </c>
      <c r="T2334" s="10" t="s">
        <v>531</v>
      </c>
      <c r="U2334" s="11">
        <v>25</v>
      </c>
      <c r="V2334" s="11">
        <v>11373</v>
      </c>
      <c r="W2334" s="11">
        <v>404</v>
      </c>
      <c r="X2334" s="11">
        <v>475</v>
      </c>
      <c r="Y2334" s="11">
        <v>475</v>
      </c>
      <c r="Z2334" s="11">
        <v>4057288</v>
      </c>
      <c r="AA2334" s="11">
        <v>4024760010</v>
      </c>
      <c r="AB2334" s="11">
        <v>4507</v>
      </c>
      <c r="AC2334" s="10" t="s">
        <v>7550</v>
      </c>
      <c r="AD2334" s="15"/>
      <c r="AE2334" s="15"/>
      <c r="AF2334" s="11"/>
      <c r="AG2334" s="19"/>
    </row>
    <row r="2335" customHeight="1" spans="1:33">
      <c r="A2335" s="8">
        <v>11960</v>
      </c>
      <c r="B2335" s="9">
        <v>4</v>
      </c>
      <c r="C2335" s="10" t="s">
        <v>31</v>
      </c>
      <c r="D2335" s="10" t="s">
        <v>65</v>
      </c>
      <c r="E2335" s="10" t="s">
        <v>7551</v>
      </c>
      <c r="F2335" s="10" t="s">
        <v>7552</v>
      </c>
      <c r="G2335" s="11">
        <v>40.7377769999</v>
      </c>
      <c r="H2335" s="11">
        <v>-73.8839780002</v>
      </c>
      <c r="I2335" s="13">
        <v>1016402.43732</v>
      </c>
      <c r="J2335" s="12">
        <v>208089.950668</v>
      </c>
      <c r="K2335" s="10" t="s">
        <v>68</v>
      </c>
      <c r="L2335" s="10" t="s">
        <v>69</v>
      </c>
      <c r="M2335" s="10" t="s">
        <v>37</v>
      </c>
      <c r="N2335" s="10" t="s">
        <v>71</v>
      </c>
      <c r="O2335" s="10" t="s">
        <v>7553</v>
      </c>
      <c r="P2335" s="10" t="s">
        <v>7488</v>
      </c>
      <c r="Q2335" s="11">
        <v>4</v>
      </c>
      <c r="R2335" s="10" t="s">
        <v>37</v>
      </c>
      <c r="S2335" s="10" t="s">
        <v>4877</v>
      </c>
      <c r="T2335" s="10" t="s">
        <v>4878</v>
      </c>
      <c r="U2335" s="11">
        <v>25</v>
      </c>
      <c r="V2335" s="11">
        <v>11373</v>
      </c>
      <c r="W2335" s="11">
        <v>404</v>
      </c>
      <c r="X2335" s="11">
        <v>479</v>
      </c>
      <c r="Y2335" s="11">
        <v>479</v>
      </c>
      <c r="Z2335" s="11">
        <v>4056460</v>
      </c>
      <c r="AA2335" s="11">
        <v>4024530020</v>
      </c>
      <c r="AB2335" s="11">
        <v>4508</v>
      </c>
      <c r="AC2335" s="10" t="s">
        <v>7554</v>
      </c>
      <c r="AD2335" s="15"/>
      <c r="AE2335" s="15"/>
      <c r="AF2335" s="11"/>
      <c r="AG2335" s="19"/>
    </row>
    <row r="2336" customHeight="1" spans="1:33">
      <c r="A2336" s="8">
        <v>11961</v>
      </c>
      <c r="B2336" s="9">
        <v>4</v>
      </c>
      <c r="C2336" s="10" t="s">
        <v>31</v>
      </c>
      <c r="D2336" s="10" t="s">
        <v>65</v>
      </c>
      <c r="E2336" s="10" t="s">
        <v>7555</v>
      </c>
      <c r="F2336" s="10" t="s">
        <v>7556</v>
      </c>
      <c r="G2336" s="11">
        <v>40.7393930003</v>
      </c>
      <c r="H2336" s="11">
        <v>-73.8924979998</v>
      </c>
      <c r="I2336" s="13">
        <v>1014040.62282</v>
      </c>
      <c r="J2336" s="12">
        <v>208675.697856</v>
      </c>
      <c r="K2336" s="10" t="s">
        <v>68</v>
      </c>
      <c r="L2336" s="10" t="s">
        <v>69</v>
      </c>
      <c r="M2336" s="10" t="s">
        <v>37</v>
      </c>
      <c r="N2336" s="10" t="s">
        <v>71</v>
      </c>
      <c r="O2336" s="10" t="s">
        <v>7557</v>
      </c>
      <c r="P2336" s="10" t="s">
        <v>7488</v>
      </c>
      <c r="Q2336" s="11">
        <v>4</v>
      </c>
      <c r="R2336" s="10" t="s">
        <v>37</v>
      </c>
      <c r="S2336" s="10" t="s">
        <v>4877</v>
      </c>
      <c r="T2336" s="10" t="s">
        <v>4878</v>
      </c>
      <c r="U2336" s="11">
        <v>30</v>
      </c>
      <c r="V2336" s="11">
        <v>11377</v>
      </c>
      <c r="W2336" s="11">
        <v>402</v>
      </c>
      <c r="X2336" s="11">
        <v>489</v>
      </c>
      <c r="Y2336" s="11">
        <v>489</v>
      </c>
      <c r="Z2336" s="11">
        <v>4056418</v>
      </c>
      <c r="AA2336" s="11">
        <v>4024440040</v>
      </c>
      <c r="AB2336" s="11">
        <v>4509</v>
      </c>
      <c r="AC2336" s="10" t="s">
        <v>7558</v>
      </c>
      <c r="AD2336" s="15"/>
      <c r="AE2336" s="15"/>
      <c r="AF2336" s="11"/>
      <c r="AG2336" s="19"/>
    </row>
    <row r="2337" customHeight="1" spans="1:33">
      <c r="A2337" s="8">
        <v>11962</v>
      </c>
      <c r="B2337" s="9">
        <v>4</v>
      </c>
      <c r="C2337" s="10" t="s">
        <v>31</v>
      </c>
      <c r="D2337" s="10" t="s">
        <v>65</v>
      </c>
      <c r="E2337" s="10" t="s">
        <v>7559</v>
      </c>
      <c r="F2337" s="10" t="s">
        <v>7560</v>
      </c>
      <c r="G2337" s="11">
        <v>40.7399219998</v>
      </c>
      <c r="H2337" s="11">
        <v>-73.8952959997</v>
      </c>
      <c r="I2337" s="13">
        <v>1013265.01971</v>
      </c>
      <c r="J2337" s="12">
        <v>208867.489795</v>
      </c>
      <c r="K2337" s="10" t="s">
        <v>68</v>
      </c>
      <c r="L2337" s="10" t="s">
        <v>69</v>
      </c>
      <c r="M2337" s="10" t="s">
        <v>37</v>
      </c>
      <c r="N2337" s="10" t="s">
        <v>71</v>
      </c>
      <c r="O2337" s="10" t="s">
        <v>7561</v>
      </c>
      <c r="P2337" s="10" t="s">
        <v>920</v>
      </c>
      <c r="Q2337" s="11">
        <v>4</v>
      </c>
      <c r="R2337" s="10" t="s">
        <v>37</v>
      </c>
      <c r="S2337" s="10" t="s">
        <v>4877</v>
      </c>
      <c r="T2337" s="10" t="s">
        <v>4878</v>
      </c>
      <c r="U2337" s="11">
        <v>30</v>
      </c>
      <c r="V2337" s="11">
        <v>11377</v>
      </c>
      <c r="W2337" s="11">
        <v>402</v>
      </c>
      <c r="X2337" s="11">
        <v>489</v>
      </c>
      <c r="Y2337" s="11">
        <v>489</v>
      </c>
      <c r="Z2337" s="11">
        <v>4056320</v>
      </c>
      <c r="AA2337" s="11">
        <v>4024320010</v>
      </c>
      <c r="AB2337" s="11">
        <v>4510</v>
      </c>
      <c r="AC2337" s="10" t="s">
        <v>7562</v>
      </c>
      <c r="AD2337" s="15"/>
      <c r="AE2337" s="15"/>
      <c r="AF2337" s="11"/>
      <c r="AG2337" s="19"/>
    </row>
    <row r="2338" customHeight="1" spans="1:33">
      <c r="A2338" s="8">
        <v>11963</v>
      </c>
      <c r="B2338" s="9">
        <v>4</v>
      </c>
      <c r="C2338" s="10" t="s">
        <v>31</v>
      </c>
      <c r="D2338" s="10" t="s">
        <v>65</v>
      </c>
      <c r="E2338" s="10" t="s">
        <v>7563</v>
      </c>
      <c r="F2338" s="10" t="s">
        <v>7564</v>
      </c>
      <c r="G2338" s="11">
        <v>40.7407269999</v>
      </c>
      <c r="H2338" s="11">
        <v>-73.8998640006</v>
      </c>
      <c r="I2338" s="13">
        <v>1011998.82474</v>
      </c>
      <c r="J2338" s="12">
        <v>209159.296626</v>
      </c>
      <c r="K2338" s="10" t="s">
        <v>68</v>
      </c>
      <c r="L2338" s="10" t="s">
        <v>69</v>
      </c>
      <c r="M2338" s="10" t="s">
        <v>37</v>
      </c>
      <c r="N2338" s="10" t="s">
        <v>71</v>
      </c>
      <c r="O2338" s="10" t="s">
        <v>7565</v>
      </c>
      <c r="P2338" s="10" t="s">
        <v>7488</v>
      </c>
      <c r="Q2338" s="11">
        <v>4</v>
      </c>
      <c r="R2338" s="10" t="s">
        <v>37</v>
      </c>
      <c r="S2338" s="10" t="s">
        <v>605</v>
      </c>
      <c r="T2338" s="10" t="s">
        <v>606</v>
      </c>
      <c r="U2338" s="11">
        <v>26</v>
      </c>
      <c r="V2338" s="11">
        <v>11377</v>
      </c>
      <c r="W2338" s="11">
        <v>402</v>
      </c>
      <c r="X2338" s="11">
        <v>245</v>
      </c>
      <c r="Y2338" s="11">
        <v>245</v>
      </c>
      <c r="Z2338" s="11">
        <v>4437388</v>
      </c>
      <c r="AA2338" s="11">
        <v>4023920020</v>
      </c>
      <c r="AB2338" s="11">
        <v>4511</v>
      </c>
      <c r="AC2338" s="10" t="s">
        <v>7566</v>
      </c>
      <c r="AD2338" s="15"/>
      <c r="AE2338" s="15"/>
      <c r="AF2338" s="11"/>
      <c r="AG2338" s="19"/>
    </row>
    <row r="2339" customHeight="1" spans="1:33">
      <c r="A2339" s="8">
        <v>11964</v>
      </c>
      <c r="B2339" s="9">
        <v>4</v>
      </c>
      <c r="C2339" s="10" t="s">
        <v>31</v>
      </c>
      <c r="D2339" s="10" t="s">
        <v>65</v>
      </c>
      <c r="E2339" s="10" t="s">
        <v>7567</v>
      </c>
      <c r="F2339" s="10" t="s">
        <v>7568</v>
      </c>
      <c r="G2339" s="11">
        <v>40.7409619997</v>
      </c>
      <c r="H2339" s="11">
        <v>-73.9018859995</v>
      </c>
      <c r="I2339" s="13">
        <v>1011438.41018</v>
      </c>
      <c r="J2339" s="13">
        <v>209244.28038</v>
      </c>
      <c r="K2339" s="10" t="s">
        <v>68</v>
      </c>
      <c r="L2339" s="10" t="s">
        <v>69</v>
      </c>
      <c r="M2339" s="10" t="s">
        <v>37</v>
      </c>
      <c r="N2339" s="10" t="s">
        <v>71</v>
      </c>
      <c r="O2339" s="10" t="s">
        <v>7569</v>
      </c>
      <c r="P2339" s="10" t="s">
        <v>4034</v>
      </c>
      <c r="Q2339" s="11">
        <v>4</v>
      </c>
      <c r="R2339" s="10" t="s">
        <v>37</v>
      </c>
      <c r="S2339" s="10" t="s">
        <v>605</v>
      </c>
      <c r="T2339" s="10" t="s">
        <v>606</v>
      </c>
      <c r="U2339" s="11">
        <v>26</v>
      </c>
      <c r="V2339" s="11">
        <v>11377</v>
      </c>
      <c r="W2339" s="11">
        <v>402</v>
      </c>
      <c r="X2339" s="11">
        <v>245</v>
      </c>
      <c r="Y2339" s="11">
        <v>245</v>
      </c>
      <c r="Z2339" s="11">
        <v>4053628</v>
      </c>
      <c r="AA2339" s="11">
        <v>4023247500</v>
      </c>
      <c r="AB2339" s="11">
        <v>4512</v>
      </c>
      <c r="AC2339" s="10" t="s">
        <v>7570</v>
      </c>
      <c r="AD2339" s="15"/>
      <c r="AE2339" s="15"/>
      <c r="AF2339" s="11"/>
      <c r="AG2339" s="19"/>
    </row>
    <row r="2340" customHeight="1" spans="1:33">
      <c r="A2340" s="8">
        <v>11965</v>
      </c>
      <c r="B2340" s="9">
        <v>4</v>
      </c>
      <c r="C2340" s="10" t="s">
        <v>31</v>
      </c>
      <c r="D2340" s="10" t="s">
        <v>65</v>
      </c>
      <c r="E2340" s="10" t="s">
        <v>7571</v>
      </c>
      <c r="F2340" s="10" t="s">
        <v>7572</v>
      </c>
      <c r="G2340" s="11">
        <v>40.7415059999</v>
      </c>
      <c r="H2340" s="12">
        <v>-73.906524</v>
      </c>
      <c r="I2340" s="13">
        <v>1010152.96098</v>
      </c>
      <c r="J2340" s="12">
        <v>209441.071325</v>
      </c>
      <c r="K2340" s="10" t="s">
        <v>68</v>
      </c>
      <c r="L2340" s="10" t="s">
        <v>69</v>
      </c>
      <c r="M2340" s="10" t="s">
        <v>37</v>
      </c>
      <c r="N2340" s="10" t="s">
        <v>71</v>
      </c>
      <c r="O2340" s="10" t="s">
        <v>7573</v>
      </c>
      <c r="P2340" s="10" t="s">
        <v>5022</v>
      </c>
      <c r="Q2340" s="11">
        <v>4</v>
      </c>
      <c r="R2340" s="10" t="s">
        <v>37</v>
      </c>
      <c r="S2340" s="10" t="s">
        <v>605</v>
      </c>
      <c r="T2340" s="10" t="s">
        <v>606</v>
      </c>
      <c r="U2340" s="11">
        <v>26</v>
      </c>
      <c r="V2340" s="11">
        <v>11377</v>
      </c>
      <c r="W2340" s="11">
        <v>402</v>
      </c>
      <c r="X2340" s="11">
        <v>245</v>
      </c>
      <c r="Y2340" s="11">
        <v>245</v>
      </c>
      <c r="Z2340" s="11">
        <v>4454475</v>
      </c>
      <c r="AA2340" s="11">
        <v>4023137500</v>
      </c>
      <c r="AB2340" s="11">
        <v>4513</v>
      </c>
      <c r="AC2340" s="10" t="s">
        <v>7574</v>
      </c>
      <c r="AD2340" s="15"/>
      <c r="AE2340" s="15"/>
      <c r="AF2340" s="11"/>
      <c r="AG2340" s="19"/>
    </row>
    <row r="2341" customHeight="1" spans="1:33">
      <c r="A2341" s="8">
        <v>11966</v>
      </c>
      <c r="B2341" s="9">
        <v>4</v>
      </c>
      <c r="C2341" s="10" t="s">
        <v>31</v>
      </c>
      <c r="D2341" s="10" t="s">
        <v>65</v>
      </c>
      <c r="E2341" s="10" t="s">
        <v>7575</v>
      </c>
      <c r="F2341" s="10" t="s">
        <v>7576</v>
      </c>
      <c r="G2341" s="11">
        <v>40.7414339625</v>
      </c>
      <c r="H2341" s="11">
        <v>-73.9075341577</v>
      </c>
      <c r="I2341" s="13">
        <v>1009873.06587</v>
      </c>
      <c r="J2341" s="12">
        <v>209414.528727</v>
      </c>
      <c r="K2341" s="10" t="s">
        <v>68</v>
      </c>
      <c r="L2341" s="10" t="s">
        <v>69</v>
      </c>
      <c r="M2341" s="10" t="s">
        <v>37</v>
      </c>
      <c r="N2341" s="10" t="s">
        <v>71</v>
      </c>
      <c r="O2341" s="10" t="s">
        <v>7577</v>
      </c>
      <c r="P2341" s="10" t="s">
        <v>7078</v>
      </c>
      <c r="Q2341" s="11">
        <v>4</v>
      </c>
      <c r="R2341" s="10" t="s">
        <v>37</v>
      </c>
      <c r="S2341" s="10" t="s">
        <v>605</v>
      </c>
      <c r="T2341" s="10" t="s">
        <v>606</v>
      </c>
      <c r="U2341" s="11">
        <v>26</v>
      </c>
      <c r="V2341" s="11">
        <v>11377</v>
      </c>
      <c r="W2341" s="11">
        <v>402</v>
      </c>
      <c r="X2341" s="11">
        <v>245</v>
      </c>
      <c r="Y2341" s="11">
        <v>245</v>
      </c>
      <c r="Z2341" s="11">
        <v>4454475</v>
      </c>
      <c r="AA2341" s="11">
        <v>4023137500</v>
      </c>
      <c r="AB2341" s="11">
        <v>4514</v>
      </c>
      <c r="AC2341" s="10" t="s">
        <v>7578</v>
      </c>
      <c r="AD2341" s="15"/>
      <c r="AE2341" s="15"/>
      <c r="AF2341" s="11"/>
      <c r="AG2341" s="19"/>
    </row>
    <row r="2342" customHeight="1" spans="1:33">
      <c r="A2342" s="8">
        <v>11967</v>
      </c>
      <c r="B2342" s="9">
        <v>4</v>
      </c>
      <c r="C2342" s="10" t="s">
        <v>31</v>
      </c>
      <c r="D2342" s="10" t="s">
        <v>65</v>
      </c>
      <c r="E2342" s="10" t="s">
        <v>7579</v>
      </c>
      <c r="F2342" s="10" t="s">
        <v>7580</v>
      </c>
      <c r="G2342" s="11">
        <v>40.7425327137</v>
      </c>
      <c r="H2342" s="11">
        <v>-73.9153424486</v>
      </c>
      <c r="I2342" s="13">
        <v>1007708.93634</v>
      </c>
      <c r="J2342" s="12">
        <v>209812.650963</v>
      </c>
      <c r="K2342" s="10" t="s">
        <v>68</v>
      </c>
      <c r="L2342" s="10" t="s">
        <v>69</v>
      </c>
      <c r="M2342" s="10" t="s">
        <v>37</v>
      </c>
      <c r="N2342" s="10" t="s">
        <v>71</v>
      </c>
      <c r="O2342" s="10" t="s">
        <v>7581</v>
      </c>
      <c r="P2342" s="10" t="s">
        <v>7488</v>
      </c>
      <c r="Q2342" s="11">
        <v>4</v>
      </c>
      <c r="R2342" s="10" t="s">
        <v>37</v>
      </c>
      <c r="S2342" s="10" t="s">
        <v>375</v>
      </c>
      <c r="T2342" s="10" t="s">
        <v>376</v>
      </c>
      <c r="U2342" s="11">
        <v>26</v>
      </c>
      <c r="V2342" s="11">
        <v>11377</v>
      </c>
      <c r="W2342" s="11">
        <v>402</v>
      </c>
      <c r="X2342" s="11">
        <v>235</v>
      </c>
      <c r="Y2342" s="11">
        <v>235</v>
      </c>
      <c r="Z2342" s="11">
        <v>4052837</v>
      </c>
      <c r="AA2342" s="11">
        <v>4022820030</v>
      </c>
      <c r="AB2342" s="11">
        <v>4515</v>
      </c>
      <c r="AC2342" s="10" t="s">
        <v>7582</v>
      </c>
      <c r="AD2342" s="15"/>
      <c r="AE2342" s="15"/>
      <c r="AF2342" s="11"/>
      <c r="AG2342" s="19"/>
    </row>
    <row r="2343" customHeight="1" spans="1:33">
      <c r="A2343" s="8">
        <v>11968</v>
      </c>
      <c r="B2343" s="9">
        <v>4</v>
      </c>
      <c r="C2343" s="10" t="s">
        <v>31</v>
      </c>
      <c r="D2343" s="10" t="s">
        <v>65</v>
      </c>
      <c r="E2343" s="10" t="s">
        <v>7583</v>
      </c>
      <c r="F2343" s="10" t="s">
        <v>7584</v>
      </c>
      <c r="G2343" s="11">
        <v>40.7433122897</v>
      </c>
      <c r="H2343" s="11">
        <v>-73.9224012404</v>
      </c>
      <c r="I2343" s="13">
        <v>1005752.66663</v>
      </c>
      <c r="J2343" s="12">
        <v>210094.863653</v>
      </c>
      <c r="K2343" s="10" t="s">
        <v>68</v>
      </c>
      <c r="L2343" s="10" t="s">
        <v>69</v>
      </c>
      <c r="M2343" s="10" t="s">
        <v>37</v>
      </c>
      <c r="N2343" s="10" t="s">
        <v>71</v>
      </c>
      <c r="O2343" s="10" t="s">
        <v>7585</v>
      </c>
      <c r="P2343" s="10" t="s">
        <v>7488</v>
      </c>
      <c r="Q2343" s="11">
        <v>4</v>
      </c>
      <c r="R2343" s="10" t="s">
        <v>37</v>
      </c>
      <c r="S2343" s="10" t="s">
        <v>375</v>
      </c>
      <c r="T2343" s="10" t="s">
        <v>376</v>
      </c>
      <c r="U2343" s="11">
        <v>26</v>
      </c>
      <c r="V2343" s="11">
        <v>11104</v>
      </c>
      <c r="W2343" s="11">
        <v>402</v>
      </c>
      <c r="X2343" s="11">
        <v>181</v>
      </c>
      <c r="Y2343" s="11">
        <v>181</v>
      </c>
      <c r="Z2343" s="11">
        <v>4540182</v>
      </c>
      <c r="AA2343" s="11">
        <v>4001690020</v>
      </c>
      <c r="AB2343" s="11">
        <v>4516</v>
      </c>
      <c r="AC2343" s="10" t="s">
        <v>7586</v>
      </c>
      <c r="AD2343" s="15"/>
      <c r="AE2343" s="15"/>
      <c r="AF2343" s="11"/>
      <c r="AG2343" s="19"/>
    </row>
    <row r="2344" customHeight="1" spans="1:33">
      <c r="A2344" s="8">
        <v>11969</v>
      </c>
      <c r="B2344" s="9">
        <v>4</v>
      </c>
      <c r="C2344" s="10" t="s">
        <v>31</v>
      </c>
      <c r="D2344" s="10" t="s">
        <v>65</v>
      </c>
      <c r="E2344" s="10" t="s">
        <v>7587</v>
      </c>
      <c r="F2344" s="10" t="s">
        <v>7588</v>
      </c>
      <c r="G2344" s="11">
        <v>40.7435549998</v>
      </c>
      <c r="H2344" s="11">
        <v>-73.9241560003</v>
      </c>
      <c r="I2344" s="13">
        <v>1005266.34509</v>
      </c>
      <c r="J2344" s="12">
        <v>210182.864789</v>
      </c>
      <c r="K2344" s="10" t="s">
        <v>68</v>
      </c>
      <c r="L2344" s="10" t="s">
        <v>69</v>
      </c>
      <c r="M2344" s="10" t="s">
        <v>37</v>
      </c>
      <c r="N2344" s="10" t="s">
        <v>71</v>
      </c>
      <c r="O2344" s="10" t="s">
        <v>7589</v>
      </c>
      <c r="P2344" s="10" t="s">
        <v>7590</v>
      </c>
      <c r="Q2344" s="11">
        <v>4</v>
      </c>
      <c r="R2344" s="10" t="s">
        <v>37</v>
      </c>
      <c r="S2344" s="10" t="s">
        <v>375</v>
      </c>
      <c r="T2344" s="10" t="s">
        <v>376</v>
      </c>
      <c r="U2344" s="11">
        <v>26</v>
      </c>
      <c r="V2344" s="11">
        <v>11104</v>
      </c>
      <c r="W2344" s="11">
        <v>402</v>
      </c>
      <c r="X2344" s="11">
        <v>181</v>
      </c>
      <c r="Y2344" s="11">
        <v>181</v>
      </c>
      <c r="Z2344" s="11">
        <v>4002571</v>
      </c>
      <c r="AA2344" s="11">
        <v>4001930030</v>
      </c>
      <c r="AB2344" s="11">
        <v>4517</v>
      </c>
      <c r="AC2344" s="10" t="s">
        <v>7591</v>
      </c>
      <c r="AD2344" s="15"/>
      <c r="AE2344" s="15"/>
      <c r="AF2344" s="11"/>
      <c r="AG2344" s="19"/>
    </row>
    <row r="2345" customHeight="1" spans="1:33">
      <c r="A2345" s="8">
        <v>11970</v>
      </c>
      <c r="B2345" s="9">
        <v>4</v>
      </c>
      <c r="C2345" s="10" t="s">
        <v>31</v>
      </c>
      <c r="D2345" s="10" t="s">
        <v>65</v>
      </c>
      <c r="E2345" s="10" t="s">
        <v>7592</v>
      </c>
      <c r="F2345" s="10" t="s">
        <v>7593</v>
      </c>
      <c r="G2345" s="11">
        <v>40.7446080003</v>
      </c>
      <c r="H2345" s="11">
        <v>-73.9337259998</v>
      </c>
      <c r="I2345" s="13">
        <v>1002614.21195</v>
      </c>
      <c r="J2345" s="12">
        <v>210564.355168</v>
      </c>
      <c r="K2345" s="10" t="s">
        <v>68</v>
      </c>
      <c r="L2345" s="10" t="s">
        <v>69</v>
      </c>
      <c r="M2345" s="10" t="s">
        <v>37</v>
      </c>
      <c r="N2345" s="10" t="s">
        <v>71</v>
      </c>
      <c r="O2345" s="10" t="s">
        <v>7594</v>
      </c>
      <c r="P2345" s="10" t="s">
        <v>5247</v>
      </c>
      <c r="Q2345" s="11">
        <v>4</v>
      </c>
      <c r="R2345" s="10" t="s">
        <v>37</v>
      </c>
      <c r="S2345" s="10" t="s">
        <v>375</v>
      </c>
      <c r="T2345" s="10" t="s">
        <v>376</v>
      </c>
      <c r="U2345" s="11">
        <v>26</v>
      </c>
      <c r="V2345" s="11">
        <v>11101</v>
      </c>
      <c r="W2345" s="11">
        <v>402</v>
      </c>
      <c r="X2345" s="11">
        <v>179</v>
      </c>
      <c r="Y2345" s="11">
        <v>179</v>
      </c>
      <c r="Z2345" s="11">
        <v>4003535</v>
      </c>
      <c r="AA2345" s="11">
        <v>4002790000</v>
      </c>
      <c r="AB2345" s="11">
        <v>4518</v>
      </c>
      <c r="AC2345" s="10" t="s">
        <v>7595</v>
      </c>
      <c r="AD2345" s="15"/>
      <c r="AE2345" s="15"/>
      <c r="AF2345" s="11"/>
      <c r="AG2345" s="19"/>
    </row>
    <row r="2346" customHeight="1" spans="1:33">
      <c r="A2346" s="8">
        <v>11971</v>
      </c>
      <c r="B2346" s="9">
        <v>1</v>
      </c>
      <c r="C2346" s="10" t="s">
        <v>31</v>
      </c>
      <c r="D2346" s="10" t="s">
        <v>65</v>
      </c>
      <c r="E2346" s="10" t="s">
        <v>7596</v>
      </c>
      <c r="F2346" s="10" t="s">
        <v>7597</v>
      </c>
      <c r="G2346" s="11">
        <v>40.8307462415</v>
      </c>
      <c r="H2346" s="11">
        <v>-73.943445941</v>
      </c>
      <c r="I2346" s="12">
        <v>999900.601233</v>
      </c>
      <c r="J2346" s="13">
        <v>241945.57587</v>
      </c>
      <c r="K2346" s="10" t="s">
        <v>68</v>
      </c>
      <c r="L2346" s="10" t="s">
        <v>69</v>
      </c>
      <c r="M2346" s="10" t="s">
        <v>70</v>
      </c>
      <c r="N2346" s="10" t="s">
        <v>71</v>
      </c>
      <c r="O2346" s="10" t="s">
        <v>7598</v>
      </c>
      <c r="P2346" s="10" t="s">
        <v>1926</v>
      </c>
      <c r="Q2346" s="11">
        <v>1</v>
      </c>
      <c r="R2346" s="10" t="s">
        <v>56</v>
      </c>
      <c r="S2346" s="10" t="s">
        <v>820</v>
      </c>
      <c r="T2346" s="10" t="s">
        <v>821</v>
      </c>
      <c r="U2346" s="11">
        <v>7</v>
      </c>
      <c r="V2346" s="11">
        <v>10032</v>
      </c>
      <c r="W2346" s="11">
        <v>109</v>
      </c>
      <c r="X2346" s="11">
        <v>235</v>
      </c>
      <c r="Y2346" s="11">
        <v>235</v>
      </c>
      <c r="Z2346" s="11">
        <v>1081827</v>
      </c>
      <c r="AA2346" s="11">
        <v>1020680040</v>
      </c>
      <c r="AB2346" s="11">
        <v>4519</v>
      </c>
      <c r="AC2346" s="10" t="s">
        <v>7599</v>
      </c>
      <c r="AD2346" s="15"/>
      <c r="AE2346" s="15"/>
      <c r="AF2346" s="11"/>
      <c r="AG2346" s="19"/>
    </row>
    <row r="2347" customHeight="1" spans="1:33">
      <c r="A2347" s="8">
        <v>11972</v>
      </c>
      <c r="B2347" s="9">
        <v>1</v>
      </c>
      <c r="C2347" s="10" t="s">
        <v>31</v>
      </c>
      <c r="D2347" s="10" t="s">
        <v>65</v>
      </c>
      <c r="E2347" s="10" t="s">
        <v>7600</v>
      </c>
      <c r="F2347" s="10" t="s">
        <v>7601</v>
      </c>
      <c r="G2347" s="11">
        <v>40.8293894852</v>
      </c>
      <c r="H2347" s="11">
        <v>-73.9447042672</v>
      </c>
      <c r="I2347" s="12">
        <v>999552.687887</v>
      </c>
      <c r="J2347" s="12">
        <v>241451.037489</v>
      </c>
      <c r="K2347" s="10" t="s">
        <v>68</v>
      </c>
      <c r="L2347" s="10" t="s">
        <v>69</v>
      </c>
      <c r="M2347" s="10" t="s">
        <v>70</v>
      </c>
      <c r="N2347" s="10" t="s">
        <v>71</v>
      </c>
      <c r="O2347" s="10" t="s">
        <v>7602</v>
      </c>
      <c r="P2347" s="10" t="s">
        <v>4733</v>
      </c>
      <c r="Q2347" s="11">
        <v>1</v>
      </c>
      <c r="R2347" s="10" t="s">
        <v>56</v>
      </c>
      <c r="S2347" s="10" t="s">
        <v>820</v>
      </c>
      <c r="T2347" s="10" t="s">
        <v>821</v>
      </c>
      <c r="U2347" s="11">
        <v>7</v>
      </c>
      <c r="V2347" s="11">
        <v>10031</v>
      </c>
      <c r="W2347" s="11">
        <v>109</v>
      </c>
      <c r="X2347" s="11">
        <v>237</v>
      </c>
      <c r="Y2347" s="11">
        <v>237</v>
      </c>
      <c r="Z2347" s="11">
        <v>1062192</v>
      </c>
      <c r="AA2347" s="11">
        <v>1020830030</v>
      </c>
      <c r="AB2347" s="11">
        <v>4520</v>
      </c>
      <c r="AC2347" s="10" t="s">
        <v>7603</v>
      </c>
      <c r="AD2347" s="15"/>
      <c r="AE2347" s="15"/>
      <c r="AF2347" s="11"/>
      <c r="AG2347" s="19"/>
    </row>
    <row r="2348" customHeight="1" spans="1:33">
      <c r="A2348" s="8">
        <v>11973</v>
      </c>
      <c r="B2348" s="9">
        <v>1</v>
      </c>
      <c r="C2348" s="10" t="s">
        <v>31</v>
      </c>
      <c r="D2348" s="10" t="s">
        <v>65</v>
      </c>
      <c r="E2348" s="10" t="s">
        <v>7604</v>
      </c>
      <c r="F2348" s="10" t="s">
        <v>7605</v>
      </c>
      <c r="G2348" s="11">
        <v>40.8145386902</v>
      </c>
      <c r="H2348" s="11">
        <v>-73.9552802595</v>
      </c>
      <c r="I2348" s="12">
        <v>996628.622212</v>
      </c>
      <c r="J2348" s="13">
        <v>236038.68414</v>
      </c>
      <c r="K2348" s="10" t="s">
        <v>68</v>
      </c>
      <c r="L2348" s="10" t="s">
        <v>69</v>
      </c>
      <c r="M2348" s="10" t="s">
        <v>70</v>
      </c>
      <c r="N2348" s="10" t="s">
        <v>71</v>
      </c>
      <c r="O2348" s="10" t="s">
        <v>7606</v>
      </c>
      <c r="P2348" s="10" t="s">
        <v>4733</v>
      </c>
      <c r="Q2348" s="11">
        <v>1</v>
      </c>
      <c r="R2348" s="10" t="s">
        <v>56</v>
      </c>
      <c r="S2348" s="10" t="s">
        <v>2909</v>
      </c>
      <c r="T2348" s="10" t="s">
        <v>2910</v>
      </c>
      <c r="U2348" s="11">
        <v>7</v>
      </c>
      <c r="V2348" s="11">
        <v>10027</v>
      </c>
      <c r="W2348" s="11">
        <v>109</v>
      </c>
      <c r="X2348" s="11">
        <v>213</v>
      </c>
      <c r="Y2348" s="11">
        <v>213</v>
      </c>
      <c r="Z2348" s="11">
        <v>1059584</v>
      </c>
      <c r="AA2348" s="11">
        <v>1019680000</v>
      </c>
      <c r="AB2348" s="11">
        <v>4521</v>
      </c>
      <c r="AC2348" s="10" t="s">
        <v>7607</v>
      </c>
      <c r="AD2348" s="15"/>
      <c r="AE2348" s="15"/>
      <c r="AF2348" s="11"/>
      <c r="AG2348" s="19"/>
    </row>
    <row r="2349" customHeight="1" spans="1:33">
      <c r="A2349" s="8">
        <v>11974</v>
      </c>
      <c r="B2349" s="9">
        <v>1</v>
      </c>
      <c r="C2349" s="10" t="s">
        <v>31</v>
      </c>
      <c r="D2349" s="10" t="s">
        <v>65</v>
      </c>
      <c r="E2349" s="10" t="s">
        <v>7608</v>
      </c>
      <c r="F2349" s="10" t="s">
        <v>7609</v>
      </c>
      <c r="G2349" s="11">
        <v>40.8188679796</v>
      </c>
      <c r="H2349" s="11">
        <v>-73.9518703894</v>
      </c>
      <c r="I2349" s="12">
        <v>997571.622623</v>
      </c>
      <c r="J2349" s="12">
        <v>237616.499882</v>
      </c>
      <c r="K2349" s="10" t="s">
        <v>68</v>
      </c>
      <c r="L2349" s="10" t="s">
        <v>69</v>
      </c>
      <c r="M2349" s="10" t="s">
        <v>70</v>
      </c>
      <c r="N2349" s="10" t="s">
        <v>71</v>
      </c>
      <c r="O2349" s="10" t="s">
        <v>7610</v>
      </c>
      <c r="P2349" s="10" t="s">
        <v>680</v>
      </c>
      <c r="Q2349" s="11">
        <v>1</v>
      </c>
      <c r="R2349" s="10" t="s">
        <v>56</v>
      </c>
      <c r="S2349" s="10" t="s">
        <v>2909</v>
      </c>
      <c r="T2349" s="10" t="s">
        <v>2910</v>
      </c>
      <c r="U2349" s="11">
        <v>9</v>
      </c>
      <c r="V2349" s="11">
        <v>10031</v>
      </c>
      <c r="W2349" s="11">
        <v>109</v>
      </c>
      <c r="X2349" s="11">
        <v>217</v>
      </c>
      <c r="Y2349" s="11">
        <v>217</v>
      </c>
      <c r="Z2349" s="11">
        <v>1084081</v>
      </c>
      <c r="AA2349" s="11">
        <v>1019570200</v>
      </c>
      <c r="AB2349" s="11">
        <v>4522</v>
      </c>
      <c r="AC2349" s="10" t="s">
        <v>7611</v>
      </c>
      <c r="AD2349" s="15"/>
      <c r="AE2349" s="15"/>
      <c r="AF2349" s="11"/>
      <c r="AG2349" s="19"/>
    </row>
    <row r="2350" customHeight="1" spans="1:33">
      <c r="A2350" s="8">
        <v>11975</v>
      </c>
      <c r="B2350" s="9">
        <v>1</v>
      </c>
      <c r="C2350" s="10" t="s">
        <v>31</v>
      </c>
      <c r="D2350" s="10" t="s">
        <v>65</v>
      </c>
      <c r="E2350" s="10" t="s">
        <v>7612</v>
      </c>
      <c r="F2350" s="10" t="s">
        <v>7613</v>
      </c>
      <c r="G2350" s="11">
        <v>40.8180228598</v>
      </c>
      <c r="H2350" s="11">
        <v>-73.9563738205</v>
      </c>
      <c r="I2350" s="12">
        <v>996325.287517</v>
      </c>
      <c r="J2350" s="12">
        <v>237307.939476</v>
      </c>
      <c r="K2350" s="10" t="s">
        <v>68</v>
      </c>
      <c r="L2350" s="10" t="s">
        <v>69</v>
      </c>
      <c r="M2350" s="10" t="s">
        <v>70</v>
      </c>
      <c r="N2350" s="10" t="s">
        <v>71</v>
      </c>
      <c r="O2350" s="10" t="s">
        <v>7614</v>
      </c>
      <c r="P2350" s="10" t="s">
        <v>897</v>
      </c>
      <c r="Q2350" s="11">
        <v>1</v>
      </c>
      <c r="R2350" s="10" t="s">
        <v>56</v>
      </c>
      <c r="S2350" s="10" t="s">
        <v>2909</v>
      </c>
      <c r="T2350" s="10" t="s">
        <v>2910</v>
      </c>
      <c r="U2350" s="11">
        <v>7</v>
      </c>
      <c r="V2350" s="11">
        <v>10027</v>
      </c>
      <c r="W2350" s="11">
        <v>109</v>
      </c>
      <c r="X2350" s="11">
        <v>219</v>
      </c>
      <c r="Y2350" s="11">
        <v>219</v>
      </c>
      <c r="Z2350" s="11">
        <v>1081809</v>
      </c>
      <c r="AA2350" s="11">
        <v>1019860030</v>
      </c>
      <c r="AB2350" s="11">
        <v>4523</v>
      </c>
      <c r="AC2350" s="10" t="s">
        <v>7615</v>
      </c>
      <c r="AD2350" s="15"/>
      <c r="AE2350" s="15"/>
      <c r="AF2350" s="11"/>
      <c r="AG2350" s="19"/>
    </row>
    <row r="2351" customHeight="1" spans="1:33">
      <c r="A2351" s="8">
        <v>11976</v>
      </c>
      <c r="B2351" s="9">
        <v>4</v>
      </c>
      <c r="C2351" s="10" t="s">
        <v>31</v>
      </c>
      <c r="D2351" s="10" t="s">
        <v>65</v>
      </c>
      <c r="E2351" s="10" t="s">
        <v>7616</v>
      </c>
      <c r="F2351" s="10" t="s">
        <v>1226</v>
      </c>
      <c r="G2351" s="11">
        <v>40.7470746897</v>
      </c>
      <c r="H2351" s="11">
        <v>-73.94279179</v>
      </c>
      <c r="I2351" s="13">
        <v>1000101.53784</v>
      </c>
      <c r="J2351" s="12">
        <v>211461.278243</v>
      </c>
      <c r="K2351" s="10" t="s">
        <v>68</v>
      </c>
      <c r="L2351" s="10" t="s">
        <v>69</v>
      </c>
      <c r="M2351" s="10" t="s">
        <v>37</v>
      </c>
      <c r="N2351" s="10" t="s">
        <v>71</v>
      </c>
      <c r="O2351" s="10" t="s">
        <v>7617</v>
      </c>
      <c r="P2351" s="10" t="s">
        <v>5247</v>
      </c>
      <c r="Q2351" s="11">
        <v>4</v>
      </c>
      <c r="R2351" s="10" t="s">
        <v>37</v>
      </c>
      <c r="S2351" s="10" t="s">
        <v>375</v>
      </c>
      <c r="T2351" s="10" t="s">
        <v>376</v>
      </c>
      <c r="U2351" s="11">
        <v>26</v>
      </c>
      <c r="V2351" s="11">
        <v>11101</v>
      </c>
      <c r="W2351" s="11">
        <v>402</v>
      </c>
      <c r="X2351" s="11">
        <v>19</v>
      </c>
      <c r="Y2351" s="11">
        <v>19</v>
      </c>
      <c r="Z2351" s="11">
        <v>4539937</v>
      </c>
      <c r="AA2351" s="11">
        <v>4000790030</v>
      </c>
      <c r="AB2351" s="11">
        <v>4524</v>
      </c>
      <c r="AC2351" s="10" t="s">
        <v>7618</v>
      </c>
      <c r="AD2351" s="15"/>
      <c r="AE2351" s="15"/>
      <c r="AF2351" s="11"/>
      <c r="AG2351" s="19"/>
    </row>
    <row r="2352" customHeight="1" spans="1:33">
      <c r="A2352" s="8">
        <v>11977</v>
      </c>
      <c r="B2352" s="9">
        <v>4</v>
      </c>
      <c r="C2352" s="10" t="s">
        <v>31</v>
      </c>
      <c r="D2352" s="10" t="s">
        <v>65</v>
      </c>
      <c r="E2352" s="10" t="s">
        <v>7619</v>
      </c>
      <c r="F2352" s="10" t="s">
        <v>7620</v>
      </c>
      <c r="G2352" s="11">
        <v>40.7466391803</v>
      </c>
      <c r="H2352" s="11">
        <v>-73.9441382803</v>
      </c>
      <c r="I2352" s="12">
        <v>999728.546787</v>
      </c>
      <c r="J2352" s="12">
        <v>211302.367471</v>
      </c>
      <c r="K2352" s="10" t="s">
        <v>68</v>
      </c>
      <c r="L2352" s="10" t="s">
        <v>69</v>
      </c>
      <c r="M2352" s="10" t="s">
        <v>37</v>
      </c>
      <c r="N2352" s="10" t="s">
        <v>71</v>
      </c>
      <c r="O2352" s="10" t="s">
        <v>7621</v>
      </c>
      <c r="P2352" s="10" t="s">
        <v>5247</v>
      </c>
      <c r="Q2352" s="11">
        <v>4</v>
      </c>
      <c r="R2352" s="10" t="s">
        <v>37</v>
      </c>
      <c r="S2352" s="10" t="s">
        <v>375</v>
      </c>
      <c r="T2352" s="10" t="s">
        <v>376</v>
      </c>
      <c r="U2352" s="11">
        <v>26</v>
      </c>
      <c r="V2352" s="11">
        <v>11101</v>
      </c>
      <c r="W2352" s="11">
        <v>402</v>
      </c>
      <c r="X2352" s="11">
        <v>19</v>
      </c>
      <c r="Y2352" s="11">
        <v>19</v>
      </c>
      <c r="Z2352" s="11">
        <v>4000677</v>
      </c>
      <c r="AA2352" s="11">
        <v>4000800000</v>
      </c>
      <c r="AB2352" s="11">
        <v>4525</v>
      </c>
      <c r="AC2352" s="10" t="s">
        <v>7622</v>
      </c>
      <c r="AD2352" s="15"/>
      <c r="AE2352" s="15"/>
      <c r="AF2352" s="11"/>
      <c r="AG2352" s="19"/>
    </row>
    <row r="2353" customHeight="1" spans="1:33">
      <c r="A2353" s="8">
        <v>11978</v>
      </c>
      <c r="B2353" s="9">
        <v>4</v>
      </c>
      <c r="C2353" s="10" t="s">
        <v>31</v>
      </c>
      <c r="D2353" s="10" t="s">
        <v>65</v>
      </c>
      <c r="E2353" s="10" t="s">
        <v>7623</v>
      </c>
      <c r="F2353" s="10" t="s">
        <v>7624</v>
      </c>
      <c r="G2353" s="11">
        <v>40.7460886301</v>
      </c>
      <c r="H2353" s="11">
        <v>-73.9452460497</v>
      </c>
      <c r="I2353" s="13">
        <v>999421.72391</v>
      </c>
      <c r="J2353" s="12">
        <v>211101.590642</v>
      </c>
      <c r="K2353" s="10" t="s">
        <v>68</v>
      </c>
      <c r="L2353" s="10" t="s">
        <v>69</v>
      </c>
      <c r="M2353" s="10" t="s">
        <v>37</v>
      </c>
      <c r="N2353" s="10" t="s">
        <v>71</v>
      </c>
      <c r="O2353" s="10" t="s">
        <v>7625</v>
      </c>
      <c r="P2353" s="10" t="s">
        <v>7626</v>
      </c>
      <c r="Q2353" s="11">
        <v>4</v>
      </c>
      <c r="R2353" s="10" t="s">
        <v>37</v>
      </c>
      <c r="S2353" s="10" t="s">
        <v>375</v>
      </c>
      <c r="T2353" s="10" t="s">
        <v>376</v>
      </c>
      <c r="U2353" s="11">
        <v>26</v>
      </c>
      <c r="V2353" s="11">
        <v>11101</v>
      </c>
      <c r="W2353" s="11">
        <v>402</v>
      </c>
      <c r="X2353" s="11">
        <v>19</v>
      </c>
      <c r="Y2353" s="11">
        <v>19</v>
      </c>
      <c r="Z2353" s="11">
        <v>4000690</v>
      </c>
      <c r="AA2353" s="11">
        <v>4000800000</v>
      </c>
      <c r="AB2353" s="11">
        <v>4526</v>
      </c>
      <c r="AC2353" s="10" t="s">
        <v>7627</v>
      </c>
      <c r="AD2353" s="15"/>
      <c r="AE2353" s="15"/>
      <c r="AF2353" s="11"/>
      <c r="AG2353" s="19"/>
    </row>
    <row r="2354" customHeight="1" spans="1:33">
      <c r="A2354" s="8">
        <v>11979</v>
      </c>
      <c r="B2354" s="9">
        <v>4</v>
      </c>
      <c r="C2354" s="10" t="s">
        <v>31</v>
      </c>
      <c r="D2354" s="10" t="s">
        <v>65</v>
      </c>
      <c r="E2354" s="10" t="s">
        <v>7628</v>
      </c>
      <c r="F2354" s="10" t="s">
        <v>7629</v>
      </c>
      <c r="G2354" s="11">
        <v>40.7454177202</v>
      </c>
      <c r="H2354" s="11">
        <v>-73.9469370802</v>
      </c>
      <c r="I2354" s="12">
        <v>998953.305883</v>
      </c>
      <c r="J2354" s="12">
        <v>210856.868362</v>
      </c>
      <c r="K2354" s="10" t="s">
        <v>68</v>
      </c>
      <c r="L2354" s="10" t="s">
        <v>69</v>
      </c>
      <c r="M2354" s="10" t="s">
        <v>37</v>
      </c>
      <c r="N2354" s="10" t="s">
        <v>71</v>
      </c>
      <c r="O2354" s="10" t="s">
        <v>7630</v>
      </c>
      <c r="P2354" s="10" t="s">
        <v>7626</v>
      </c>
      <c r="Q2354" s="11">
        <v>4</v>
      </c>
      <c r="R2354" s="10" t="s">
        <v>37</v>
      </c>
      <c r="S2354" s="10" t="s">
        <v>375</v>
      </c>
      <c r="T2354" s="10" t="s">
        <v>376</v>
      </c>
      <c r="U2354" s="11">
        <v>26</v>
      </c>
      <c r="V2354" s="11">
        <v>11101</v>
      </c>
      <c r="W2354" s="11">
        <v>402</v>
      </c>
      <c r="X2354" s="11">
        <v>7</v>
      </c>
      <c r="Y2354" s="11">
        <v>7</v>
      </c>
      <c r="Z2354" s="11">
        <v>4000561</v>
      </c>
      <c r="AA2354" s="11">
        <v>4000760020</v>
      </c>
      <c r="AB2354" s="11">
        <v>4527</v>
      </c>
      <c r="AC2354" s="10" t="s">
        <v>7631</v>
      </c>
      <c r="AD2354" s="15"/>
      <c r="AE2354" s="15"/>
      <c r="AF2354" s="11"/>
      <c r="AG2354" s="19"/>
    </row>
    <row r="2355" customHeight="1" spans="1:33">
      <c r="A2355" s="8">
        <v>11980</v>
      </c>
      <c r="B2355" s="9">
        <v>4</v>
      </c>
      <c r="C2355" s="10" t="s">
        <v>31</v>
      </c>
      <c r="D2355" s="10" t="s">
        <v>65</v>
      </c>
      <c r="E2355" s="10" t="s">
        <v>7632</v>
      </c>
      <c r="F2355" s="10" t="s">
        <v>7633</v>
      </c>
      <c r="G2355" s="11">
        <v>40.74492115</v>
      </c>
      <c r="H2355" s="11">
        <v>-73.9476629594</v>
      </c>
      <c r="I2355" s="12">
        <v>998752.278726</v>
      </c>
      <c r="J2355" s="12">
        <v>210675.830995</v>
      </c>
      <c r="K2355" s="10" t="s">
        <v>68</v>
      </c>
      <c r="L2355" s="10" t="s">
        <v>69</v>
      </c>
      <c r="M2355" s="10" t="s">
        <v>37</v>
      </c>
      <c r="N2355" s="10" t="s">
        <v>71</v>
      </c>
      <c r="O2355" s="10" t="s">
        <v>7634</v>
      </c>
      <c r="P2355" s="10" t="s">
        <v>7626</v>
      </c>
      <c r="Q2355" s="11">
        <v>4</v>
      </c>
      <c r="R2355" s="10" t="s">
        <v>37</v>
      </c>
      <c r="S2355" s="10" t="s">
        <v>375</v>
      </c>
      <c r="T2355" s="10" t="s">
        <v>376</v>
      </c>
      <c r="U2355" s="11">
        <v>26</v>
      </c>
      <c r="V2355" s="11">
        <v>11101</v>
      </c>
      <c r="W2355" s="11">
        <v>402</v>
      </c>
      <c r="X2355" s="11">
        <v>19</v>
      </c>
      <c r="Y2355" s="11">
        <v>19</v>
      </c>
      <c r="Z2355" s="11">
        <v>4000543</v>
      </c>
      <c r="AA2355" s="11">
        <v>4000720000</v>
      </c>
      <c r="AB2355" s="11">
        <v>4528</v>
      </c>
      <c r="AC2355" s="10" t="s">
        <v>7635</v>
      </c>
      <c r="AD2355" s="15"/>
      <c r="AE2355" s="15"/>
      <c r="AF2355" s="11"/>
      <c r="AG2355" s="19"/>
    </row>
    <row r="2356" customHeight="1" spans="1:33">
      <c r="A2356" s="8">
        <v>11981</v>
      </c>
      <c r="B2356" s="9">
        <v>4</v>
      </c>
      <c r="C2356" s="10" t="s">
        <v>31</v>
      </c>
      <c r="D2356" s="10" t="s">
        <v>65</v>
      </c>
      <c r="E2356" s="10" t="s">
        <v>7636</v>
      </c>
      <c r="F2356" s="10" t="s">
        <v>7637</v>
      </c>
      <c r="G2356" s="11">
        <v>40.7433823398</v>
      </c>
      <c r="H2356" s="11">
        <v>-73.95080577</v>
      </c>
      <c r="I2356" s="12">
        <v>997881.739785</v>
      </c>
      <c r="J2356" s="12">
        <v>210114.688744</v>
      </c>
      <c r="K2356" s="10" t="s">
        <v>68</v>
      </c>
      <c r="L2356" s="10" t="s">
        <v>69</v>
      </c>
      <c r="M2356" s="10" t="s">
        <v>37</v>
      </c>
      <c r="N2356" s="10" t="s">
        <v>71</v>
      </c>
      <c r="O2356" s="10" t="s">
        <v>7638</v>
      </c>
      <c r="P2356" s="10" t="s">
        <v>7639</v>
      </c>
      <c r="Q2356" s="11">
        <v>4</v>
      </c>
      <c r="R2356" s="10" t="s">
        <v>37</v>
      </c>
      <c r="S2356" s="10" t="s">
        <v>375</v>
      </c>
      <c r="T2356" s="10" t="s">
        <v>376</v>
      </c>
      <c r="U2356" s="11">
        <v>26</v>
      </c>
      <c r="V2356" s="11">
        <v>11101</v>
      </c>
      <c r="W2356" s="11">
        <v>402</v>
      </c>
      <c r="X2356" s="11">
        <v>7</v>
      </c>
      <c r="Y2356" s="11">
        <v>7</v>
      </c>
      <c r="Z2356" s="11">
        <v>4536917</v>
      </c>
      <c r="AA2356" s="11">
        <v>4000617500</v>
      </c>
      <c r="AB2356" s="11">
        <v>4529</v>
      </c>
      <c r="AC2356" s="10" t="s">
        <v>7640</v>
      </c>
      <c r="AD2356" s="15"/>
      <c r="AE2356" s="15"/>
      <c r="AF2356" s="11"/>
      <c r="AG2356" s="19"/>
    </row>
    <row r="2357" customHeight="1" spans="1:33">
      <c r="A2357" s="8">
        <v>11982</v>
      </c>
      <c r="B2357" s="9">
        <v>4</v>
      </c>
      <c r="C2357" s="10" t="s">
        <v>31</v>
      </c>
      <c r="D2357" s="10" t="s">
        <v>65</v>
      </c>
      <c r="E2357" s="10" t="s">
        <v>7641</v>
      </c>
      <c r="F2357" s="10" t="s">
        <v>7642</v>
      </c>
      <c r="G2357" s="11">
        <v>40.7426309099</v>
      </c>
      <c r="H2357" s="11">
        <v>-73.9526776598</v>
      </c>
      <c r="I2357" s="13">
        <v>997363.18636</v>
      </c>
      <c r="J2357" s="13">
        <v>209840.63319</v>
      </c>
      <c r="K2357" s="10" t="s">
        <v>68</v>
      </c>
      <c r="L2357" s="10" t="s">
        <v>69</v>
      </c>
      <c r="M2357" s="10" t="s">
        <v>37</v>
      </c>
      <c r="N2357" s="10" t="s">
        <v>71</v>
      </c>
      <c r="O2357" s="10" t="s">
        <v>7643</v>
      </c>
      <c r="P2357" s="10" t="s">
        <v>7644</v>
      </c>
      <c r="Q2357" s="11">
        <v>4</v>
      </c>
      <c r="R2357" s="10" t="s">
        <v>37</v>
      </c>
      <c r="S2357" s="10" t="s">
        <v>375</v>
      </c>
      <c r="T2357" s="10" t="s">
        <v>376</v>
      </c>
      <c r="U2357" s="11">
        <v>26</v>
      </c>
      <c r="V2357" s="11">
        <v>11101</v>
      </c>
      <c r="W2357" s="11">
        <v>402</v>
      </c>
      <c r="X2357" s="11">
        <v>7</v>
      </c>
      <c r="Y2357" s="11">
        <v>7</v>
      </c>
      <c r="Z2357" s="11">
        <v>4000243</v>
      </c>
      <c r="AA2357" s="11">
        <v>4000420030</v>
      </c>
      <c r="AB2357" s="11">
        <v>4530</v>
      </c>
      <c r="AC2357" s="10" t="s">
        <v>7645</v>
      </c>
      <c r="AD2357" s="15"/>
      <c r="AE2357" s="15"/>
      <c r="AF2357" s="11"/>
      <c r="AG2357" s="19"/>
    </row>
    <row r="2358" customHeight="1" spans="1:33">
      <c r="A2358" s="8">
        <v>11983</v>
      </c>
      <c r="B2358" s="9">
        <v>4</v>
      </c>
      <c r="C2358" s="10" t="s">
        <v>31</v>
      </c>
      <c r="D2358" s="10" t="s">
        <v>65</v>
      </c>
      <c r="E2358" s="10" t="s">
        <v>7646</v>
      </c>
      <c r="F2358" s="10" t="s">
        <v>7647</v>
      </c>
      <c r="G2358" s="11">
        <v>40.7422871697</v>
      </c>
      <c r="H2358" s="11">
        <v>-73.9533364696</v>
      </c>
      <c r="I2358" s="12">
        <v>997180.694599</v>
      </c>
      <c r="J2358" s="12">
        <v>209715.299779</v>
      </c>
      <c r="K2358" s="10" t="s">
        <v>68</v>
      </c>
      <c r="L2358" s="10" t="s">
        <v>69</v>
      </c>
      <c r="M2358" s="10" t="s">
        <v>37</v>
      </c>
      <c r="N2358" s="10" t="s">
        <v>71</v>
      </c>
      <c r="O2358" s="10" t="s">
        <v>7648</v>
      </c>
      <c r="P2358" s="10" t="s">
        <v>7644</v>
      </c>
      <c r="Q2358" s="11">
        <v>4</v>
      </c>
      <c r="R2358" s="10" t="s">
        <v>37</v>
      </c>
      <c r="S2358" s="10" t="s">
        <v>375</v>
      </c>
      <c r="T2358" s="10" t="s">
        <v>376</v>
      </c>
      <c r="U2358" s="11">
        <v>26</v>
      </c>
      <c r="V2358" s="11">
        <v>11101</v>
      </c>
      <c r="W2358" s="11">
        <v>402</v>
      </c>
      <c r="X2358" s="11">
        <v>7</v>
      </c>
      <c r="Y2358" s="11">
        <v>7</v>
      </c>
      <c r="Z2358" s="11">
        <v>4000229</v>
      </c>
      <c r="AA2358" s="11">
        <v>4000410020</v>
      </c>
      <c r="AB2358" s="11">
        <v>4531</v>
      </c>
      <c r="AC2358" s="10" t="s">
        <v>7649</v>
      </c>
      <c r="AD2358" s="15"/>
      <c r="AE2358" s="15"/>
      <c r="AF2358" s="11"/>
      <c r="AG2358" s="19"/>
    </row>
    <row r="2359" customHeight="1" spans="1:33">
      <c r="A2359" s="8">
        <v>11984</v>
      </c>
      <c r="B2359" s="9">
        <v>2</v>
      </c>
      <c r="C2359" s="10" t="s">
        <v>31</v>
      </c>
      <c r="D2359" s="10" t="s">
        <v>65</v>
      </c>
      <c r="E2359" s="10" t="s">
        <v>7650</v>
      </c>
      <c r="F2359" s="10" t="s">
        <v>7651</v>
      </c>
      <c r="G2359" s="11">
        <v>40.8101585602</v>
      </c>
      <c r="H2359" s="11">
        <v>-73.9278859696</v>
      </c>
      <c r="I2359" s="13">
        <v>1004212.79536</v>
      </c>
      <c r="J2359" s="12">
        <v>234447.903857</v>
      </c>
      <c r="K2359" s="10" t="s">
        <v>68</v>
      </c>
      <c r="L2359" s="10" t="s">
        <v>69</v>
      </c>
      <c r="M2359" s="10" t="s">
        <v>54</v>
      </c>
      <c r="N2359" s="10" t="s">
        <v>71</v>
      </c>
      <c r="O2359" s="10" t="s">
        <v>7652</v>
      </c>
      <c r="P2359" s="10" t="s">
        <v>4974</v>
      </c>
      <c r="Q2359" s="11">
        <v>2</v>
      </c>
      <c r="R2359" s="10" t="s">
        <v>54</v>
      </c>
      <c r="S2359" s="10" t="s">
        <v>88</v>
      </c>
      <c r="T2359" s="10" t="s">
        <v>89</v>
      </c>
      <c r="U2359" s="11">
        <v>8</v>
      </c>
      <c r="V2359" s="11">
        <v>10451</v>
      </c>
      <c r="W2359" s="11">
        <v>201</v>
      </c>
      <c r="X2359" s="11">
        <v>51</v>
      </c>
      <c r="Y2359" s="11">
        <v>51</v>
      </c>
      <c r="Z2359" s="11">
        <v>2000780</v>
      </c>
      <c r="AA2359" s="11">
        <v>2023180020</v>
      </c>
      <c r="AB2359" s="11">
        <v>4532</v>
      </c>
      <c r="AC2359" s="10" t="s">
        <v>7653</v>
      </c>
      <c r="AD2359" s="15"/>
      <c r="AE2359" s="15"/>
      <c r="AF2359" s="11"/>
      <c r="AG2359" s="19"/>
    </row>
    <row r="2360" customHeight="1" spans="1:33">
      <c r="A2360" s="8">
        <v>11985</v>
      </c>
      <c r="B2360" s="9">
        <v>2</v>
      </c>
      <c r="C2360" s="10" t="s">
        <v>31</v>
      </c>
      <c r="D2360" s="10" t="s">
        <v>65</v>
      </c>
      <c r="E2360" s="10" t="s">
        <v>7654</v>
      </c>
      <c r="F2360" s="10" t="s">
        <v>7655</v>
      </c>
      <c r="G2360" s="11">
        <v>40.8175121901</v>
      </c>
      <c r="H2360" s="11">
        <v>-73.9288864302</v>
      </c>
      <c r="I2360" s="13">
        <v>1003933.67027</v>
      </c>
      <c r="J2360" s="12">
        <v>237126.867003</v>
      </c>
      <c r="K2360" s="10" t="s">
        <v>68</v>
      </c>
      <c r="L2360" s="10" t="s">
        <v>69</v>
      </c>
      <c r="M2360" s="10" t="s">
        <v>54</v>
      </c>
      <c r="N2360" s="10" t="s">
        <v>71</v>
      </c>
      <c r="O2360" s="10" t="s">
        <v>7656</v>
      </c>
      <c r="P2360" s="10" t="s">
        <v>4655</v>
      </c>
      <c r="Q2360" s="11">
        <v>2</v>
      </c>
      <c r="R2360" s="10" t="s">
        <v>54</v>
      </c>
      <c r="S2360" s="10" t="s">
        <v>2572</v>
      </c>
      <c r="T2360" s="10" t="s">
        <v>2573</v>
      </c>
      <c r="U2360" s="11">
        <v>17</v>
      </c>
      <c r="V2360" s="11">
        <v>10451</v>
      </c>
      <c r="W2360" s="11">
        <v>201</v>
      </c>
      <c r="X2360" s="11">
        <v>63</v>
      </c>
      <c r="Y2360" s="11">
        <v>63</v>
      </c>
      <c r="Z2360" s="11">
        <v>2001088</v>
      </c>
      <c r="AA2360" s="11">
        <v>2023500020</v>
      </c>
      <c r="AB2360" s="11">
        <v>4533</v>
      </c>
      <c r="AC2360" s="10" t="s">
        <v>7657</v>
      </c>
      <c r="AD2360" s="15"/>
      <c r="AE2360" s="15"/>
      <c r="AF2360" s="11"/>
      <c r="AG2360" s="19"/>
    </row>
    <row r="2361" customHeight="1" spans="1:33">
      <c r="A2361" s="8">
        <v>11986</v>
      </c>
      <c r="B2361" s="9">
        <v>2</v>
      </c>
      <c r="C2361" s="10" t="s">
        <v>31</v>
      </c>
      <c r="D2361" s="10" t="s">
        <v>65</v>
      </c>
      <c r="E2361" s="10" t="s">
        <v>7658</v>
      </c>
      <c r="F2361" s="10" t="s">
        <v>7659</v>
      </c>
      <c r="G2361" s="11">
        <v>40.8167516434</v>
      </c>
      <c r="H2361" s="11">
        <v>-73.9292428486</v>
      </c>
      <c r="I2361" s="13">
        <v>1003835.24035</v>
      </c>
      <c r="J2361" s="12">
        <v>236849.692689</v>
      </c>
      <c r="K2361" s="10" t="s">
        <v>68</v>
      </c>
      <c r="L2361" s="10" t="s">
        <v>69</v>
      </c>
      <c r="M2361" s="10" t="s">
        <v>54</v>
      </c>
      <c r="N2361" s="10" t="s">
        <v>71</v>
      </c>
      <c r="O2361" s="10" t="s">
        <v>7660</v>
      </c>
      <c r="P2361" s="10" t="s">
        <v>3379</v>
      </c>
      <c r="Q2361" s="11">
        <v>2</v>
      </c>
      <c r="R2361" s="10" t="s">
        <v>54</v>
      </c>
      <c r="S2361" s="10" t="s">
        <v>2572</v>
      </c>
      <c r="T2361" s="10" t="s">
        <v>2573</v>
      </c>
      <c r="U2361" s="11">
        <v>8</v>
      </c>
      <c r="V2361" s="11">
        <v>10451</v>
      </c>
      <c r="W2361" s="11">
        <v>201</v>
      </c>
      <c r="X2361" s="11">
        <v>63</v>
      </c>
      <c r="Y2361" s="11">
        <v>63</v>
      </c>
      <c r="Z2361" s="11">
        <v>2000000</v>
      </c>
      <c r="AA2361" s="11">
        <v>2023450030</v>
      </c>
      <c r="AB2361" s="11">
        <v>4534</v>
      </c>
      <c r="AC2361" s="10" t="s">
        <v>7661</v>
      </c>
      <c r="AD2361" s="15"/>
      <c r="AE2361" s="15"/>
      <c r="AF2361" s="11"/>
      <c r="AG2361" s="19"/>
    </row>
    <row r="2362" customHeight="1" spans="1:33">
      <c r="A2362" s="8">
        <v>11987</v>
      </c>
      <c r="B2362" s="9">
        <v>2</v>
      </c>
      <c r="C2362" s="10" t="s">
        <v>31</v>
      </c>
      <c r="D2362" s="10" t="s">
        <v>65</v>
      </c>
      <c r="E2362" s="10" t="s">
        <v>7662</v>
      </c>
      <c r="F2362" s="10" t="s">
        <v>7663</v>
      </c>
      <c r="G2362" s="11">
        <v>40.8150393101</v>
      </c>
      <c r="H2362" s="11">
        <v>-73.9298853698</v>
      </c>
      <c r="I2362" s="13">
        <v>1003657.89293</v>
      </c>
      <c r="J2362" s="12">
        <v>236225.685407</v>
      </c>
      <c r="K2362" s="10" t="s">
        <v>68</v>
      </c>
      <c r="L2362" s="10" t="s">
        <v>69</v>
      </c>
      <c r="M2362" s="10" t="s">
        <v>54</v>
      </c>
      <c r="N2362" s="10" t="s">
        <v>71</v>
      </c>
      <c r="O2362" s="10" t="s">
        <v>7664</v>
      </c>
      <c r="P2362" s="10" t="s">
        <v>4655</v>
      </c>
      <c r="Q2362" s="11">
        <v>2</v>
      </c>
      <c r="R2362" s="10" t="s">
        <v>54</v>
      </c>
      <c r="S2362" s="10" t="s">
        <v>2572</v>
      </c>
      <c r="T2362" s="10" t="s">
        <v>2573</v>
      </c>
      <c r="U2362" s="11">
        <v>8</v>
      </c>
      <c r="V2362" s="11">
        <v>10451</v>
      </c>
      <c r="W2362" s="11">
        <v>201</v>
      </c>
      <c r="X2362" s="11">
        <v>63</v>
      </c>
      <c r="Y2362" s="11">
        <v>63</v>
      </c>
      <c r="Z2362" s="11">
        <v>2001025</v>
      </c>
      <c r="AA2362" s="11">
        <v>2023440080</v>
      </c>
      <c r="AB2362" s="11">
        <v>4535</v>
      </c>
      <c r="AC2362" s="10" t="s">
        <v>7665</v>
      </c>
      <c r="AD2362" s="15"/>
      <c r="AE2362" s="15"/>
      <c r="AF2362" s="11"/>
      <c r="AG2362" s="19"/>
    </row>
    <row r="2363" customHeight="1" spans="1:33">
      <c r="A2363" s="8">
        <v>11988</v>
      </c>
      <c r="B2363" s="9">
        <v>3</v>
      </c>
      <c r="C2363" s="10" t="s">
        <v>31</v>
      </c>
      <c r="D2363" s="10" t="s">
        <v>65</v>
      </c>
      <c r="E2363" s="10" t="s">
        <v>7666</v>
      </c>
      <c r="F2363" s="10" t="s">
        <v>7667</v>
      </c>
      <c r="G2363" s="11">
        <v>40.6515900001</v>
      </c>
      <c r="H2363" s="11">
        <v>-73.9321869996</v>
      </c>
      <c r="I2363" s="13">
        <v>1003066.89674</v>
      </c>
      <c r="J2363" s="12">
        <v>176675.472486</v>
      </c>
      <c r="K2363" s="10" t="s">
        <v>68</v>
      </c>
      <c r="L2363" s="10" t="s">
        <v>69</v>
      </c>
      <c r="M2363" s="10" t="s">
        <v>55</v>
      </c>
      <c r="N2363" s="10" t="s">
        <v>71</v>
      </c>
      <c r="O2363" s="10" t="s">
        <v>7668</v>
      </c>
      <c r="P2363" s="10" t="s">
        <v>7669</v>
      </c>
      <c r="Q2363" s="11">
        <v>3</v>
      </c>
      <c r="R2363" s="10" t="s">
        <v>55</v>
      </c>
      <c r="S2363" s="10" t="s">
        <v>1301</v>
      </c>
      <c r="T2363" s="10" t="s">
        <v>1302</v>
      </c>
      <c r="U2363" s="11">
        <v>45</v>
      </c>
      <c r="V2363" s="11">
        <v>11203</v>
      </c>
      <c r="W2363" s="11">
        <v>317</v>
      </c>
      <c r="X2363" s="11">
        <v>860</v>
      </c>
      <c r="Y2363" s="11">
        <v>860</v>
      </c>
      <c r="Z2363" s="11">
        <v>3102784</v>
      </c>
      <c r="AA2363" s="11">
        <v>3046960000</v>
      </c>
      <c r="AB2363" s="11">
        <v>4075</v>
      </c>
      <c r="AC2363" s="10" t="s">
        <v>7670</v>
      </c>
      <c r="AD2363" s="15"/>
      <c r="AE2363" s="15"/>
      <c r="AF2363" s="11"/>
      <c r="AG2363" s="19"/>
    </row>
    <row r="2364" customHeight="1" spans="1:33">
      <c r="A2364" s="8">
        <v>11989</v>
      </c>
      <c r="B2364" s="9">
        <v>3</v>
      </c>
      <c r="C2364" s="10" t="s">
        <v>31</v>
      </c>
      <c r="D2364" s="10" t="s">
        <v>65</v>
      </c>
      <c r="E2364" s="10" t="s">
        <v>7671</v>
      </c>
      <c r="F2364" s="10" t="s">
        <v>7672</v>
      </c>
      <c r="G2364" s="11">
        <v>40.6662028303</v>
      </c>
      <c r="H2364" s="11">
        <v>-73.9509133495</v>
      </c>
      <c r="I2364" s="12">
        <v>997867.686335</v>
      </c>
      <c r="J2364" s="12">
        <v>181995.866373</v>
      </c>
      <c r="K2364" s="10" t="s">
        <v>68</v>
      </c>
      <c r="L2364" s="10" t="s">
        <v>69</v>
      </c>
      <c r="M2364" s="10" t="s">
        <v>55</v>
      </c>
      <c r="N2364" s="10" t="s">
        <v>71</v>
      </c>
      <c r="O2364" s="10" t="s">
        <v>7673</v>
      </c>
      <c r="P2364" s="10" t="s">
        <v>5013</v>
      </c>
      <c r="Q2364" s="11">
        <v>3</v>
      </c>
      <c r="R2364" s="10" t="s">
        <v>55</v>
      </c>
      <c r="S2364" s="10" t="s">
        <v>4120</v>
      </c>
      <c r="T2364" s="10" t="s">
        <v>4121</v>
      </c>
      <c r="U2364" s="11">
        <v>35</v>
      </c>
      <c r="V2364" s="11">
        <v>11225</v>
      </c>
      <c r="W2364" s="11">
        <v>309</v>
      </c>
      <c r="X2364" s="11">
        <v>321</v>
      </c>
      <c r="Y2364" s="11">
        <v>321</v>
      </c>
      <c r="Z2364" s="11">
        <v>3034163</v>
      </c>
      <c r="AA2364" s="11">
        <v>3012960040</v>
      </c>
      <c r="AB2364" s="11">
        <v>4076</v>
      </c>
      <c r="AC2364" s="10" t="s">
        <v>7674</v>
      </c>
      <c r="AD2364" s="15"/>
      <c r="AE2364" s="15"/>
      <c r="AF2364" s="11"/>
      <c r="AG2364" s="19"/>
    </row>
    <row r="2365" customHeight="1" spans="1:33">
      <c r="A2365" s="8">
        <v>11990</v>
      </c>
      <c r="B2365" s="9">
        <v>2</v>
      </c>
      <c r="C2365" s="10" t="s">
        <v>31</v>
      </c>
      <c r="D2365" s="10" t="s">
        <v>65</v>
      </c>
      <c r="E2365" s="10" t="s">
        <v>7675</v>
      </c>
      <c r="F2365" s="10" t="s">
        <v>7676</v>
      </c>
      <c r="G2365" s="11">
        <v>40.8214369997</v>
      </c>
      <c r="H2365" s="11">
        <v>-73.9123269999</v>
      </c>
      <c r="I2365" s="13">
        <v>1008515.75625</v>
      </c>
      <c r="J2365" s="12">
        <v>238560.970434</v>
      </c>
      <c r="K2365" s="10" t="s">
        <v>68</v>
      </c>
      <c r="L2365" s="10" t="s">
        <v>69</v>
      </c>
      <c r="M2365" s="10" t="s">
        <v>54</v>
      </c>
      <c r="N2365" s="10" t="s">
        <v>71</v>
      </c>
      <c r="O2365" s="10" t="s">
        <v>7677</v>
      </c>
      <c r="P2365" s="10" t="s">
        <v>7678</v>
      </c>
      <c r="Q2365" s="11">
        <v>2</v>
      </c>
      <c r="R2365" s="10" t="s">
        <v>54</v>
      </c>
      <c r="S2365" s="10" t="s">
        <v>656</v>
      </c>
      <c r="T2365" s="10" t="s">
        <v>657</v>
      </c>
      <c r="U2365" s="11">
        <v>17</v>
      </c>
      <c r="V2365" s="11">
        <v>10451</v>
      </c>
      <c r="W2365" s="11">
        <v>201</v>
      </c>
      <c r="X2365" s="11">
        <v>69</v>
      </c>
      <c r="Y2365" s="11">
        <v>69</v>
      </c>
      <c r="Z2365" s="11">
        <v>2001451</v>
      </c>
      <c r="AA2365" s="11">
        <v>2023790050</v>
      </c>
      <c r="AB2365" s="11">
        <v>4077</v>
      </c>
      <c r="AC2365" s="10" t="s">
        <v>7679</v>
      </c>
      <c r="AD2365" s="15"/>
      <c r="AE2365" s="15"/>
      <c r="AF2365" s="11"/>
      <c r="AG2365" s="19"/>
    </row>
    <row r="2366" customHeight="1" spans="1:33">
      <c r="A2366" s="8">
        <v>11991</v>
      </c>
      <c r="B2366" s="9">
        <v>2</v>
      </c>
      <c r="C2366" s="10" t="s">
        <v>31</v>
      </c>
      <c r="D2366" s="10" t="s">
        <v>65</v>
      </c>
      <c r="E2366" s="10" t="s">
        <v>7680</v>
      </c>
      <c r="F2366" s="10" t="s">
        <v>7681</v>
      </c>
      <c r="G2366" s="11">
        <v>40.8611743803</v>
      </c>
      <c r="H2366" s="11">
        <v>-73.8964435503</v>
      </c>
      <c r="I2366" s="13">
        <v>1012894.79178</v>
      </c>
      <c r="J2366" s="12">
        <v>253043.574999</v>
      </c>
      <c r="K2366" s="10" t="s">
        <v>68</v>
      </c>
      <c r="L2366" s="10" t="s">
        <v>69</v>
      </c>
      <c r="M2366" s="10" t="s">
        <v>54</v>
      </c>
      <c r="N2366" s="10" t="s">
        <v>71</v>
      </c>
      <c r="O2366" s="10" t="s">
        <v>7682</v>
      </c>
      <c r="P2366" s="10" t="s">
        <v>7590</v>
      </c>
      <c r="Q2366" s="11">
        <v>2</v>
      </c>
      <c r="R2366" s="10" t="s">
        <v>54</v>
      </c>
      <c r="S2366" s="10" t="s">
        <v>422</v>
      </c>
      <c r="T2366" s="10" t="s">
        <v>423</v>
      </c>
      <c r="U2366" s="11">
        <v>15</v>
      </c>
      <c r="V2366" s="11">
        <v>10458</v>
      </c>
      <c r="W2366" s="11">
        <v>205</v>
      </c>
      <c r="X2366" s="11">
        <v>237</v>
      </c>
      <c r="Y2366" s="11">
        <v>237</v>
      </c>
      <c r="Z2366" s="11">
        <v>2013605</v>
      </c>
      <c r="AA2366" s="11">
        <v>2031530040</v>
      </c>
      <c r="AB2366" s="11">
        <v>4078</v>
      </c>
      <c r="AC2366" s="10" t="s">
        <v>7683</v>
      </c>
      <c r="AD2366" s="15"/>
      <c r="AE2366" s="15"/>
      <c r="AF2366" s="11"/>
      <c r="AG2366" s="19"/>
    </row>
    <row r="2367" customHeight="1" spans="1:33">
      <c r="A2367" s="8">
        <v>11992</v>
      </c>
      <c r="B2367" s="9">
        <v>2</v>
      </c>
      <c r="C2367" s="10" t="s">
        <v>31</v>
      </c>
      <c r="D2367" s="10" t="s">
        <v>65</v>
      </c>
      <c r="E2367" s="10" t="s">
        <v>7684</v>
      </c>
      <c r="F2367" s="10" t="s">
        <v>7685</v>
      </c>
      <c r="G2367" s="11">
        <v>40.8626850001</v>
      </c>
      <c r="H2367" s="11">
        <v>-73.9075480003</v>
      </c>
      <c r="I2367" s="13">
        <v>1009822.60567</v>
      </c>
      <c r="J2367" s="12">
        <v>253590.515506</v>
      </c>
      <c r="K2367" s="10" t="s">
        <v>68</v>
      </c>
      <c r="L2367" s="10" t="s">
        <v>69</v>
      </c>
      <c r="M2367" s="10" t="s">
        <v>54</v>
      </c>
      <c r="N2367" s="10" t="s">
        <v>71</v>
      </c>
      <c r="O2367" s="10" t="s">
        <v>7686</v>
      </c>
      <c r="P2367" s="10" t="s">
        <v>6611</v>
      </c>
      <c r="Q2367" s="11">
        <v>2</v>
      </c>
      <c r="R2367" s="10" t="s">
        <v>54</v>
      </c>
      <c r="S2367" s="10" t="s">
        <v>144</v>
      </c>
      <c r="T2367" s="10" t="s">
        <v>145</v>
      </c>
      <c r="U2367" s="11">
        <v>14</v>
      </c>
      <c r="V2367" s="11">
        <v>10468</v>
      </c>
      <c r="W2367" s="11">
        <v>207</v>
      </c>
      <c r="X2367" s="11">
        <v>255</v>
      </c>
      <c r="Y2367" s="11">
        <v>255</v>
      </c>
      <c r="Z2367" s="11">
        <v>2014947</v>
      </c>
      <c r="AA2367" s="11">
        <v>2032250110</v>
      </c>
      <c r="AB2367" s="11">
        <v>4079</v>
      </c>
      <c r="AC2367" s="10" t="s">
        <v>7687</v>
      </c>
      <c r="AD2367" s="15"/>
      <c r="AE2367" s="15"/>
      <c r="AF2367" s="11"/>
      <c r="AG2367" s="19"/>
    </row>
    <row r="2368" customHeight="1" spans="1:33">
      <c r="A2368" s="8">
        <v>11993</v>
      </c>
      <c r="B2368" s="9">
        <v>3</v>
      </c>
      <c r="C2368" s="10" t="s">
        <v>31</v>
      </c>
      <c r="D2368" s="10" t="s">
        <v>65</v>
      </c>
      <c r="E2368" s="10" t="s">
        <v>7688</v>
      </c>
      <c r="F2368" s="10" t="s">
        <v>7689</v>
      </c>
      <c r="G2368" s="11">
        <v>40.6428750299</v>
      </c>
      <c r="H2368" s="11">
        <v>-73.9575743895</v>
      </c>
      <c r="I2368" s="12">
        <v>996023.887858</v>
      </c>
      <c r="J2368" s="12">
        <v>173495.937507</v>
      </c>
      <c r="K2368" s="10" t="s">
        <v>68</v>
      </c>
      <c r="L2368" s="10" t="s">
        <v>69</v>
      </c>
      <c r="M2368" s="10" t="s">
        <v>55</v>
      </c>
      <c r="N2368" s="10" t="s">
        <v>71</v>
      </c>
      <c r="O2368" s="10" t="s">
        <v>7690</v>
      </c>
      <c r="P2368" s="10" t="s">
        <v>2131</v>
      </c>
      <c r="Q2368" s="11">
        <v>3</v>
      </c>
      <c r="R2368" s="10" t="s">
        <v>55</v>
      </c>
      <c r="S2368" s="10" t="s">
        <v>2500</v>
      </c>
      <c r="T2368" s="10" t="s">
        <v>2501</v>
      </c>
      <c r="U2368" s="11">
        <v>40</v>
      </c>
      <c r="V2368" s="11">
        <v>11226</v>
      </c>
      <c r="W2368" s="11">
        <v>314</v>
      </c>
      <c r="X2368" s="11">
        <v>792</v>
      </c>
      <c r="Y2368" s="11">
        <v>792</v>
      </c>
      <c r="Z2368" s="11">
        <v>3396547</v>
      </c>
      <c r="AA2368" s="11">
        <v>3051650060</v>
      </c>
      <c r="AB2368" s="11">
        <v>4080</v>
      </c>
      <c r="AC2368" s="10" t="s">
        <v>7691</v>
      </c>
      <c r="AD2368" s="15"/>
      <c r="AE2368" s="15"/>
      <c r="AF2368" s="11"/>
      <c r="AG2368" s="19"/>
    </row>
    <row r="2369" customHeight="1" spans="1:33">
      <c r="A2369" s="8">
        <v>11994</v>
      </c>
      <c r="B2369" s="9">
        <v>2</v>
      </c>
      <c r="C2369" s="10" t="s">
        <v>31</v>
      </c>
      <c r="D2369" s="10" t="s">
        <v>65</v>
      </c>
      <c r="E2369" s="10" t="s">
        <v>7692</v>
      </c>
      <c r="F2369" s="10" t="s">
        <v>7693</v>
      </c>
      <c r="G2369" s="11">
        <v>40.8135750296</v>
      </c>
      <c r="H2369" s="11">
        <v>-73.9194912204</v>
      </c>
      <c r="I2369" s="13">
        <v>1006535.50725</v>
      </c>
      <c r="J2369" s="12">
        <v>235694.669408</v>
      </c>
      <c r="K2369" s="10" t="s">
        <v>68</v>
      </c>
      <c r="L2369" s="10" t="s">
        <v>69</v>
      </c>
      <c r="M2369" s="10" t="s">
        <v>54</v>
      </c>
      <c r="N2369" s="10" t="s">
        <v>71</v>
      </c>
      <c r="O2369" s="10" t="s">
        <v>7694</v>
      </c>
      <c r="P2369" s="10" t="s">
        <v>5332</v>
      </c>
      <c r="Q2369" s="11">
        <v>2</v>
      </c>
      <c r="R2369" s="10" t="s">
        <v>54</v>
      </c>
      <c r="S2369" s="10" t="s">
        <v>88</v>
      </c>
      <c r="T2369" s="10" t="s">
        <v>89</v>
      </c>
      <c r="U2369" s="11">
        <v>8</v>
      </c>
      <c r="V2369" s="11">
        <v>10455</v>
      </c>
      <c r="W2369" s="11">
        <v>201</v>
      </c>
      <c r="X2369" s="11">
        <v>43</v>
      </c>
      <c r="Y2369" s="11">
        <v>43</v>
      </c>
      <c r="Z2369" s="11">
        <v>2000498</v>
      </c>
      <c r="AA2369" s="11">
        <v>2022900000</v>
      </c>
      <c r="AB2369" s="11">
        <v>4081</v>
      </c>
      <c r="AC2369" s="10" t="s">
        <v>7695</v>
      </c>
      <c r="AD2369" s="15"/>
      <c r="AE2369" s="15"/>
      <c r="AF2369" s="11"/>
      <c r="AG2369" s="19"/>
    </row>
    <row r="2370" customHeight="1" spans="1:33">
      <c r="A2370" s="8">
        <v>11995</v>
      </c>
      <c r="B2370" s="9">
        <v>3</v>
      </c>
      <c r="C2370" s="10" t="s">
        <v>31</v>
      </c>
      <c r="D2370" s="10" t="s">
        <v>65</v>
      </c>
      <c r="E2370" s="10" t="s">
        <v>7696</v>
      </c>
      <c r="F2370" s="10" t="s">
        <v>7697</v>
      </c>
      <c r="G2370" s="11">
        <v>40.6759649997</v>
      </c>
      <c r="H2370" s="11">
        <v>-73.9500080005</v>
      </c>
      <c r="I2370" s="12">
        <v>998116.819695</v>
      </c>
      <c r="J2370" s="12">
        <v>185552.643708</v>
      </c>
      <c r="K2370" s="10" t="s">
        <v>68</v>
      </c>
      <c r="L2370" s="10" t="s">
        <v>69</v>
      </c>
      <c r="M2370" s="10" t="s">
        <v>55</v>
      </c>
      <c r="N2370" s="10" t="s">
        <v>71</v>
      </c>
      <c r="O2370" s="10" t="s">
        <v>7698</v>
      </c>
      <c r="P2370" s="10" t="s">
        <v>4570</v>
      </c>
      <c r="Q2370" s="11">
        <v>3</v>
      </c>
      <c r="R2370" s="10" t="s">
        <v>55</v>
      </c>
      <c r="S2370" s="10" t="s">
        <v>486</v>
      </c>
      <c r="T2370" s="10" t="s">
        <v>487</v>
      </c>
      <c r="U2370" s="11">
        <v>36</v>
      </c>
      <c r="V2370" s="11">
        <v>11216</v>
      </c>
      <c r="W2370" s="11">
        <v>308</v>
      </c>
      <c r="X2370" s="11">
        <v>315</v>
      </c>
      <c r="Y2370" s="11">
        <v>315</v>
      </c>
      <c r="Z2370" s="11">
        <v>3030663</v>
      </c>
      <c r="AA2370" s="11">
        <v>3012190040</v>
      </c>
      <c r="AB2370" s="11">
        <v>4082</v>
      </c>
      <c r="AC2370" s="10" t="s">
        <v>7699</v>
      </c>
      <c r="AD2370" s="15"/>
      <c r="AE2370" s="15"/>
      <c r="AF2370" s="11"/>
      <c r="AG2370" s="19"/>
    </row>
    <row r="2371" customHeight="1" spans="1:33">
      <c r="A2371" s="8">
        <v>11996</v>
      </c>
      <c r="B2371" s="9">
        <v>1</v>
      </c>
      <c r="C2371" s="10" t="s">
        <v>31</v>
      </c>
      <c r="D2371" s="10" t="s">
        <v>65</v>
      </c>
      <c r="E2371" s="10" t="s">
        <v>7700</v>
      </c>
      <c r="F2371" s="10" t="s">
        <v>7701</v>
      </c>
      <c r="G2371" s="11">
        <v>40.8543584601</v>
      </c>
      <c r="H2371" s="11">
        <v>-73.9299203504</v>
      </c>
      <c r="I2371" s="14">
        <v>1003636.7496</v>
      </c>
      <c r="J2371" s="13">
        <v>250551.09606</v>
      </c>
      <c r="K2371" s="10" t="s">
        <v>68</v>
      </c>
      <c r="L2371" s="10" t="s">
        <v>69</v>
      </c>
      <c r="M2371" s="10" t="s">
        <v>70</v>
      </c>
      <c r="N2371" s="10" t="s">
        <v>71</v>
      </c>
      <c r="O2371" s="10" t="s">
        <v>7702</v>
      </c>
      <c r="P2371" s="10" t="s">
        <v>6012</v>
      </c>
      <c r="Q2371" s="11">
        <v>1</v>
      </c>
      <c r="R2371" s="10" t="s">
        <v>56</v>
      </c>
      <c r="S2371" s="10" t="s">
        <v>644</v>
      </c>
      <c r="T2371" s="10" t="s">
        <v>645</v>
      </c>
      <c r="U2371" s="11">
        <v>10</v>
      </c>
      <c r="V2371" s="11">
        <v>10040</v>
      </c>
      <c r="W2371" s="11">
        <v>112</v>
      </c>
      <c r="X2371" s="11">
        <v>277</v>
      </c>
      <c r="Y2371" s="11">
        <v>277</v>
      </c>
      <c r="Z2371" s="11">
        <v>1063828</v>
      </c>
      <c r="AA2371" s="11">
        <v>1021580060</v>
      </c>
      <c r="AB2371" s="11">
        <v>4083</v>
      </c>
      <c r="AC2371" s="10" t="s">
        <v>7703</v>
      </c>
      <c r="AD2371" s="15"/>
      <c r="AE2371" s="15"/>
      <c r="AF2371" s="11"/>
      <c r="AG2371" s="19"/>
    </row>
    <row r="2372" customHeight="1" spans="1:33">
      <c r="A2372" s="8">
        <v>11997</v>
      </c>
      <c r="B2372" s="9">
        <v>2</v>
      </c>
      <c r="C2372" s="10" t="s">
        <v>31</v>
      </c>
      <c r="D2372" s="10" t="s">
        <v>65</v>
      </c>
      <c r="E2372" s="10" t="s">
        <v>7704</v>
      </c>
      <c r="F2372" s="10" t="s">
        <v>7705</v>
      </c>
      <c r="G2372" s="11">
        <v>40.8469261747</v>
      </c>
      <c r="H2372" s="11">
        <v>-73.8982205565</v>
      </c>
      <c r="I2372" s="14">
        <v>1012409.2852</v>
      </c>
      <c r="J2372" s="12">
        <v>247851.836039</v>
      </c>
      <c r="K2372" s="10" t="s">
        <v>68</v>
      </c>
      <c r="L2372" s="10" t="s">
        <v>69</v>
      </c>
      <c r="M2372" s="10" t="s">
        <v>54</v>
      </c>
      <c r="N2372" s="10" t="s">
        <v>71</v>
      </c>
      <c r="O2372" s="10" t="s">
        <v>7706</v>
      </c>
      <c r="P2372" s="10" t="s">
        <v>4733</v>
      </c>
      <c r="Q2372" s="11">
        <v>2</v>
      </c>
      <c r="R2372" s="10" t="s">
        <v>54</v>
      </c>
      <c r="S2372" s="10" t="s">
        <v>325</v>
      </c>
      <c r="T2372" s="10" t="s">
        <v>326</v>
      </c>
      <c r="U2372" s="11">
        <v>15</v>
      </c>
      <c r="V2372" s="11">
        <v>10457</v>
      </c>
      <c r="W2372" s="11">
        <v>206</v>
      </c>
      <c r="X2372" s="11">
        <v>395</v>
      </c>
      <c r="Y2372" s="11">
        <v>395</v>
      </c>
      <c r="Z2372" s="11">
        <v>2009536</v>
      </c>
      <c r="AA2372" s="11">
        <v>2029090020</v>
      </c>
      <c r="AB2372" s="11">
        <v>4084</v>
      </c>
      <c r="AC2372" s="10" t="s">
        <v>7707</v>
      </c>
      <c r="AD2372" s="15"/>
      <c r="AE2372" s="15"/>
      <c r="AF2372" s="11"/>
      <c r="AG2372" s="19"/>
    </row>
    <row r="2373" customHeight="1" spans="1:33">
      <c r="A2373" s="8">
        <v>11998</v>
      </c>
      <c r="B2373" s="9">
        <v>4</v>
      </c>
      <c r="C2373" s="10" t="s">
        <v>31</v>
      </c>
      <c r="D2373" s="10" t="s">
        <v>65</v>
      </c>
      <c r="E2373" s="10" t="s">
        <v>7708</v>
      </c>
      <c r="F2373" s="10" t="s">
        <v>7709</v>
      </c>
      <c r="G2373" s="11">
        <v>40.6956027998</v>
      </c>
      <c r="H2373" s="11">
        <v>-73.8396065896</v>
      </c>
      <c r="I2373" s="13">
        <v>1028726.92613</v>
      </c>
      <c r="J2373" s="12">
        <v>192744.027948</v>
      </c>
      <c r="K2373" s="10" t="s">
        <v>68</v>
      </c>
      <c r="L2373" s="10" t="s">
        <v>69</v>
      </c>
      <c r="M2373" s="10" t="s">
        <v>37</v>
      </c>
      <c r="N2373" s="10" t="s">
        <v>71</v>
      </c>
      <c r="O2373" s="10" t="s">
        <v>7710</v>
      </c>
      <c r="P2373" s="10" t="s">
        <v>5083</v>
      </c>
      <c r="Q2373" s="11">
        <v>4</v>
      </c>
      <c r="R2373" s="10" t="s">
        <v>37</v>
      </c>
      <c r="S2373" s="10" t="s">
        <v>778</v>
      </c>
      <c r="T2373" s="10" t="s">
        <v>779</v>
      </c>
      <c r="U2373" s="11">
        <v>32</v>
      </c>
      <c r="V2373" s="11">
        <v>11418</v>
      </c>
      <c r="W2373" s="11">
        <v>409</v>
      </c>
      <c r="X2373" s="11">
        <v>128</v>
      </c>
      <c r="Y2373" s="11">
        <v>128</v>
      </c>
      <c r="Z2373" s="11">
        <v>4192128</v>
      </c>
      <c r="AA2373" s="11">
        <v>4092030040</v>
      </c>
      <c r="AB2373" s="11">
        <v>4085</v>
      </c>
      <c r="AC2373" s="10" t="s">
        <v>7711</v>
      </c>
      <c r="AD2373" s="15"/>
      <c r="AE2373" s="15"/>
      <c r="AF2373" s="11"/>
      <c r="AG2373" s="19"/>
    </row>
    <row r="2374" customHeight="1" spans="1:33">
      <c r="A2374" s="8">
        <v>11999</v>
      </c>
      <c r="B2374" s="9">
        <v>3</v>
      </c>
      <c r="C2374" s="10" t="s">
        <v>31</v>
      </c>
      <c r="D2374" s="10" t="s">
        <v>65</v>
      </c>
      <c r="E2374" s="10" t="s">
        <v>7712</v>
      </c>
      <c r="F2374" s="10" t="s">
        <v>7713</v>
      </c>
      <c r="G2374" s="11">
        <v>40.6701150004</v>
      </c>
      <c r="H2374" s="11">
        <v>-73.9506270004</v>
      </c>
      <c r="I2374" s="12">
        <v>997946.322333</v>
      </c>
      <c r="J2374" s="12">
        <v>183421.225071</v>
      </c>
      <c r="K2374" s="10" t="s">
        <v>68</v>
      </c>
      <c r="L2374" s="10" t="s">
        <v>69</v>
      </c>
      <c r="M2374" s="10" t="s">
        <v>55</v>
      </c>
      <c r="N2374" s="10" t="s">
        <v>71</v>
      </c>
      <c r="O2374" s="10" t="s">
        <v>7714</v>
      </c>
      <c r="P2374" s="10" t="s">
        <v>6225</v>
      </c>
      <c r="Q2374" s="11">
        <v>3</v>
      </c>
      <c r="R2374" s="10" t="s">
        <v>55</v>
      </c>
      <c r="S2374" s="10" t="s">
        <v>486</v>
      </c>
      <c r="T2374" s="10" t="s">
        <v>487</v>
      </c>
      <c r="U2374" s="11">
        <v>35</v>
      </c>
      <c r="V2374" s="11">
        <v>11216</v>
      </c>
      <c r="W2374" s="11">
        <v>308</v>
      </c>
      <c r="X2374" s="11">
        <v>317</v>
      </c>
      <c r="Y2374" s="11">
        <v>317</v>
      </c>
      <c r="Z2374" s="11">
        <v>3032633</v>
      </c>
      <c r="AA2374" s="11">
        <v>3012610030</v>
      </c>
      <c r="AB2374" s="11">
        <v>4086</v>
      </c>
      <c r="AC2374" s="10" t="s">
        <v>7715</v>
      </c>
      <c r="AD2374" s="15"/>
      <c r="AE2374" s="15"/>
      <c r="AF2374" s="11"/>
      <c r="AG2374" s="19"/>
    </row>
    <row r="2375" customHeight="1" spans="1:33">
      <c r="A2375" s="8">
        <v>12000</v>
      </c>
      <c r="B2375" s="9">
        <v>3</v>
      </c>
      <c r="C2375" s="10" t="s">
        <v>31</v>
      </c>
      <c r="D2375" s="10" t="s">
        <v>65</v>
      </c>
      <c r="E2375" s="10" t="s">
        <v>7716</v>
      </c>
      <c r="F2375" s="10" t="s">
        <v>7717</v>
      </c>
      <c r="G2375" s="11">
        <v>40.6701470003</v>
      </c>
      <c r="H2375" s="11">
        <v>-73.9503969996</v>
      </c>
      <c r="I2375" s="12">
        <v>998010.119121</v>
      </c>
      <c r="J2375" s="12">
        <v>183432.919601</v>
      </c>
      <c r="K2375" s="10" t="s">
        <v>68</v>
      </c>
      <c r="L2375" s="10" t="s">
        <v>69</v>
      </c>
      <c r="M2375" s="10" t="s">
        <v>55</v>
      </c>
      <c r="N2375" s="10" t="s">
        <v>71</v>
      </c>
      <c r="O2375" s="10" t="s">
        <v>7718</v>
      </c>
      <c r="P2375" s="10" t="s">
        <v>6225</v>
      </c>
      <c r="Q2375" s="11">
        <v>3</v>
      </c>
      <c r="R2375" s="10" t="s">
        <v>55</v>
      </c>
      <c r="S2375" s="10" t="s">
        <v>486</v>
      </c>
      <c r="T2375" s="10" t="s">
        <v>487</v>
      </c>
      <c r="U2375" s="11">
        <v>35</v>
      </c>
      <c r="V2375" s="11">
        <v>11216</v>
      </c>
      <c r="W2375" s="11">
        <v>308</v>
      </c>
      <c r="X2375" s="11">
        <v>317</v>
      </c>
      <c r="Y2375" s="11">
        <v>317</v>
      </c>
      <c r="Z2375" s="11">
        <v>3032652</v>
      </c>
      <c r="AA2375" s="11">
        <v>3012620000</v>
      </c>
      <c r="AB2375" s="11">
        <v>4087</v>
      </c>
      <c r="AC2375" s="10" t="s">
        <v>7719</v>
      </c>
      <c r="AD2375" s="15"/>
      <c r="AE2375" s="15"/>
      <c r="AF2375" s="11"/>
      <c r="AG2375" s="19"/>
    </row>
    <row r="2376" customHeight="1" spans="1:33">
      <c r="A2376" s="8">
        <v>12001</v>
      </c>
      <c r="B2376" s="9">
        <v>4</v>
      </c>
      <c r="C2376" s="10" t="s">
        <v>31</v>
      </c>
      <c r="D2376" s="10" t="s">
        <v>65</v>
      </c>
      <c r="E2376" s="10" t="s">
        <v>7720</v>
      </c>
      <c r="F2376" s="10" t="s">
        <v>7721</v>
      </c>
      <c r="G2376" s="11">
        <v>40.7630995</v>
      </c>
      <c r="H2376" s="11">
        <v>-73.9279352805</v>
      </c>
      <c r="I2376" s="13">
        <v>1004213.25009</v>
      </c>
      <c r="J2376" s="12">
        <v>217302.672728</v>
      </c>
      <c r="K2376" s="10" t="s">
        <v>68</v>
      </c>
      <c r="L2376" s="10" t="s">
        <v>69</v>
      </c>
      <c r="M2376" s="10" t="s">
        <v>37</v>
      </c>
      <c r="N2376" s="10" t="s">
        <v>71</v>
      </c>
      <c r="O2376" s="10" t="s">
        <v>7722</v>
      </c>
      <c r="P2376" s="10" t="s">
        <v>4422</v>
      </c>
      <c r="Q2376" s="11">
        <v>4</v>
      </c>
      <c r="R2376" s="10" t="s">
        <v>37</v>
      </c>
      <c r="S2376" s="10" t="s">
        <v>282</v>
      </c>
      <c r="T2376" s="10" t="s">
        <v>283</v>
      </c>
      <c r="U2376" s="11">
        <v>22</v>
      </c>
      <c r="V2376" s="11">
        <v>11106</v>
      </c>
      <c r="W2376" s="11">
        <v>401</v>
      </c>
      <c r="X2376" s="11">
        <v>53</v>
      </c>
      <c r="Y2376" s="11">
        <v>53</v>
      </c>
      <c r="Z2376" s="11">
        <v>4007157</v>
      </c>
      <c r="AA2376" s="11">
        <v>4005800020</v>
      </c>
      <c r="AB2376" s="11">
        <v>4088</v>
      </c>
      <c r="AC2376" s="10" t="s">
        <v>7723</v>
      </c>
      <c r="AD2376" s="15"/>
      <c r="AE2376" s="15"/>
      <c r="AF2376" s="11"/>
      <c r="AG2376" s="19"/>
    </row>
    <row r="2377" customHeight="1" spans="1:33">
      <c r="A2377" s="8">
        <v>12002</v>
      </c>
      <c r="B2377" s="9">
        <v>2</v>
      </c>
      <c r="C2377" s="10" t="s">
        <v>31</v>
      </c>
      <c r="D2377" s="10" t="s">
        <v>65</v>
      </c>
      <c r="E2377" s="10" t="s">
        <v>7724</v>
      </c>
      <c r="F2377" s="10" t="s">
        <v>7725</v>
      </c>
      <c r="G2377" s="11">
        <v>40.8201024948</v>
      </c>
      <c r="H2377" s="11">
        <v>-73.9128382274</v>
      </c>
      <c r="I2377" s="13">
        <v>1008374.74472</v>
      </c>
      <c r="J2377" s="12">
        <v>238074.621013</v>
      </c>
      <c r="K2377" s="10" t="s">
        <v>68</v>
      </c>
      <c r="L2377" s="10" t="s">
        <v>69</v>
      </c>
      <c r="M2377" s="10" t="s">
        <v>54</v>
      </c>
      <c r="N2377" s="10" t="s">
        <v>71</v>
      </c>
      <c r="O2377" s="10" t="s">
        <v>7726</v>
      </c>
      <c r="P2377" s="10" t="s">
        <v>4733</v>
      </c>
      <c r="Q2377" s="11">
        <v>2</v>
      </c>
      <c r="R2377" s="10" t="s">
        <v>54</v>
      </c>
      <c r="S2377" s="10" t="s">
        <v>656</v>
      </c>
      <c r="T2377" s="10" t="s">
        <v>657</v>
      </c>
      <c r="U2377" s="11">
        <v>17</v>
      </c>
      <c r="V2377" s="11">
        <v>10451</v>
      </c>
      <c r="W2377" s="11">
        <v>201</v>
      </c>
      <c r="X2377" s="11">
        <v>71</v>
      </c>
      <c r="Y2377" s="11">
        <v>71</v>
      </c>
      <c r="Z2377" s="11">
        <v>2114919</v>
      </c>
      <c r="AA2377" s="11">
        <v>2023647500</v>
      </c>
      <c r="AB2377" s="11">
        <v>4089</v>
      </c>
      <c r="AC2377" s="10" t="s">
        <v>7727</v>
      </c>
      <c r="AD2377" s="15"/>
      <c r="AE2377" s="15"/>
      <c r="AF2377" s="11"/>
      <c r="AG2377" s="19"/>
    </row>
    <row r="2378" customHeight="1" spans="1:33">
      <c r="A2378" s="8">
        <v>12003</v>
      </c>
      <c r="B2378" s="9">
        <v>1</v>
      </c>
      <c r="C2378" s="10" t="s">
        <v>31</v>
      </c>
      <c r="D2378" s="10" t="s">
        <v>65</v>
      </c>
      <c r="E2378" s="10" t="s">
        <v>7728</v>
      </c>
      <c r="F2378" s="10" t="s">
        <v>7729</v>
      </c>
      <c r="G2378" s="11">
        <v>40.7308775698</v>
      </c>
      <c r="H2378" s="11">
        <v>-73.9816594495</v>
      </c>
      <c r="I2378" s="12">
        <v>989333.127617</v>
      </c>
      <c r="J2378" s="12">
        <v>205555.510855</v>
      </c>
      <c r="K2378" s="10" t="s">
        <v>68</v>
      </c>
      <c r="L2378" s="10" t="s">
        <v>69</v>
      </c>
      <c r="M2378" s="10" t="s">
        <v>70</v>
      </c>
      <c r="N2378" s="10" t="s">
        <v>71</v>
      </c>
      <c r="O2378" s="10" t="s">
        <v>7730</v>
      </c>
      <c r="P2378" s="10" t="s">
        <v>7731</v>
      </c>
      <c r="Q2378" s="11">
        <v>1</v>
      </c>
      <c r="R2378" s="10" t="s">
        <v>56</v>
      </c>
      <c r="S2378" s="10" t="s">
        <v>357</v>
      </c>
      <c r="T2378" s="10" t="s">
        <v>358</v>
      </c>
      <c r="U2378" s="11">
        <v>2</v>
      </c>
      <c r="V2378" s="11">
        <v>10009</v>
      </c>
      <c r="W2378" s="11">
        <v>103</v>
      </c>
      <c r="X2378" s="11">
        <v>34</v>
      </c>
      <c r="Y2378" s="11">
        <v>34</v>
      </c>
      <c r="Z2378" s="11">
        <v>1006014</v>
      </c>
      <c r="AA2378" s="11">
        <v>1004410020</v>
      </c>
      <c r="AB2378" s="11">
        <v>4090</v>
      </c>
      <c r="AC2378" s="10" t="s">
        <v>7732</v>
      </c>
      <c r="AD2378" s="15"/>
      <c r="AE2378" s="15"/>
      <c r="AF2378" s="11"/>
      <c r="AG2378" s="19"/>
    </row>
    <row r="2379" customHeight="1" spans="1:33">
      <c r="A2379" s="8">
        <v>12004</v>
      </c>
      <c r="B2379" s="9">
        <v>1</v>
      </c>
      <c r="C2379" s="10" t="s">
        <v>31</v>
      </c>
      <c r="D2379" s="10" t="s">
        <v>65</v>
      </c>
      <c r="E2379" s="10" t="s">
        <v>7733</v>
      </c>
      <c r="F2379" s="10" t="s">
        <v>7734</v>
      </c>
      <c r="G2379" s="11">
        <v>40.8447557297</v>
      </c>
      <c r="H2379" s="11">
        <v>-73.9368473698</v>
      </c>
      <c r="I2379" s="13">
        <v>1001722.98998</v>
      </c>
      <c r="J2379" s="13">
        <v>247051.00037</v>
      </c>
      <c r="K2379" s="10" t="s">
        <v>68</v>
      </c>
      <c r="L2379" s="10" t="s">
        <v>69</v>
      </c>
      <c r="M2379" s="10" t="s">
        <v>70</v>
      </c>
      <c r="N2379" s="10" t="s">
        <v>71</v>
      </c>
      <c r="O2379" s="10" t="s">
        <v>7735</v>
      </c>
      <c r="P2379" s="10" t="s">
        <v>123</v>
      </c>
      <c r="Q2379" s="11">
        <v>1</v>
      </c>
      <c r="R2379" s="10" t="s">
        <v>56</v>
      </c>
      <c r="S2379" s="10" t="s">
        <v>783</v>
      </c>
      <c r="T2379" s="10" t="s">
        <v>784</v>
      </c>
      <c r="U2379" s="11">
        <v>10</v>
      </c>
      <c r="V2379" s="11">
        <v>10033</v>
      </c>
      <c r="W2379" s="11">
        <v>112</v>
      </c>
      <c r="X2379" s="11">
        <v>261</v>
      </c>
      <c r="Y2379" s="11">
        <v>261</v>
      </c>
      <c r="Z2379" s="11">
        <v>1063150</v>
      </c>
      <c r="AA2379" s="11">
        <v>1021310000</v>
      </c>
      <c r="AB2379" s="11">
        <v>4091</v>
      </c>
      <c r="AC2379" s="10" t="s">
        <v>7736</v>
      </c>
      <c r="AD2379" s="15"/>
      <c r="AE2379" s="15"/>
      <c r="AF2379" s="11"/>
      <c r="AG2379" s="19"/>
    </row>
    <row r="2380" customHeight="1" spans="1:33">
      <c r="A2380" s="8">
        <v>12005</v>
      </c>
      <c r="B2380" s="9">
        <v>1</v>
      </c>
      <c r="C2380" s="10" t="s">
        <v>31</v>
      </c>
      <c r="D2380" s="10" t="s">
        <v>65</v>
      </c>
      <c r="E2380" s="10" t="s">
        <v>7737</v>
      </c>
      <c r="F2380" s="10" t="s">
        <v>7738</v>
      </c>
      <c r="G2380" s="11">
        <v>40.8173806385</v>
      </c>
      <c r="H2380" s="11">
        <v>-73.9425246333</v>
      </c>
      <c r="I2380" s="13">
        <v>1000158.75623</v>
      </c>
      <c r="J2380" s="12">
        <v>237076.167302</v>
      </c>
      <c r="K2380" s="10" t="s">
        <v>68</v>
      </c>
      <c r="L2380" s="10" t="s">
        <v>69</v>
      </c>
      <c r="M2380" s="10" t="s">
        <v>70</v>
      </c>
      <c r="N2380" s="10" t="s">
        <v>71</v>
      </c>
      <c r="O2380" s="10" t="s">
        <v>7739</v>
      </c>
      <c r="P2380" s="10" t="s">
        <v>4641</v>
      </c>
      <c r="Q2380" s="11">
        <v>1</v>
      </c>
      <c r="R2380" s="10" t="s">
        <v>56</v>
      </c>
      <c r="S2380" s="10" t="s">
        <v>150</v>
      </c>
      <c r="T2380" s="10" t="s">
        <v>151</v>
      </c>
      <c r="U2380" s="11">
        <v>9</v>
      </c>
      <c r="V2380" s="11">
        <v>10030</v>
      </c>
      <c r="W2380" s="11">
        <v>110</v>
      </c>
      <c r="X2380" s="11">
        <v>230</v>
      </c>
      <c r="Y2380" s="11">
        <v>230</v>
      </c>
      <c r="Z2380" s="11">
        <v>1060290</v>
      </c>
      <c r="AA2380" s="11">
        <v>1020240030</v>
      </c>
      <c r="AB2380" s="11">
        <v>4092</v>
      </c>
      <c r="AC2380" s="10" t="s">
        <v>7740</v>
      </c>
      <c r="AD2380" s="15"/>
      <c r="AE2380" s="15"/>
      <c r="AF2380" s="11"/>
      <c r="AG2380" s="19"/>
    </row>
    <row r="2381" customHeight="1" spans="1:33">
      <c r="A2381" s="8">
        <v>12006</v>
      </c>
      <c r="B2381" s="9">
        <v>2</v>
      </c>
      <c r="C2381" s="10" t="s">
        <v>31</v>
      </c>
      <c r="D2381" s="10" t="s">
        <v>65</v>
      </c>
      <c r="E2381" s="10" t="s">
        <v>7741</v>
      </c>
      <c r="F2381" s="10" t="s">
        <v>7742</v>
      </c>
      <c r="G2381" s="11">
        <v>40.84740591</v>
      </c>
      <c r="H2381" s="11">
        <v>-73.8999483497</v>
      </c>
      <c r="I2381" s="13">
        <v>1011931.05781</v>
      </c>
      <c r="J2381" s="12">
        <v>248026.070927</v>
      </c>
      <c r="K2381" s="10" t="s">
        <v>68</v>
      </c>
      <c r="L2381" s="10" t="s">
        <v>69</v>
      </c>
      <c r="M2381" s="10" t="s">
        <v>54</v>
      </c>
      <c r="N2381" s="10" t="s">
        <v>71</v>
      </c>
      <c r="O2381" s="10" t="s">
        <v>7743</v>
      </c>
      <c r="P2381" s="10" t="s">
        <v>4733</v>
      </c>
      <c r="Q2381" s="11">
        <v>2</v>
      </c>
      <c r="R2381" s="10" t="s">
        <v>54</v>
      </c>
      <c r="S2381" s="10" t="s">
        <v>1682</v>
      </c>
      <c r="T2381" s="10" t="s">
        <v>1683</v>
      </c>
      <c r="U2381" s="11">
        <v>15</v>
      </c>
      <c r="V2381" s="11">
        <v>10457</v>
      </c>
      <c r="W2381" s="11">
        <v>206</v>
      </c>
      <c r="X2381" s="11">
        <v>231</v>
      </c>
      <c r="Y2381" s="11">
        <v>231</v>
      </c>
      <c r="Z2381" s="11">
        <v>2009458</v>
      </c>
      <c r="AA2381" s="11">
        <v>2029000070</v>
      </c>
      <c r="AB2381" s="11">
        <v>4093</v>
      </c>
      <c r="AC2381" s="10" t="s">
        <v>7744</v>
      </c>
      <c r="AD2381" s="15"/>
      <c r="AE2381" s="15"/>
      <c r="AF2381" s="11"/>
      <c r="AG2381" s="19"/>
    </row>
    <row r="2382" customHeight="1" spans="1:33">
      <c r="A2382" s="8">
        <v>12007</v>
      </c>
      <c r="B2382" s="9">
        <v>2</v>
      </c>
      <c r="C2382" s="10" t="s">
        <v>31</v>
      </c>
      <c r="D2382" s="10" t="s">
        <v>65</v>
      </c>
      <c r="E2382" s="10" t="s">
        <v>7745</v>
      </c>
      <c r="F2382" s="10" t="s">
        <v>7746</v>
      </c>
      <c r="G2382" s="11">
        <v>40.8538420303</v>
      </c>
      <c r="H2382" s="11">
        <v>-73.9093879802</v>
      </c>
      <c r="I2382" s="14">
        <v>1009316.9925</v>
      </c>
      <c r="J2382" s="12">
        <v>250368.150888</v>
      </c>
      <c r="K2382" s="10" t="s">
        <v>68</v>
      </c>
      <c r="L2382" s="10" t="s">
        <v>69</v>
      </c>
      <c r="M2382" s="10" t="s">
        <v>54</v>
      </c>
      <c r="N2382" s="10" t="s">
        <v>71</v>
      </c>
      <c r="O2382" s="10" t="s">
        <v>7747</v>
      </c>
      <c r="P2382" s="10" t="s">
        <v>7748</v>
      </c>
      <c r="Q2382" s="11">
        <v>2</v>
      </c>
      <c r="R2382" s="10" t="s">
        <v>54</v>
      </c>
      <c r="S2382" s="10" t="s">
        <v>4100</v>
      </c>
      <c r="T2382" s="10" t="s">
        <v>4101</v>
      </c>
      <c r="U2382" s="11">
        <v>14</v>
      </c>
      <c r="V2382" s="11">
        <v>10453</v>
      </c>
      <c r="W2382" s="11">
        <v>205</v>
      </c>
      <c r="X2382" s="11">
        <v>243</v>
      </c>
      <c r="Y2382" s="11">
        <v>243</v>
      </c>
      <c r="Z2382" s="11">
        <v>2008631</v>
      </c>
      <c r="AA2382" s="11">
        <v>2028700030</v>
      </c>
      <c r="AB2382" s="11">
        <v>4094</v>
      </c>
      <c r="AC2382" s="10" t="s">
        <v>7749</v>
      </c>
      <c r="AD2382" s="15"/>
      <c r="AE2382" s="15"/>
      <c r="AF2382" s="11"/>
      <c r="AG2382" s="19"/>
    </row>
    <row r="2383" customHeight="1" spans="1:33">
      <c r="A2383" s="8">
        <v>12008</v>
      </c>
      <c r="B2383" s="9">
        <v>2</v>
      </c>
      <c r="C2383" s="10" t="s">
        <v>31</v>
      </c>
      <c r="D2383" s="10" t="s">
        <v>65</v>
      </c>
      <c r="E2383" s="10" t="s">
        <v>7750</v>
      </c>
      <c r="F2383" s="10" t="s">
        <v>7751</v>
      </c>
      <c r="G2383" s="11">
        <v>40.8487299999</v>
      </c>
      <c r="H2383" s="11">
        <v>-73.9114700003</v>
      </c>
      <c r="I2383" s="14">
        <v>1008742.9031</v>
      </c>
      <c r="J2383" s="12">
        <v>248505.055533</v>
      </c>
      <c r="K2383" s="10" t="s">
        <v>68</v>
      </c>
      <c r="L2383" s="10" t="s">
        <v>69</v>
      </c>
      <c r="M2383" s="10" t="s">
        <v>54</v>
      </c>
      <c r="N2383" s="10" t="s">
        <v>71</v>
      </c>
      <c r="O2383" s="10" t="s">
        <v>7752</v>
      </c>
      <c r="P2383" s="10" t="s">
        <v>5048</v>
      </c>
      <c r="Q2383" s="11">
        <v>2</v>
      </c>
      <c r="R2383" s="10" t="s">
        <v>54</v>
      </c>
      <c r="S2383" s="10" t="s">
        <v>1682</v>
      </c>
      <c r="T2383" s="10" t="s">
        <v>1683</v>
      </c>
      <c r="U2383" s="11">
        <v>14</v>
      </c>
      <c r="V2383" s="11">
        <v>10453</v>
      </c>
      <c r="W2383" s="11">
        <v>205</v>
      </c>
      <c r="X2383" s="11">
        <v>233</v>
      </c>
      <c r="Y2383" s="11">
        <v>233</v>
      </c>
      <c r="Z2383" s="11">
        <v>2008218</v>
      </c>
      <c r="AA2383" s="11">
        <v>2028510000</v>
      </c>
      <c r="AB2383" s="11">
        <v>4095</v>
      </c>
      <c r="AC2383" s="10" t="s">
        <v>7753</v>
      </c>
      <c r="AD2383" s="15"/>
      <c r="AE2383" s="15"/>
      <c r="AF2383" s="11"/>
      <c r="AG2383" s="19"/>
    </row>
    <row r="2384" customHeight="1" spans="1:33">
      <c r="A2384" s="8">
        <v>12009</v>
      </c>
      <c r="B2384" s="9">
        <v>2</v>
      </c>
      <c r="C2384" s="10" t="s">
        <v>31</v>
      </c>
      <c r="D2384" s="10" t="s">
        <v>65</v>
      </c>
      <c r="E2384" s="10" t="s">
        <v>7754</v>
      </c>
      <c r="F2384" s="10" t="s">
        <v>7755</v>
      </c>
      <c r="G2384" s="11">
        <v>40.8185596503</v>
      </c>
      <c r="H2384" s="11">
        <v>-73.9143003497</v>
      </c>
      <c r="I2384" s="13">
        <v>1007970.60675</v>
      </c>
      <c r="J2384" s="12">
        <v>237512.108031</v>
      </c>
      <c r="K2384" s="10" t="s">
        <v>68</v>
      </c>
      <c r="L2384" s="10" t="s">
        <v>69</v>
      </c>
      <c r="M2384" s="10" t="s">
        <v>54</v>
      </c>
      <c r="N2384" s="10" t="s">
        <v>71</v>
      </c>
      <c r="O2384" s="10" t="s">
        <v>7756</v>
      </c>
      <c r="P2384" s="10" t="s">
        <v>4588</v>
      </c>
      <c r="Q2384" s="11">
        <v>2</v>
      </c>
      <c r="R2384" s="10" t="s">
        <v>54</v>
      </c>
      <c r="S2384" s="10" t="s">
        <v>656</v>
      </c>
      <c r="T2384" s="10" t="s">
        <v>657</v>
      </c>
      <c r="U2384" s="11">
        <v>17</v>
      </c>
      <c r="V2384" s="11">
        <v>10455</v>
      </c>
      <c r="W2384" s="11">
        <v>201</v>
      </c>
      <c r="X2384" s="11">
        <v>71</v>
      </c>
      <c r="Y2384" s="11">
        <v>71</v>
      </c>
      <c r="Z2384" s="11">
        <v>2001180</v>
      </c>
      <c r="AA2384" s="11">
        <v>2023630010</v>
      </c>
      <c r="AB2384" s="11">
        <v>4096</v>
      </c>
      <c r="AC2384" s="10" t="s">
        <v>7757</v>
      </c>
      <c r="AD2384" s="15"/>
      <c r="AE2384" s="15"/>
      <c r="AF2384" s="11"/>
      <c r="AG2384" s="19"/>
    </row>
    <row r="2385" customHeight="1" spans="1:33">
      <c r="A2385" s="8">
        <v>12010</v>
      </c>
      <c r="B2385" s="9">
        <v>2</v>
      </c>
      <c r="C2385" s="10" t="s">
        <v>31</v>
      </c>
      <c r="D2385" s="10" t="s">
        <v>65</v>
      </c>
      <c r="E2385" s="10" t="s">
        <v>7758</v>
      </c>
      <c r="F2385" s="10" t="s">
        <v>7759</v>
      </c>
      <c r="G2385" s="11">
        <v>40.8195679996</v>
      </c>
      <c r="H2385" s="11">
        <v>-73.9133879999</v>
      </c>
      <c r="I2385" s="13">
        <v>1008222.77061</v>
      </c>
      <c r="J2385" s="12">
        <v>237879.734264</v>
      </c>
      <c r="K2385" s="10" t="s">
        <v>68</v>
      </c>
      <c r="L2385" s="10" t="s">
        <v>69</v>
      </c>
      <c r="M2385" s="10" t="s">
        <v>54</v>
      </c>
      <c r="N2385" s="10" t="s">
        <v>71</v>
      </c>
      <c r="O2385" s="10" t="s">
        <v>7760</v>
      </c>
      <c r="P2385" s="10" t="s">
        <v>4598</v>
      </c>
      <c r="Q2385" s="11">
        <v>2</v>
      </c>
      <c r="R2385" s="10" t="s">
        <v>54</v>
      </c>
      <c r="S2385" s="10" t="s">
        <v>656</v>
      </c>
      <c r="T2385" s="10" t="s">
        <v>657</v>
      </c>
      <c r="U2385" s="11">
        <v>17</v>
      </c>
      <c r="V2385" s="11">
        <v>10455</v>
      </c>
      <c r="W2385" s="11">
        <v>201</v>
      </c>
      <c r="X2385" s="11">
        <v>71</v>
      </c>
      <c r="Y2385" s="11">
        <v>71</v>
      </c>
      <c r="Z2385" s="11">
        <v>2117395</v>
      </c>
      <c r="AA2385" s="11">
        <v>2023630020</v>
      </c>
      <c r="AB2385" s="11">
        <v>4097</v>
      </c>
      <c r="AC2385" s="10" t="s">
        <v>7761</v>
      </c>
      <c r="AD2385" s="15"/>
      <c r="AE2385" s="15"/>
      <c r="AF2385" s="11"/>
      <c r="AG2385" s="19"/>
    </row>
    <row r="2386" customHeight="1" spans="1:33">
      <c r="A2386" s="8">
        <v>12011</v>
      </c>
      <c r="B2386" s="9">
        <v>4</v>
      </c>
      <c r="C2386" s="10" t="s">
        <v>31</v>
      </c>
      <c r="D2386" s="10" t="s">
        <v>65</v>
      </c>
      <c r="E2386" s="10" t="s">
        <v>7762</v>
      </c>
      <c r="F2386" s="10" t="s">
        <v>7763</v>
      </c>
      <c r="G2386" s="11">
        <v>40.6952050001</v>
      </c>
      <c r="H2386" s="11">
        <v>-73.8455950001</v>
      </c>
      <c r="I2386" s="13">
        <v>1027066.60333</v>
      </c>
      <c r="J2386" s="12">
        <v>192596.114201</v>
      </c>
      <c r="K2386" s="10" t="s">
        <v>68</v>
      </c>
      <c r="L2386" s="10" t="s">
        <v>69</v>
      </c>
      <c r="M2386" s="10" t="s">
        <v>37</v>
      </c>
      <c r="N2386" s="10" t="s">
        <v>71</v>
      </c>
      <c r="O2386" s="10" t="s">
        <v>7764</v>
      </c>
      <c r="P2386" s="10" t="s">
        <v>5083</v>
      </c>
      <c r="Q2386" s="11">
        <v>4</v>
      </c>
      <c r="R2386" s="10" t="s">
        <v>37</v>
      </c>
      <c r="S2386" s="10" t="s">
        <v>778</v>
      </c>
      <c r="T2386" s="10" t="s">
        <v>779</v>
      </c>
      <c r="U2386" s="11">
        <v>32</v>
      </c>
      <c r="V2386" s="11">
        <v>11418</v>
      </c>
      <c r="W2386" s="11">
        <v>409</v>
      </c>
      <c r="X2386" s="11">
        <v>24</v>
      </c>
      <c r="Y2386" s="11">
        <v>24</v>
      </c>
      <c r="Z2386" s="11">
        <v>4191441</v>
      </c>
      <c r="AA2386" s="11">
        <v>4091810040</v>
      </c>
      <c r="AB2386" s="11">
        <v>4098</v>
      </c>
      <c r="AC2386" s="10" t="s">
        <v>7765</v>
      </c>
      <c r="AD2386" s="15"/>
      <c r="AE2386" s="15"/>
      <c r="AF2386" s="11"/>
      <c r="AG2386" s="19"/>
    </row>
    <row r="2387" customHeight="1" spans="1:33">
      <c r="A2387" s="8">
        <v>12012</v>
      </c>
      <c r="B2387" s="9">
        <v>4</v>
      </c>
      <c r="C2387" s="10" t="s">
        <v>31</v>
      </c>
      <c r="D2387" s="10" t="s">
        <v>65</v>
      </c>
      <c r="E2387" s="10" t="s">
        <v>7766</v>
      </c>
      <c r="F2387" s="10" t="s">
        <v>7767</v>
      </c>
      <c r="G2387" s="12">
        <v>40.692466</v>
      </c>
      <c r="H2387" s="11">
        <v>-73.8589480005</v>
      </c>
      <c r="I2387" s="13">
        <v>1023365.41815</v>
      </c>
      <c r="J2387" s="12">
        <v>191591.972509</v>
      </c>
      <c r="K2387" s="10" t="s">
        <v>68</v>
      </c>
      <c r="L2387" s="10" t="s">
        <v>69</v>
      </c>
      <c r="M2387" s="10" t="s">
        <v>37</v>
      </c>
      <c r="N2387" s="10" t="s">
        <v>71</v>
      </c>
      <c r="O2387" s="10" t="s">
        <v>7768</v>
      </c>
      <c r="P2387" s="10" t="s">
        <v>5083</v>
      </c>
      <c r="Q2387" s="11">
        <v>4</v>
      </c>
      <c r="R2387" s="10" t="s">
        <v>37</v>
      </c>
      <c r="S2387" s="10" t="s">
        <v>853</v>
      </c>
      <c r="T2387" s="10" t="s">
        <v>854</v>
      </c>
      <c r="U2387" s="11">
        <v>32</v>
      </c>
      <c r="V2387" s="11">
        <v>11421</v>
      </c>
      <c r="W2387" s="11">
        <v>409</v>
      </c>
      <c r="X2387" s="11">
        <v>10</v>
      </c>
      <c r="Y2387" s="11">
        <v>10</v>
      </c>
      <c r="Z2387" s="11">
        <v>4183844</v>
      </c>
      <c r="AA2387" s="11">
        <v>4089220000</v>
      </c>
      <c r="AB2387" s="11">
        <v>4099</v>
      </c>
      <c r="AC2387" s="10" t="s">
        <v>7769</v>
      </c>
      <c r="AD2387" s="15"/>
      <c r="AE2387" s="15"/>
      <c r="AF2387" s="11"/>
      <c r="AG2387" s="19"/>
    </row>
    <row r="2388" customHeight="1" spans="1:33">
      <c r="A2388" s="8">
        <v>12013</v>
      </c>
      <c r="B2388" s="9">
        <v>4</v>
      </c>
      <c r="C2388" s="10" t="s">
        <v>31</v>
      </c>
      <c r="D2388" s="10" t="s">
        <v>65</v>
      </c>
      <c r="E2388" s="10" t="s">
        <v>7770</v>
      </c>
      <c r="F2388" s="10" t="s">
        <v>7771</v>
      </c>
      <c r="G2388" s="11">
        <v>40.7636209999</v>
      </c>
      <c r="H2388" s="11">
        <v>-73.9142589999</v>
      </c>
      <c r="I2388" s="13">
        <v>1008001.64376</v>
      </c>
      <c r="J2388" s="12">
        <v>217496.084743</v>
      </c>
      <c r="K2388" s="10" t="s">
        <v>68</v>
      </c>
      <c r="L2388" s="10" t="s">
        <v>69</v>
      </c>
      <c r="M2388" s="10" t="s">
        <v>37</v>
      </c>
      <c r="N2388" s="10" t="s">
        <v>71</v>
      </c>
      <c r="O2388" s="10" t="s">
        <v>7772</v>
      </c>
      <c r="P2388" s="10" t="s">
        <v>5022</v>
      </c>
      <c r="Q2388" s="11">
        <v>4</v>
      </c>
      <c r="R2388" s="10" t="s">
        <v>37</v>
      </c>
      <c r="S2388" s="10" t="s">
        <v>282</v>
      </c>
      <c r="T2388" s="10" t="s">
        <v>283</v>
      </c>
      <c r="U2388" s="11">
        <v>22</v>
      </c>
      <c r="V2388" s="11">
        <v>11103</v>
      </c>
      <c r="W2388" s="11">
        <v>401</v>
      </c>
      <c r="X2388" s="11">
        <v>147</v>
      </c>
      <c r="Y2388" s="11">
        <v>147</v>
      </c>
      <c r="Z2388" s="11">
        <v>4010804</v>
      </c>
      <c r="AA2388" s="11">
        <v>4006630040</v>
      </c>
      <c r="AB2388" s="11">
        <v>4100</v>
      </c>
      <c r="AC2388" s="10" t="s">
        <v>7773</v>
      </c>
      <c r="AD2388" s="15"/>
      <c r="AE2388" s="15"/>
      <c r="AF2388" s="11"/>
      <c r="AG2388" s="19"/>
    </row>
    <row r="2389" customHeight="1" spans="1:33">
      <c r="A2389" s="8">
        <v>12014</v>
      </c>
      <c r="B2389" s="9">
        <v>1</v>
      </c>
      <c r="C2389" s="10" t="s">
        <v>31</v>
      </c>
      <c r="D2389" s="10" t="s">
        <v>65</v>
      </c>
      <c r="E2389" s="10" t="s">
        <v>7774</v>
      </c>
      <c r="F2389" s="10" t="s">
        <v>7775</v>
      </c>
      <c r="G2389" s="11">
        <v>40.8188969998</v>
      </c>
      <c r="H2389" s="11">
        <v>-73.9446589997</v>
      </c>
      <c r="I2389" s="12">
        <v>999567.630442</v>
      </c>
      <c r="J2389" s="12">
        <v>237628.251827</v>
      </c>
      <c r="K2389" s="10" t="s">
        <v>68</v>
      </c>
      <c r="L2389" s="10" t="s">
        <v>69</v>
      </c>
      <c r="M2389" s="10" t="s">
        <v>70</v>
      </c>
      <c r="N2389" s="10" t="s">
        <v>71</v>
      </c>
      <c r="O2389" s="10" t="s">
        <v>7776</v>
      </c>
      <c r="P2389" s="10" t="s">
        <v>3514</v>
      </c>
      <c r="Q2389" s="11">
        <v>1</v>
      </c>
      <c r="R2389" s="10" t="s">
        <v>56</v>
      </c>
      <c r="S2389" s="10" t="s">
        <v>150</v>
      </c>
      <c r="T2389" s="10" t="s">
        <v>151</v>
      </c>
      <c r="U2389" s="11">
        <v>9</v>
      </c>
      <c r="V2389" s="11">
        <v>10030</v>
      </c>
      <c r="W2389" s="11">
        <v>110</v>
      </c>
      <c r="X2389" s="11">
        <v>230</v>
      </c>
      <c r="Y2389" s="11">
        <v>230</v>
      </c>
      <c r="Z2389" s="11">
        <v>1060322</v>
      </c>
      <c r="AA2389" s="11">
        <v>1020240060</v>
      </c>
      <c r="AB2389" s="11">
        <v>4101</v>
      </c>
      <c r="AC2389" s="10" t="s">
        <v>7777</v>
      </c>
      <c r="AD2389" s="15"/>
      <c r="AE2389" s="15"/>
      <c r="AF2389" s="11"/>
      <c r="AG2389" s="19"/>
    </row>
    <row r="2390" customHeight="1" spans="1:33">
      <c r="A2390" s="8">
        <v>12015</v>
      </c>
      <c r="B2390" s="9">
        <v>1</v>
      </c>
      <c r="C2390" s="10" t="s">
        <v>31</v>
      </c>
      <c r="D2390" s="10" t="s">
        <v>65</v>
      </c>
      <c r="E2390" s="10" t="s">
        <v>7778</v>
      </c>
      <c r="F2390" s="10" t="s">
        <v>7779</v>
      </c>
      <c r="G2390" s="11">
        <v>40.8296624199</v>
      </c>
      <c r="H2390" s="11">
        <v>-73.9484220401</v>
      </c>
      <c r="I2390" s="12">
        <v>998523.763107</v>
      </c>
      <c r="J2390" s="12">
        <v>241549.849955</v>
      </c>
      <c r="K2390" s="10" t="s">
        <v>68</v>
      </c>
      <c r="L2390" s="10" t="s">
        <v>69</v>
      </c>
      <c r="M2390" s="10" t="s">
        <v>70</v>
      </c>
      <c r="N2390" s="10" t="s">
        <v>71</v>
      </c>
      <c r="O2390" s="10" t="s">
        <v>7780</v>
      </c>
      <c r="P2390" s="10" t="s">
        <v>4470</v>
      </c>
      <c r="Q2390" s="11">
        <v>1</v>
      </c>
      <c r="R2390" s="10" t="s">
        <v>56</v>
      </c>
      <c r="S2390" s="10" t="s">
        <v>820</v>
      </c>
      <c r="T2390" s="10" t="s">
        <v>821</v>
      </c>
      <c r="U2390" s="11">
        <v>7</v>
      </c>
      <c r="V2390" s="11">
        <v>10031</v>
      </c>
      <c r="W2390" s="11">
        <v>109</v>
      </c>
      <c r="X2390" s="11">
        <v>233</v>
      </c>
      <c r="Y2390" s="11">
        <v>233</v>
      </c>
      <c r="Z2390" s="11">
        <v>1062444</v>
      </c>
      <c r="AA2390" s="11">
        <v>1020960030</v>
      </c>
      <c r="AB2390" s="11">
        <v>4102</v>
      </c>
      <c r="AC2390" s="10" t="s">
        <v>7781</v>
      </c>
      <c r="AD2390" s="15"/>
      <c r="AE2390" s="15"/>
      <c r="AF2390" s="11"/>
      <c r="AG2390" s="19"/>
    </row>
    <row r="2391" customHeight="1" spans="1:33">
      <c r="A2391" s="8">
        <v>12016</v>
      </c>
      <c r="B2391" s="9">
        <v>1</v>
      </c>
      <c r="C2391" s="10" t="s">
        <v>31</v>
      </c>
      <c r="D2391" s="10" t="s">
        <v>65</v>
      </c>
      <c r="E2391" s="10" t="s">
        <v>7782</v>
      </c>
      <c r="F2391" s="10" t="s">
        <v>7783</v>
      </c>
      <c r="G2391" s="11">
        <v>40.74349317</v>
      </c>
      <c r="H2391" s="11">
        <v>-73.9859719702</v>
      </c>
      <c r="I2391" s="12">
        <v>988137.166098</v>
      </c>
      <c r="J2391" s="12">
        <v>210151.551203</v>
      </c>
      <c r="K2391" s="10" t="s">
        <v>68</v>
      </c>
      <c r="L2391" s="10" t="s">
        <v>69</v>
      </c>
      <c r="M2391" s="10" t="s">
        <v>70</v>
      </c>
      <c r="N2391" s="10" t="s">
        <v>71</v>
      </c>
      <c r="O2391" s="10" t="s">
        <v>7784</v>
      </c>
      <c r="P2391" s="10" t="s">
        <v>3551</v>
      </c>
      <c r="Q2391" s="11">
        <v>1</v>
      </c>
      <c r="R2391" s="10" t="s">
        <v>56</v>
      </c>
      <c r="S2391" s="10" t="s">
        <v>210</v>
      </c>
      <c r="T2391" s="10" t="s">
        <v>211</v>
      </c>
      <c r="U2391" s="11">
        <v>2</v>
      </c>
      <c r="V2391" s="11">
        <v>10016</v>
      </c>
      <c r="W2391" s="11">
        <v>105</v>
      </c>
      <c r="X2391" s="11">
        <v>56</v>
      </c>
      <c r="Y2391" s="11">
        <v>56</v>
      </c>
      <c r="Z2391" s="11">
        <v>1016889</v>
      </c>
      <c r="AA2391" s="11">
        <v>1008570020</v>
      </c>
      <c r="AB2391" s="11">
        <v>4103</v>
      </c>
      <c r="AC2391" s="10" t="s">
        <v>7785</v>
      </c>
      <c r="AD2391" s="15"/>
      <c r="AE2391" s="15"/>
      <c r="AF2391" s="11"/>
      <c r="AG2391" s="19"/>
    </row>
    <row r="2392" customHeight="1" spans="1:33">
      <c r="A2392" s="8">
        <v>12017</v>
      </c>
      <c r="B2392" s="9">
        <v>1</v>
      </c>
      <c r="C2392" s="10" t="s">
        <v>31</v>
      </c>
      <c r="D2392" s="10" t="s">
        <v>65</v>
      </c>
      <c r="E2392" s="10" t="s">
        <v>7786</v>
      </c>
      <c r="F2392" s="10" t="s">
        <v>7787</v>
      </c>
      <c r="G2392" s="11">
        <v>40.8112048322</v>
      </c>
      <c r="H2392" s="11">
        <v>-73.9538487753</v>
      </c>
      <c r="I2392" s="12">
        <v>997025.503308</v>
      </c>
      <c r="J2392" s="13">
        <v>234824.24628</v>
      </c>
      <c r="K2392" s="10" t="s">
        <v>68</v>
      </c>
      <c r="L2392" s="10" t="s">
        <v>69</v>
      </c>
      <c r="M2392" s="10" t="s">
        <v>70</v>
      </c>
      <c r="N2392" s="10" t="s">
        <v>71</v>
      </c>
      <c r="O2392" s="10" t="s">
        <v>7788</v>
      </c>
      <c r="P2392" s="10" t="s">
        <v>7789</v>
      </c>
      <c r="Q2392" s="11">
        <v>1</v>
      </c>
      <c r="R2392" s="10" t="s">
        <v>56</v>
      </c>
      <c r="S2392" s="10" t="s">
        <v>650</v>
      </c>
      <c r="T2392" s="10" t="s">
        <v>651</v>
      </c>
      <c r="U2392" s="11">
        <v>9</v>
      </c>
      <c r="V2392" s="11">
        <v>10027</v>
      </c>
      <c r="W2392" s="11">
        <v>109</v>
      </c>
      <c r="X2392" s="11">
        <v>209</v>
      </c>
      <c r="Y2392" s="11">
        <v>209</v>
      </c>
      <c r="Z2392" s="11">
        <v>1087468</v>
      </c>
      <c r="AA2392" s="11">
        <v>1019510000</v>
      </c>
      <c r="AB2392" s="11">
        <v>4104</v>
      </c>
      <c r="AC2392" s="10" t="s">
        <v>7790</v>
      </c>
      <c r="AD2392" s="15"/>
      <c r="AE2392" s="15"/>
      <c r="AF2392" s="11"/>
      <c r="AG2392" s="19"/>
    </row>
    <row r="2393" customHeight="1" spans="1:33">
      <c r="A2393" s="8">
        <v>12018</v>
      </c>
      <c r="B2393" s="9">
        <v>3</v>
      </c>
      <c r="C2393" s="10" t="s">
        <v>31</v>
      </c>
      <c r="D2393" s="10" t="s">
        <v>65</v>
      </c>
      <c r="E2393" s="10" t="s">
        <v>7791</v>
      </c>
      <c r="F2393" s="10" t="s">
        <v>7792</v>
      </c>
      <c r="G2393" s="11">
        <v>40.7334000001</v>
      </c>
      <c r="H2393" s="11">
        <v>-73.9548860003</v>
      </c>
      <c r="I2393" s="12">
        <v>996752.979575</v>
      </c>
      <c r="J2393" s="12">
        <v>206477.198644</v>
      </c>
      <c r="K2393" s="10" t="s">
        <v>68</v>
      </c>
      <c r="L2393" s="10" t="s">
        <v>69</v>
      </c>
      <c r="M2393" s="10" t="s">
        <v>55</v>
      </c>
      <c r="N2393" s="10" t="s">
        <v>71</v>
      </c>
      <c r="O2393" s="10" t="s">
        <v>7793</v>
      </c>
      <c r="P2393" s="10" t="s">
        <v>5247</v>
      </c>
      <c r="Q2393" s="11">
        <v>3</v>
      </c>
      <c r="R2393" s="10" t="s">
        <v>55</v>
      </c>
      <c r="S2393" s="10" t="s">
        <v>1012</v>
      </c>
      <c r="T2393" s="10" t="s">
        <v>1013</v>
      </c>
      <c r="U2393" s="11">
        <v>33</v>
      </c>
      <c r="V2393" s="11">
        <v>11222</v>
      </c>
      <c r="W2393" s="11">
        <v>301</v>
      </c>
      <c r="X2393" s="11">
        <v>563</v>
      </c>
      <c r="Y2393" s="11">
        <v>563</v>
      </c>
      <c r="Z2393" s="11">
        <v>3064146</v>
      </c>
      <c r="AA2393" s="11">
        <v>3025220040</v>
      </c>
      <c r="AB2393" s="11">
        <v>4105</v>
      </c>
      <c r="AC2393" s="10" t="s">
        <v>7794</v>
      </c>
      <c r="AD2393" s="15"/>
      <c r="AE2393" s="15"/>
      <c r="AF2393" s="11"/>
      <c r="AG2393" s="19"/>
    </row>
    <row r="2394" customHeight="1" spans="1:33">
      <c r="A2394" s="8">
        <v>12019</v>
      </c>
      <c r="B2394" s="9">
        <v>1</v>
      </c>
      <c r="C2394" s="10" t="s">
        <v>31</v>
      </c>
      <c r="D2394" s="10" t="s">
        <v>65</v>
      </c>
      <c r="E2394" s="10" t="s">
        <v>7795</v>
      </c>
      <c r="F2394" s="10" t="s">
        <v>7796</v>
      </c>
      <c r="G2394" s="11">
        <v>40.8355860004</v>
      </c>
      <c r="H2394" s="11">
        <v>-73.9395889996</v>
      </c>
      <c r="I2394" s="13">
        <v>1000966.74346</v>
      </c>
      <c r="J2394" s="12">
        <v>243709.591043</v>
      </c>
      <c r="K2394" s="10" t="s">
        <v>68</v>
      </c>
      <c r="L2394" s="10" t="s">
        <v>69</v>
      </c>
      <c r="M2394" s="10" t="s">
        <v>70</v>
      </c>
      <c r="N2394" s="10" t="s">
        <v>71</v>
      </c>
      <c r="O2394" s="10" t="s">
        <v>7797</v>
      </c>
      <c r="P2394" s="10" t="s">
        <v>7798</v>
      </c>
      <c r="Q2394" s="11">
        <v>1</v>
      </c>
      <c r="R2394" s="10" t="s">
        <v>56</v>
      </c>
      <c r="S2394" s="10" t="s">
        <v>783</v>
      </c>
      <c r="T2394" s="10" t="s">
        <v>784</v>
      </c>
      <c r="U2394" s="11">
        <v>10</v>
      </c>
      <c r="V2394" s="11">
        <v>10032</v>
      </c>
      <c r="W2394" s="11">
        <v>112</v>
      </c>
      <c r="X2394" s="11">
        <v>243</v>
      </c>
      <c r="Y2394" s="11">
        <v>243</v>
      </c>
      <c r="Z2394" s="11">
        <v>1062575</v>
      </c>
      <c r="AA2394" s="11">
        <v>1021090090</v>
      </c>
      <c r="AB2394" s="11">
        <v>4106</v>
      </c>
      <c r="AC2394" s="10" t="s">
        <v>7799</v>
      </c>
      <c r="AD2394" s="15"/>
      <c r="AE2394" s="15"/>
      <c r="AF2394" s="11"/>
      <c r="AG2394" s="19"/>
    </row>
    <row r="2395" customHeight="1" spans="1:33">
      <c r="A2395" s="8">
        <v>12020</v>
      </c>
      <c r="B2395" s="9">
        <v>3</v>
      </c>
      <c r="C2395" s="10" t="s">
        <v>31</v>
      </c>
      <c r="D2395" s="10" t="s">
        <v>65</v>
      </c>
      <c r="E2395" s="10" t="s">
        <v>7800</v>
      </c>
      <c r="F2395" s="10" t="s">
        <v>7801</v>
      </c>
      <c r="G2395" s="11">
        <v>40.7144457399</v>
      </c>
      <c r="H2395" s="11">
        <v>-73.9459483206</v>
      </c>
      <c r="I2395" s="12">
        <v>999234.245938</v>
      </c>
      <c r="J2395" s="12">
        <v>199572.979513</v>
      </c>
      <c r="K2395" s="10" t="s">
        <v>68</v>
      </c>
      <c r="L2395" s="10" t="s">
        <v>69</v>
      </c>
      <c r="M2395" s="10" t="s">
        <v>55</v>
      </c>
      <c r="N2395" s="10" t="s">
        <v>71</v>
      </c>
      <c r="O2395" s="10" t="s">
        <v>7802</v>
      </c>
      <c r="P2395" s="10" t="s">
        <v>902</v>
      </c>
      <c r="Q2395" s="11">
        <v>3</v>
      </c>
      <c r="R2395" s="10" t="s">
        <v>55</v>
      </c>
      <c r="S2395" s="10" t="s">
        <v>1049</v>
      </c>
      <c r="T2395" s="10" t="s">
        <v>1050</v>
      </c>
      <c r="U2395" s="11">
        <v>34</v>
      </c>
      <c r="V2395" s="11">
        <v>11211</v>
      </c>
      <c r="W2395" s="11">
        <v>301</v>
      </c>
      <c r="X2395" s="11">
        <v>497</v>
      </c>
      <c r="Y2395" s="11">
        <v>497</v>
      </c>
      <c r="Z2395" s="11">
        <v>3068728</v>
      </c>
      <c r="AA2395" s="11">
        <v>3027590000</v>
      </c>
      <c r="AB2395" s="11">
        <v>4107</v>
      </c>
      <c r="AC2395" s="10" t="s">
        <v>7803</v>
      </c>
      <c r="AD2395" s="15"/>
      <c r="AE2395" s="15"/>
      <c r="AF2395" s="11"/>
      <c r="AG2395" s="19"/>
    </row>
    <row r="2396" customHeight="1" spans="1:33">
      <c r="A2396" s="8">
        <v>12021</v>
      </c>
      <c r="B2396" s="9">
        <v>2</v>
      </c>
      <c r="C2396" s="10" t="s">
        <v>31</v>
      </c>
      <c r="D2396" s="10" t="s">
        <v>65</v>
      </c>
      <c r="E2396" s="10" t="s">
        <v>7804</v>
      </c>
      <c r="F2396" s="10" t="s">
        <v>7805</v>
      </c>
      <c r="G2396" s="11">
        <v>40.8166790698</v>
      </c>
      <c r="H2396" s="11">
        <v>-73.9164828502</v>
      </c>
      <c r="I2396" s="13">
        <v>1007367.17095</v>
      </c>
      <c r="J2396" s="12">
        <v>236826.361699</v>
      </c>
      <c r="K2396" s="10" t="s">
        <v>68</v>
      </c>
      <c r="L2396" s="10" t="s">
        <v>69</v>
      </c>
      <c r="M2396" s="10" t="s">
        <v>54</v>
      </c>
      <c r="N2396" s="10" t="s">
        <v>71</v>
      </c>
      <c r="O2396" s="10" t="s">
        <v>7806</v>
      </c>
      <c r="P2396" s="10" t="s">
        <v>4598</v>
      </c>
      <c r="Q2396" s="11">
        <v>2</v>
      </c>
      <c r="R2396" s="10" t="s">
        <v>54</v>
      </c>
      <c r="S2396" s="10" t="s">
        <v>656</v>
      </c>
      <c r="T2396" s="10" t="s">
        <v>657</v>
      </c>
      <c r="U2396" s="11">
        <v>17</v>
      </c>
      <c r="V2396" s="11">
        <v>10455</v>
      </c>
      <c r="W2396" s="11">
        <v>201</v>
      </c>
      <c r="X2396" s="11">
        <v>71</v>
      </c>
      <c r="Y2396" s="11">
        <v>71</v>
      </c>
      <c r="Z2396" s="11">
        <v>2001159</v>
      </c>
      <c r="AA2396" s="11">
        <v>2023620000</v>
      </c>
      <c r="AB2396" s="11">
        <v>4108</v>
      </c>
      <c r="AC2396" s="10" t="s">
        <v>7807</v>
      </c>
      <c r="AD2396" s="15"/>
      <c r="AE2396" s="15"/>
      <c r="AF2396" s="11"/>
      <c r="AG2396" s="19"/>
    </row>
    <row r="2397" customHeight="1" spans="1:33">
      <c r="A2397" s="8">
        <v>12022</v>
      </c>
      <c r="B2397" s="9">
        <v>1</v>
      </c>
      <c r="C2397" s="10" t="s">
        <v>31</v>
      </c>
      <c r="D2397" s="10" t="s">
        <v>65</v>
      </c>
      <c r="E2397" s="10" t="s">
        <v>7808</v>
      </c>
      <c r="F2397" s="10" t="s">
        <v>7809</v>
      </c>
      <c r="G2397" s="11">
        <v>40.8012472402</v>
      </c>
      <c r="H2397" s="11">
        <v>-73.9612785295</v>
      </c>
      <c r="I2397" s="12">
        <v>994970.415227</v>
      </c>
      <c r="J2397" s="12">
        <v>231195.347698</v>
      </c>
      <c r="K2397" s="10" t="s">
        <v>68</v>
      </c>
      <c r="L2397" s="10" t="s">
        <v>69</v>
      </c>
      <c r="M2397" s="10" t="s">
        <v>70</v>
      </c>
      <c r="N2397" s="10" t="s">
        <v>71</v>
      </c>
      <c r="O2397" s="10" t="s">
        <v>7810</v>
      </c>
      <c r="P2397" s="10" t="s">
        <v>2104</v>
      </c>
      <c r="Q2397" s="11">
        <v>1</v>
      </c>
      <c r="R2397" s="10" t="s">
        <v>56</v>
      </c>
      <c r="S2397" s="10" t="s">
        <v>650</v>
      </c>
      <c r="T2397" s="10" t="s">
        <v>651</v>
      </c>
      <c r="U2397" s="11">
        <v>7</v>
      </c>
      <c r="V2397" s="11">
        <v>10025</v>
      </c>
      <c r="W2397" s="11">
        <v>107</v>
      </c>
      <c r="X2397" s="11">
        <v>193</v>
      </c>
      <c r="Y2397" s="11">
        <v>193</v>
      </c>
      <c r="Z2397" s="11">
        <v>1055740</v>
      </c>
      <c r="AA2397" s="11">
        <v>1018450000</v>
      </c>
      <c r="AB2397" s="11">
        <v>4109</v>
      </c>
      <c r="AC2397" s="10" t="s">
        <v>7811</v>
      </c>
      <c r="AD2397" s="15"/>
      <c r="AE2397" s="15"/>
      <c r="AF2397" s="11"/>
      <c r="AG2397" s="19"/>
    </row>
    <row r="2398" customHeight="1" spans="1:33">
      <c r="A2398" s="8">
        <v>12023</v>
      </c>
      <c r="B2398" s="9">
        <v>3</v>
      </c>
      <c r="C2398" s="10" t="s">
        <v>31</v>
      </c>
      <c r="D2398" s="10" t="s">
        <v>65</v>
      </c>
      <c r="E2398" s="10" t="s">
        <v>7812</v>
      </c>
      <c r="F2398" s="10" t="s">
        <v>7813</v>
      </c>
      <c r="G2398" s="11">
        <v>40.7139130004</v>
      </c>
      <c r="H2398" s="12">
        <v>-73.944206</v>
      </c>
      <c r="I2398" s="12">
        <v>999717.376862</v>
      </c>
      <c r="J2398" s="12">
        <v>199379.189218</v>
      </c>
      <c r="K2398" s="10" t="s">
        <v>68</v>
      </c>
      <c r="L2398" s="10" t="s">
        <v>69</v>
      </c>
      <c r="M2398" s="10" t="s">
        <v>55</v>
      </c>
      <c r="N2398" s="10" t="s">
        <v>71</v>
      </c>
      <c r="O2398" s="10" t="s">
        <v>7814</v>
      </c>
      <c r="P2398" s="10" t="s">
        <v>4789</v>
      </c>
      <c r="Q2398" s="11">
        <v>3</v>
      </c>
      <c r="R2398" s="10" t="s">
        <v>55</v>
      </c>
      <c r="S2398" s="10" t="s">
        <v>1049</v>
      </c>
      <c r="T2398" s="10" t="s">
        <v>1050</v>
      </c>
      <c r="U2398" s="11">
        <v>34</v>
      </c>
      <c r="V2398" s="11">
        <v>11211</v>
      </c>
      <c r="W2398" s="11">
        <v>301</v>
      </c>
      <c r="X2398" s="11">
        <v>497</v>
      </c>
      <c r="Y2398" s="11">
        <v>497</v>
      </c>
      <c r="Z2398" s="11">
        <v>3322922</v>
      </c>
      <c r="AA2398" s="11">
        <v>3027650000</v>
      </c>
      <c r="AB2398" s="11">
        <v>4110</v>
      </c>
      <c r="AC2398" s="10" t="s">
        <v>7815</v>
      </c>
      <c r="AD2398" s="15"/>
      <c r="AE2398" s="15"/>
      <c r="AF2398" s="11"/>
      <c r="AG2398" s="19"/>
    </row>
    <row r="2399" customHeight="1" spans="1:33">
      <c r="A2399" s="8">
        <v>12024</v>
      </c>
      <c r="B2399" s="9">
        <v>2</v>
      </c>
      <c r="C2399" s="10" t="s">
        <v>31</v>
      </c>
      <c r="D2399" s="10" t="s">
        <v>65</v>
      </c>
      <c r="E2399" s="10" t="s">
        <v>7816</v>
      </c>
      <c r="F2399" s="10" t="s">
        <v>7817</v>
      </c>
      <c r="G2399" s="12">
        <v>40.846169</v>
      </c>
      <c r="H2399" s="11">
        <v>-73.9019509996</v>
      </c>
      <c r="I2399" s="13">
        <v>1011377.49396</v>
      </c>
      <c r="J2399" s="12">
        <v>247574.791645</v>
      </c>
      <c r="K2399" s="10" t="s">
        <v>68</v>
      </c>
      <c r="L2399" s="10" t="s">
        <v>69</v>
      </c>
      <c r="M2399" s="10" t="s">
        <v>54</v>
      </c>
      <c r="N2399" s="10" t="s">
        <v>71</v>
      </c>
      <c r="O2399" s="10" t="s">
        <v>7818</v>
      </c>
      <c r="P2399" s="10" t="s">
        <v>4746</v>
      </c>
      <c r="Q2399" s="11">
        <v>2</v>
      </c>
      <c r="R2399" s="10" t="s">
        <v>54</v>
      </c>
      <c r="S2399" s="10" t="s">
        <v>1682</v>
      </c>
      <c r="T2399" s="10" t="s">
        <v>1683</v>
      </c>
      <c r="U2399" s="11">
        <v>15</v>
      </c>
      <c r="V2399" s="11">
        <v>10457</v>
      </c>
      <c r="W2399" s="11">
        <v>205</v>
      </c>
      <c r="X2399" s="11">
        <v>231</v>
      </c>
      <c r="Y2399" s="11">
        <v>231</v>
      </c>
      <c r="Z2399" s="11">
        <v>2009388</v>
      </c>
      <c r="AA2399" s="11">
        <v>2028920080</v>
      </c>
      <c r="AB2399" s="11">
        <v>4111</v>
      </c>
      <c r="AC2399" s="10" t="s">
        <v>7819</v>
      </c>
      <c r="AD2399" s="15"/>
      <c r="AE2399" s="15"/>
      <c r="AF2399" s="11"/>
      <c r="AG2399" s="19"/>
    </row>
    <row r="2400" customHeight="1" spans="1:33">
      <c r="A2400" s="8">
        <v>12025</v>
      </c>
      <c r="B2400" s="9">
        <v>2</v>
      </c>
      <c r="C2400" s="10" t="s">
        <v>31</v>
      </c>
      <c r="D2400" s="10" t="s">
        <v>65</v>
      </c>
      <c r="E2400" s="10" t="s">
        <v>7820</v>
      </c>
      <c r="F2400" s="10" t="s">
        <v>7821</v>
      </c>
      <c r="G2400" s="11">
        <v>40.8133669998</v>
      </c>
      <c r="H2400" s="11">
        <v>-73.91962478</v>
      </c>
      <c r="I2400" s="13">
        <v>1006498.60641</v>
      </c>
      <c r="J2400" s="12">
        <v>235618.842788</v>
      </c>
      <c r="K2400" s="10" t="s">
        <v>68</v>
      </c>
      <c r="L2400" s="10" t="s">
        <v>69</v>
      </c>
      <c r="M2400" s="10" t="s">
        <v>54</v>
      </c>
      <c r="N2400" s="10" t="s">
        <v>71</v>
      </c>
      <c r="O2400" s="10" t="s">
        <v>7822</v>
      </c>
      <c r="P2400" s="10" t="s">
        <v>4126</v>
      </c>
      <c r="Q2400" s="11">
        <v>2</v>
      </c>
      <c r="R2400" s="10" t="s">
        <v>54</v>
      </c>
      <c r="S2400" s="10" t="s">
        <v>88</v>
      </c>
      <c r="T2400" s="10" t="s">
        <v>89</v>
      </c>
      <c r="U2400" s="11">
        <v>8</v>
      </c>
      <c r="V2400" s="11">
        <v>10454</v>
      </c>
      <c r="W2400" s="11">
        <v>201</v>
      </c>
      <c r="X2400" s="11">
        <v>43</v>
      </c>
      <c r="Y2400" s="11">
        <v>43</v>
      </c>
      <c r="Z2400" s="11">
        <v>2098220</v>
      </c>
      <c r="AA2400" s="11">
        <v>2022890000</v>
      </c>
      <c r="AB2400" s="11">
        <v>4112</v>
      </c>
      <c r="AC2400" s="10" t="s">
        <v>7823</v>
      </c>
      <c r="AD2400" s="15"/>
      <c r="AE2400" s="15"/>
      <c r="AF2400" s="11"/>
      <c r="AG2400" s="19"/>
    </row>
    <row r="2401" customHeight="1" spans="1:33">
      <c r="A2401" s="8">
        <v>12026</v>
      </c>
      <c r="B2401" s="9">
        <v>2</v>
      </c>
      <c r="C2401" s="10" t="s">
        <v>31</v>
      </c>
      <c r="D2401" s="10" t="s">
        <v>65</v>
      </c>
      <c r="E2401" s="10" t="s">
        <v>7824</v>
      </c>
      <c r="F2401" s="10" t="s">
        <v>7825</v>
      </c>
      <c r="G2401" s="11">
        <v>40.8108964904</v>
      </c>
      <c r="H2401" s="11">
        <v>-73.9214341701</v>
      </c>
      <c r="I2401" s="13">
        <v>1005998.55787</v>
      </c>
      <c r="J2401" s="12">
        <v>234718.294065</v>
      </c>
      <c r="K2401" s="10" t="s">
        <v>68</v>
      </c>
      <c r="L2401" s="10" t="s">
        <v>69</v>
      </c>
      <c r="M2401" s="10" t="s">
        <v>54</v>
      </c>
      <c r="N2401" s="10" t="s">
        <v>71</v>
      </c>
      <c r="O2401" s="10" t="s">
        <v>7826</v>
      </c>
      <c r="P2401" s="10" t="s">
        <v>5332</v>
      </c>
      <c r="Q2401" s="11">
        <v>2</v>
      </c>
      <c r="R2401" s="10" t="s">
        <v>54</v>
      </c>
      <c r="S2401" s="10" t="s">
        <v>88</v>
      </c>
      <c r="T2401" s="10" t="s">
        <v>89</v>
      </c>
      <c r="U2401" s="11">
        <v>8</v>
      </c>
      <c r="V2401" s="11">
        <v>10454</v>
      </c>
      <c r="W2401" s="11">
        <v>201</v>
      </c>
      <c r="X2401" s="11">
        <v>39</v>
      </c>
      <c r="Y2401" s="11">
        <v>39</v>
      </c>
      <c r="Z2401" s="11">
        <v>2000335</v>
      </c>
      <c r="AA2401" s="11">
        <v>2022850010</v>
      </c>
      <c r="AB2401" s="11">
        <v>4113</v>
      </c>
      <c r="AC2401" s="10" t="s">
        <v>7827</v>
      </c>
      <c r="AD2401" s="15"/>
      <c r="AE2401" s="15"/>
      <c r="AF2401" s="11"/>
      <c r="AG2401" s="19"/>
    </row>
    <row r="2402" customHeight="1" spans="1:33">
      <c r="A2402" s="8">
        <v>12027</v>
      </c>
      <c r="B2402" s="9">
        <v>1</v>
      </c>
      <c r="C2402" s="10" t="s">
        <v>31</v>
      </c>
      <c r="D2402" s="10" t="s">
        <v>65</v>
      </c>
      <c r="E2402" s="10" t="s">
        <v>7828</v>
      </c>
      <c r="F2402" s="10" t="s">
        <v>7829</v>
      </c>
      <c r="G2402" s="11">
        <v>40.8000700004</v>
      </c>
      <c r="H2402" s="11">
        <v>-73.9467620005</v>
      </c>
      <c r="I2402" s="12">
        <v>998989.717556</v>
      </c>
      <c r="J2402" s="12">
        <v>230768.547699</v>
      </c>
      <c r="K2402" s="10" t="s">
        <v>68</v>
      </c>
      <c r="L2402" s="10" t="s">
        <v>69</v>
      </c>
      <c r="M2402" s="10" t="s">
        <v>70</v>
      </c>
      <c r="N2402" s="10" t="s">
        <v>71</v>
      </c>
      <c r="O2402" s="10" t="s">
        <v>7830</v>
      </c>
      <c r="P2402" s="10" t="s">
        <v>4049</v>
      </c>
      <c r="Q2402" s="11">
        <v>1</v>
      </c>
      <c r="R2402" s="10" t="s">
        <v>56</v>
      </c>
      <c r="S2402" s="10" t="s">
        <v>95</v>
      </c>
      <c r="T2402" s="10" t="s">
        <v>96</v>
      </c>
      <c r="U2402" s="11">
        <v>9</v>
      </c>
      <c r="V2402" s="11">
        <v>10029</v>
      </c>
      <c r="W2402" s="11">
        <v>111</v>
      </c>
      <c r="X2402" s="11">
        <v>184</v>
      </c>
      <c r="Y2402" s="11">
        <v>184</v>
      </c>
      <c r="Z2402" s="11">
        <v>1051634</v>
      </c>
      <c r="AA2402" s="11">
        <v>1016210000</v>
      </c>
      <c r="AB2402" s="11">
        <v>4114</v>
      </c>
      <c r="AC2402" s="10" t="s">
        <v>7831</v>
      </c>
      <c r="AD2402" s="15"/>
      <c r="AE2402" s="15"/>
      <c r="AF2402" s="11"/>
      <c r="AG2402" s="19"/>
    </row>
    <row r="2403" customHeight="1" spans="1:33">
      <c r="A2403" s="8">
        <v>12028</v>
      </c>
      <c r="B2403" s="9">
        <v>2</v>
      </c>
      <c r="C2403" s="10" t="s">
        <v>31</v>
      </c>
      <c r="D2403" s="10" t="s">
        <v>65</v>
      </c>
      <c r="E2403" s="10" t="s">
        <v>7832</v>
      </c>
      <c r="F2403" s="10" t="s">
        <v>7833</v>
      </c>
      <c r="G2403" s="11">
        <v>40.8121627203</v>
      </c>
      <c r="H2403" s="11">
        <v>-73.9164668698</v>
      </c>
      <c r="I2403" s="13">
        <v>1007373.16339</v>
      </c>
      <c r="J2403" s="12">
        <v>235180.898782</v>
      </c>
      <c r="K2403" s="10" t="s">
        <v>68</v>
      </c>
      <c r="L2403" s="10" t="s">
        <v>69</v>
      </c>
      <c r="M2403" s="10" t="s">
        <v>54</v>
      </c>
      <c r="N2403" s="10" t="s">
        <v>71</v>
      </c>
      <c r="O2403" s="10" t="s">
        <v>7834</v>
      </c>
      <c r="P2403" s="10" t="s">
        <v>163</v>
      </c>
      <c r="Q2403" s="11">
        <v>2</v>
      </c>
      <c r="R2403" s="10" t="s">
        <v>54</v>
      </c>
      <c r="S2403" s="10" t="s">
        <v>88</v>
      </c>
      <c r="T2403" s="10" t="s">
        <v>89</v>
      </c>
      <c r="U2403" s="11">
        <v>8</v>
      </c>
      <c r="V2403" s="11">
        <v>10454</v>
      </c>
      <c r="W2403" s="11">
        <v>201</v>
      </c>
      <c r="X2403" s="11">
        <v>43</v>
      </c>
      <c r="Y2403" s="11">
        <v>43</v>
      </c>
      <c r="Z2403" s="11">
        <v>2090996</v>
      </c>
      <c r="AA2403" s="11">
        <v>2022710010</v>
      </c>
      <c r="AB2403" s="11">
        <v>4115</v>
      </c>
      <c r="AC2403" s="10" t="s">
        <v>7835</v>
      </c>
      <c r="AD2403" s="15"/>
      <c r="AE2403" s="15"/>
      <c r="AF2403" s="11"/>
      <c r="AG2403" s="19"/>
    </row>
    <row r="2404" customHeight="1" spans="1:33">
      <c r="A2404" s="8">
        <v>12029</v>
      </c>
      <c r="B2404" s="9">
        <v>1</v>
      </c>
      <c r="C2404" s="10" t="s">
        <v>31</v>
      </c>
      <c r="D2404" s="10" t="s">
        <v>65</v>
      </c>
      <c r="E2404" s="10" t="s">
        <v>7836</v>
      </c>
      <c r="F2404" s="10" t="s">
        <v>7837</v>
      </c>
      <c r="G2404" s="11">
        <v>40.7368059996</v>
      </c>
      <c r="H2404" s="12">
        <v>-73.993513</v>
      </c>
      <c r="I2404" s="12">
        <v>986047.727692</v>
      </c>
      <c r="J2404" s="12">
        <v>207714.958308</v>
      </c>
      <c r="K2404" s="10" t="s">
        <v>68</v>
      </c>
      <c r="L2404" s="10" t="s">
        <v>69</v>
      </c>
      <c r="M2404" s="10" t="s">
        <v>70</v>
      </c>
      <c r="N2404" s="10" t="s">
        <v>71</v>
      </c>
      <c r="O2404" s="10" t="s">
        <v>7838</v>
      </c>
      <c r="P2404" s="10" t="s">
        <v>5105</v>
      </c>
      <c r="Q2404" s="11">
        <v>1</v>
      </c>
      <c r="R2404" s="10" t="s">
        <v>56</v>
      </c>
      <c r="S2404" s="10" t="s">
        <v>210</v>
      </c>
      <c r="T2404" s="10" t="s">
        <v>211</v>
      </c>
      <c r="U2404" s="11">
        <v>3</v>
      </c>
      <c r="V2404" s="11">
        <v>10011</v>
      </c>
      <c r="W2404" s="11">
        <v>105</v>
      </c>
      <c r="X2404" s="11">
        <v>54</v>
      </c>
      <c r="Y2404" s="11">
        <v>54</v>
      </c>
      <c r="Z2404" s="11">
        <v>1078686</v>
      </c>
      <c r="AA2404" s="11">
        <v>1008160030</v>
      </c>
      <c r="AB2404" s="11">
        <v>4116</v>
      </c>
      <c r="AC2404" s="10" t="s">
        <v>7839</v>
      </c>
      <c r="AD2404" s="15"/>
      <c r="AE2404" s="15"/>
      <c r="AF2404" s="11"/>
      <c r="AG2404" s="19"/>
    </row>
    <row r="2405" customHeight="1" spans="1:33">
      <c r="A2405" s="8">
        <v>12030</v>
      </c>
      <c r="B2405" s="9">
        <v>1</v>
      </c>
      <c r="C2405" s="10" t="s">
        <v>31</v>
      </c>
      <c r="D2405" s="10" t="s">
        <v>65</v>
      </c>
      <c r="E2405" s="10" t="s">
        <v>7840</v>
      </c>
      <c r="F2405" s="10" t="s">
        <v>7841</v>
      </c>
      <c r="G2405" s="11">
        <v>40.7622099</v>
      </c>
      <c r="H2405" s="11">
        <v>-73.9818807495</v>
      </c>
      <c r="I2405" s="12">
        <v>989269.432535</v>
      </c>
      <c r="J2405" s="12">
        <v>216970.869586</v>
      </c>
      <c r="K2405" s="10" t="s">
        <v>68</v>
      </c>
      <c r="L2405" s="10" t="s">
        <v>69</v>
      </c>
      <c r="M2405" s="10" t="s">
        <v>70</v>
      </c>
      <c r="N2405" s="10" t="s">
        <v>71</v>
      </c>
      <c r="O2405" s="10" t="s">
        <v>7842</v>
      </c>
      <c r="P2405" s="10" t="s">
        <v>4044</v>
      </c>
      <c r="Q2405" s="11">
        <v>1</v>
      </c>
      <c r="R2405" s="10" t="s">
        <v>56</v>
      </c>
      <c r="S2405" s="10" t="s">
        <v>189</v>
      </c>
      <c r="T2405" s="10" t="s">
        <v>190</v>
      </c>
      <c r="U2405" s="11">
        <v>4</v>
      </c>
      <c r="V2405" s="11">
        <v>10019</v>
      </c>
      <c r="W2405" s="11">
        <v>105</v>
      </c>
      <c r="X2405" s="11">
        <v>131</v>
      </c>
      <c r="Y2405" s="11">
        <v>131</v>
      </c>
      <c r="Z2405" s="11">
        <v>1023159</v>
      </c>
      <c r="AA2405" s="11">
        <v>1010050000</v>
      </c>
      <c r="AB2405" s="11">
        <v>4117</v>
      </c>
      <c r="AC2405" s="10" t="s">
        <v>7843</v>
      </c>
      <c r="AD2405" s="15"/>
      <c r="AE2405" s="15"/>
      <c r="AF2405" s="11"/>
      <c r="AG2405" s="19"/>
    </row>
    <row r="2406" customHeight="1" spans="1:33">
      <c r="A2406" s="8">
        <v>12031</v>
      </c>
      <c r="B2406" s="9">
        <v>1</v>
      </c>
      <c r="C2406" s="10" t="s">
        <v>31</v>
      </c>
      <c r="D2406" s="10" t="s">
        <v>65</v>
      </c>
      <c r="E2406" s="10" t="s">
        <v>7844</v>
      </c>
      <c r="F2406" s="10" t="s">
        <v>7845</v>
      </c>
      <c r="G2406" s="11">
        <v>40.7437055002</v>
      </c>
      <c r="H2406" s="11">
        <v>-73.9920842906</v>
      </c>
      <c r="I2406" s="12">
        <v>986443.435562</v>
      </c>
      <c r="J2406" s="12">
        <v>210228.697703</v>
      </c>
      <c r="K2406" s="10" t="s">
        <v>68</v>
      </c>
      <c r="L2406" s="10" t="s">
        <v>69</v>
      </c>
      <c r="M2406" s="10" t="s">
        <v>70</v>
      </c>
      <c r="N2406" s="10" t="s">
        <v>71</v>
      </c>
      <c r="O2406" s="10" t="s">
        <v>7846</v>
      </c>
      <c r="P2406" s="10" t="s">
        <v>3601</v>
      </c>
      <c r="Q2406" s="11">
        <v>1</v>
      </c>
      <c r="R2406" s="10" t="s">
        <v>56</v>
      </c>
      <c r="S2406" s="10" t="s">
        <v>210</v>
      </c>
      <c r="T2406" s="10" t="s">
        <v>211</v>
      </c>
      <c r="U2406" s="11">
        <v>3</v>
      </c>
      <c r="V2406" s="11">
        <v>10010</v>
      </c>
      <c r="W2406" s="11">
        <v>105</v>
      </c>
      <c r="X2406" s="11">
        <v>58</v>
      </c>
      <c r="Y2406" s="11">
        <v>58</v>
      </c>
      <c r="Z2406" s="11">
        <v>1085951</v>
      </c>
      <c r="AA2406" s="11">
        <v>1008260000</v>
      </c>
      <c r="AB2406" s="11">
        <v>4118</v>
      </c>
      <c r="AC2406" s="10" t="s">
        <v>7847</v>
      </c>
      <c r="AD2406" s="15"/>
      <c r="AE2406" s="15"/>
      <c r="AF2406" s="11"/>
      <c r="AG2406" s="19"/>
    </row>
    <row r="2407" customHeight="1" spans="1:33">
      <c r="A2407" s="8">
        <v>12032</v>
      </c>
      <c r="B2407" s="9">
        <v>1</v>
      </c>
      <c r="C2407" s="10" t="s">
        <v>31</v>
      </c>
      <c r="D2407" s="10" t="s">
        <v>65</v>
      </c>
      <c r="E2407" s="10" t="s">
        <v>7848</v>
      </c>
      <c r="F2407" s="10" t="s">
        <v>7849</v>
      </c>
      <c r="G2407" s="11">
        <v>40.7502370001</v>
      </c>
      <c r="H2407" s="11">
        <v>-73.9773059999</v>
      </c>
      <c r="I2407" s="12">
        <v>990537.869302</v>
      </c>
      <c r="J2407" s="12">
        <v>212609.047929</v>
      </c>
      <c r="K2407" s="10" t="s">
        <v>68</v>
      </c>
      <c r="L2407" s="10" t="s">
        <v>69</v>
      </c>
      <c r="M2407" s="10" t="s">
        <v>70</v>
      </c>
      <c r="N2407" s="10" t="s">
        <v>71</v>
      </c>
      <c r="O2407" s="10" t="s">
        <v>7850</v>
      </c>
      <c r="P2407" s="10" t="s">
        <v>920</v>
      </c>
      <c r="Q2407" s="11">
        <v>1</v>
      </c>
      <c r="R2407" s="10" t="s">
        <v>56</v>
      </c>
      <c r="S2407" s="10" t="s">
        <v>117</v>
      </c>
      <c r="T2407" s="10" t="s">
        <v>118</v>
      </c>
      <c r="U2407" s="11">
        <v>4</v>
      </c>
      <c r="V2407" s="11">
        <v>10016</v>
      </c>
      <c r="W2407" s="11">
        <v>106</v>
      </c>
      <c r="X2407" s="11">
        <v>80</v>
      </c>
      <c r="Y2407" s="11">
        <v>80</v>
      </c>
      <c r="Z2407" s="11">
        <v>1019491</v>
      </c>
      <c r="AA2407" s="11">
        <v>1008950080</v>
      </c>
      <c r="AB2407" s="11">
        <v>4119</v>
      </c>
      <c r="AC2407" s="10" t="s">
        <v>7851</v>
      </c>
      <c r="AD2407" s="15"/>
      <c r="AE2407" s="15"/>
      <c r="AF2407" s="11"/>
      <c r="AG2407" s="19"/>
    </row>
    <row r="2408" customHeight="1" spans="1:33">
      <c r="A2408" s="8">
        <v>12033</v>
      </c>
      <c r="B2408" s="9">
        <v>1</v>
      </c>
      <c r="C2408" s="10" t="s">
        <v>31</v>
      </c>
      <c r="D2408" s="10" t="s">
        <v>65</v>
      </c>
      <c r="E2408" s="10" t="s">
        <v>7852</v>
      </c>
      <c r="F2408" s="10" t="s">
        <v>7853</v>
      </c>
      <c r="G2408" s="11">
        <v>40.7668612898</v>
      </c>
      <c r="H2408" s="11">
        <v>-73.9834415303</v>
      </c>
      <c r="I2408" s="12">
        <v>988836.741471</v>
      </c>
      <c r="J2408" s="12">
        <v>218665.438703</v>
      </c>
      <c r="K2408" s="10" t="s">
        <v>68</v>
      </c>
      <c r="L2408" s="10" t="s">
        <v>69</v>
      </c>
      <c r="M2408" s="10" t="s">
        <v>70</v>
      </c>
      <c r="N2408" s="10" t="s">
        <v>71</v>
      </c>
      <c r="O2408" s="10" t="s">
        <v>7854</v>
      </c>
      <c r="P2408" s="10" t="s">
        <v>5048</v>
      </c>
      <c r="Q2408" s="11">
        <v>1</v>
      </c>
      <c r="R2408" s="10" t="s">
        <v>56</v>
      </c>
      <c r="S2408" s="10" t="s">
        <v>674</v>
      </c>
      <c r="T2408" s="10" t="s">
        <v>675</v>
      </c>
      <c r="U2408" s="11">
        <v>3</v>
      </c>
      <c r="V2408" s="11">
        <v>10019</v>
      </c>
      <c r="W2408" s="11">
        <v>104</v>
      </c>
      <c r="X2408" s="11">
        <v>139</v>
      </c>
      <c r="Y2408" s="11">
        <v>139</v>
      </c>
      <c r="Z2408" s="11">
        <v>1025451</v>
      </c>
      <c r="AA2408" s="11">
        <v>1010477500</v>
      </c>
      <c r="AB2408" s="11">
        <v>4120</v>
      </c>
      <c r="AC2408" s="10" t="s">
        <v>7855</v>
      </c>
      <c r="AD2408" s="15"/>
      <c r="AE2408" s="15"/>
      <c r="AF2408" s="11"/>
      <c r="AG2408" s="19"/>
    </row>
    <row r="2409" customHeight="1" spans="1:33">
      <c r="A2409" s="8">
        <v>12034</v>
      </c>
      <c r="B2409" s="9">
        <v>1</v>
      </c>
      <c r="C2409" s="10" t="s">
        <v>31</v>
      </c>
      <c r="D2409" s="10" t="s">
        <v>65</v>
      </c>
      <c r="E2409" s="10" t="s">
        <v>7856</v>
      </c>
      <c r="F2409" s="10" t="s">
        <v>7857</v>
      </c>
      <c r="G2409" s="11">
        <v>40.71665239</v>
      </c>
      <c r="H2409" s="11">
        <v>-73.9976459205</v>
      </c>
      <c r="I2409" s="12">
        <v>984902.578079</v>
      </c>
      <c r="J2409" s="12">
        <v>200372.315184</v>
      </c>
      <c r="K2409" s="10" t="s">
        <v>68</v>
      </c>
      <c r="L2409" s="10" t="s">
        <v>69</v>
      </c>
      <c r="M2409" s="10" t="s">
        <v>70</v>
      </c>
      <c r="N2409" s="10" t="s">
        <v>71</v>
      </c>
      <c r="O2409" s="10" t="s">
        <v>7858</v>
      </c>
      <c r="P2409" s="10" t="s">
        <v>3225</v>
      </c>
      <c r="Q2409" s="11">
        <v>1</v>
      </c>
      <c r="R2409" s="10" t="s">
        <v>56</v>
      </c>
      <c r="S2409" s="10" t="s">
        <v>3499</v>
      </c>
      <c r="T2409" s="10" t="s">
        <v>3500</v>
      </c>
      <c r="U2409" s="11">
        <v>1</v>
      </c>
      <c r="V2409" s="11">
        <v>10013</v>
      </c>
      <c r="W2409" s="11">
        <v>103</v>
      </c>
      <c r="X2409" s="11">
        <v>29</v>
      </c>
      <c r="Y2409" s="11">
        <v>29</v>
      </c>
      <c r="Z2409" s="11">
        <v>1002410</v>
      </c>
      <c r="AA2409" s="11">
        <v>1002010010</v>
      </c>
      <c r="AB2409" s="11">
        <v>4121</v>
      </c>
      <c r="AC2409" s="10" t="s">
        <v>7859</v>
      </c>
      <c r="AD2409" s="15"/>
      <c r="AE2409" s="15"/>
      <c r="AF2409" s="11"/>
      <c r="AG2409" s="19"/>
    </row>
    <row r="2410" customHeight="1" spans="1:33">
      <c r="A2410" s="8">
        <v>12035</v>
      </c>
      <c r="B2410" s="9">
        <v>1</v>
      </c>
      <c r="C2410" s="10" t="s">
        <v>31</v>
      </c>
      <c r="D2410" s="10" t="s">
        <v>65</v>
      </c>
      <c r="E2410" s="10" t="s">
        <v>7860</v>
      </c>
      <c r="F2410" s="10" t="s">
        <v>7861</v>
      </c>
      <c r="G2410" s="11">
        <v>40.7781408199</v>
      </c>
      <c r="H2410" s="11">
        <v>-73.9525943999</v>
      </c>
      <c r="I2410" s="12">
        <v>997379.256538</v>
      </c>
      <c r="J2410" s="12">
        <v>222778.067617</v>
      </c>
      <c r="K2410" s="10" t="s">
        <v>68</v>
      </c>
      <c r="L2410" s="10" t="s">
        <v>69</v>
      </c>
      <c r="M2410" s="10" t="s">
        <v>70</v>
      </c>
      <c r="N2410" s="10" t="s">
        <v>71</v>
      </c>
      <c r="O2410" s="10" t="s">
        <v>7862</v>
      </c>
      <c r="P2410" s="10" t="s">
        <v>5327</v>
      </c>
      <c r="Q2410" s="11">
        <v>1</v>
      </c>
      <c r="R2410" s="10" t="s">
        <v>56</v>
      </c>
      <c r="S2410" s="10" t="s">
        <v>1898</v>
      </c>
      <c r="T2410" s="10" t="s">
        <v>1500</v>
      </c>
      <c r="U2410" s="11">
        <v>5</v>
      </c>
      <c r="V2410" s="11">
        <v>10028</v>
      </c>
      <c r="W2410" s="11">
        <v>108</v>
      </c>
      <c r="X2410" s="11">
        <v>146</v>
      </c>
      <c r="Y2410" s="11">
        <v>146</v>
      </c>
      <c r="Z2410" s="11">
        <v>1000000</v>
      </c>
      <c r="AA2410" s="11">
        <v>1015310030</v>
      </c>
      <c r="AB2410" s="11">
        <v>4122</v>
      </c>
      <c r="AC2410" s="10" t="s">
        <v>7863</v>
      </c>
      <c r="AD2410" s="15"/>
      <c r="AE2410" s="15"/>
      <c r="AF2410" s="11"/>
      <c r="AG2410" s="19"/>
    </row>
    <row r="2411" customHeight="1" spans="1:33">
      <c r="A2411" s="8">
        <v>12036</v>
      </c>
      <c r="B2411" s="9">
        <v>1</v>
      </c>
      <c r="C2411" s="10" t="s">
        <v>31</v>
      </c>
      <c r="D2411" s="10" t="s">
        <v>65</v>
      </c>
      <c r="E2411" s="10" t="s">
        <v>7864</v>
      </c>
      <c r="F2411" s="10" t="s">
        <v>7865</v>
      </c>
      <c r="G2411" s="12">
        <v>40.716869</v>
      </c>
      <c r="H2411" s="11">
        <v>-73.9975780003</v>
      </c>
      <c r="I2411" s="12">
        <v>984921.404157</v>
      </c>
      <c r="J2411" s="12">
        <v>200451.233334</v>
      </c>
      <c r="K2411" s="10" t="s">
        <v>68</v>
      </c>
      <c r="L2411" s="10" t="s">
        <v>69</v>
      </c>
      <c r="M2411" s="10" t="s">
        <v>70</v>
      </c>
      <c r="N2411" s="10" t="s">
        <v>71</v>
      </c>
      <c r="O2411" s="10" t="s">
        <v>7866</v>
      </c>
      <c r="P2411" s="10" t="s">
        <v>6838</v>
      </c>
      <c r="Q2411" s="11">
        <v>1</v>
      </c>
      <c r="R2411" s="10" t="s">
        <v>56</v>
      </c>
      <c r="S2411" s="10" t="s">
        <v>106</v>
      </c>
      <c r="T2411" s="10" t="s">
        <v>107</v>
      </c>
      <c r="U2411" s="11">
        <v>1</v>
      </c>
      <c r="V2411" s="11">
        <v>10013</v>
      </c>
      <c r="W2411" s="11">
        <v>102</v>
      </c>
      <c r="X2411" s="11">
        <v>41</v>
      </c>
      <c r="Y2411" s="11">
        <v>41</v>
      </c>
      <c r="Z2411" s="11">
        <v>1002628</v>
      </c>
      <c r="AA2411" s="11">
        <v>1002040040</v>
      </c>
      <c r="AB2411" s="11">
        <v>4123</v>
      </c>
      <c r="AC2411" s="10" t="s">
        <v>7867</v>
      </c>
      <c r="AD2411" s="15"/>
      <c r="AE2411" s="15"/>
      <c r="AF2411" s="11"/>
      <c r="AG2411" s="19"/>
    </row>
    <row r="2412" customHeight="1" spans="1:33">
      <c r="A2412" s="8">
        <v>12037</v>
      </c>
      <c r="B2412" s="9">
        <v>1</v>
      </c>
      <c r="C2412" s="10" t="s">
        <v>31</v>
      </c>
      <c r="D2412" s="10" t="s">
        <v>65</v>
      </c>
      <c r="E2412" s="10" t="s">
        <v>7868</v>
      </c>
      <c r="F2412" s="10" t="s">
        <v>7869</v>
      </c>
      <c r="G2412" s="11">
        <v>40.7380968799</v>
      </c>
      <c r="H2412" s="11">
        <v>-73.9877384002</v>
      </c>
      <c r="I2412" s="12">
        <v>987647.963665</v>
      </c>
      <c r="J2412" s="13">
        <v>208185.43801</v>
      </c>
      <c r="K2412" s="10" t="s">
        <v>68</v>
      </c>
      <c r="L2412" s="10" t="s">
        <v>69</v>
      </c>
      <c r="M2412" s="10" t="s">
        <v>70</v>
      </c>
      <c r="N2412" s="10" t="s">
        <v>71</v>
      </c>
      <c r="O2412" s="10" t="s">
        <v>7870</v>
      </c>
      <c r="P2412" s="10" t="s">
        <v>168</v>
      </c>
      <c r="Q2412" s="11">
        <v>1</v>
      </c>
      <c r="R2412" s="10" t="s">
        <v>56</v>
      </c>
      <c r="S2412" s="10" t="s">
        <v>289</v>
      </c>
      <c r="T2412" s="10" t="s">
        <v>290</v>
      </c>
      <c r="U2412" s="11">
        <v>2</v>
      </c>
      <c r="V2412" s="11">
        <v>10003</v>
      </c>
      <c r="W2412" s="11">
        <v>105</v>
      </c>
      <c r="X2412" s="11">
        <v>50</v>
      </c>
      <c r="Y2412" s="11">
        <v>50</v>
      </c>
      <c r="Z2412" s="11">
        <v>1017945</v>
      </c>
      <c r="AA2412" s="11">
        <v>1008750080</v>
      </c>
      <c r="AB2412" s="11">
        <v>4124</v>
      </c>
      <c r="AC2412" s="10" t="s">
        <v>7871</v>
      </c>
      <c r="AD2412" s="15"/>
      <c r="AE2412" s="15"/>
      <c r="AF2412" s="11"/>
      <c r="AG2412" s="19"/>
    </row>
    <row r="2413" customHeight="1" spans="1:33">
      <c r="A2413" s="8">
        <v>12038</v>
      </c>
      <c r="B2413" s="9">
        <v>1</v>
      </c>
      <c r="C2413" s="10" t="s">
        <v>31</v>
      </c>
      <c r="D2413" s="10" t="s">
        <v>65</v>
      </c>
      <c r="E2413" s="10" t="s">
        <v>7872</v>
      </c>
      <c r="F2413" s="10" t="s">
        <v>7873</v>
      </c>
      <c r="G2413" s="11">
        <v>40.7470545903</v>
      </c>
      <c r="H2413" s="11">
        <v>-73.9810610705</v>
      </c>
      <c r="I2413" s="12">
        <v>989497.695529</v>
      </c>
      <c r="J2413" s="12">
        <v>211449.346508</v>
      </c>
      <c r="K2413" s="10" t="s">
        <v>68</v>
      </c>
      <c r="L2413" s="10" t="s">
        <v>69</v>
      </c>
      <c r="M2413" s="10" t="s">
        <v>70</v>
      </c>
      <c r="N2413" s="10" t="s">
        <v>71</v>
      </c>
      <c r="O2413" s="10" t="s">
        <v>7874</v>
      </c>
      <c r="P2413" s="10" t="s">
        <v>94</v>
      </c>
      <c r="Q2413" s="11">
        <v>1</v>
      </c>
      <c r="R2413" s="10" t="s">
        <v>56</v>
      </c>
      <c r="S2413" s="10" t="s">
        <v>117</v>
      </c>
      <c r="T2413" s="10" t="s">
        <v>118</v>
      </c>
      <c r="U2413" s="11">
        <v>2</v>
      </c>
      <c r="V2413" s="11">
        <v>10016</v>
      </c>
      <c r="W2413" s="11">
        <v>106</v>
      </c>
      <c r="X2413" s="11">
        <v>72</v>
      </c>
      <c r="Y2413" s="11">
        <v>72</v>
      </c>
      <c r="Z2413" s="11">
        <v>1017084</v>
      </c>
      <c r="AA2413" s="11">
        <v>1008900000</v>
      </c>
      <c r="AB2413" s="11">
        <v>4125</v>
      </c>
      <c r="AC2413" s="10" t="s">
        <v>7875</v>
      </c>
      <c r="AD2413" s="15"/>
      <c r="AE2413" s="15"/>
      <c r="AF2413" s="11"/>
      <c r="AG2413" s="19"/>
    </row>
    <row r="2414" customHeight="1" spans="1:33">
      <c r="A2414" s="8">
        <v>12039</v>
      </c>
      <c r="B2414" s="9">
        <v>1</v>
      </c>
      <c r="C2414" s="10" t="s">
        <v>31</v>
      </c>
      <c r="D2414" s="10" t="s">
        <v>65</v>
      </c>
      <c r="E2414" s="10" t="s">
        <v>7876</v>
      </c>
      <c r="F2414" s="10" t="s">
        <v>7877</v>
      </c>
      <c r="G2414" s="11">
        <v>40.7666831948</v>
      </c>
      <c r="H2414" s="11">
        <v>-73.9902100974</v>
      </c>
      <c r="I2414" s="12">
        <v>986961.837084</v>
      </c>
      <c r="J2414" s="12">
        <v>218600.270854</v>
      </c>
      <c r="K2414" s="10" t="s">
        <v>68</v>
      </c>
      <c r="L2414" s="10" t="s">
        <v>69</v>
      </c>
      <c r="M2414" s="10" t="s">
        <v>70</v>
      </c>
      <c r="N2414" s="10" t="s">
        <v>71</v>
      </c>
      <c r="O2414" s="10" t="s">
        <v>7878</v>
      </c>
      <c r="P2414" s="10" t="s">
        <v>5470</v>
      </c>
      <c r="Q2414" s="11">
        <v>1</v>
      </c>
      <c r="R2414" s="10" t="s">
        <v>56</v>
      </c>
      <c r="S2414" s="10" t="s">
        <v>674</v>
      </c>
      <c r="T2414" s="10" t="s">
        <v>675</v>
      </c>
      <c r="U2414" s="11">
        <v>3</v>
      </c>
      <c r="V2414" s="11">
        <v>10019</v>
      </c>
      <c r="W2414" s="11">
        <v>104</v>
      </c>
      <c r="X2414" s="11">
        <v>133</v>
      </c>
      <c r="Y2414" s="11">
        <v>133</v>
      </c>
      <c r="Z2414" s="11">
        <v>1026754</v>
      </c>
      <c r="AA2414" s="11">
        <v>1010630000</v>
      </c>
      <c r="AB2414" s="11">
        <v>4126</v>
      </c>
      <c r="AC2414" s="10" t="s">
        <v>7879</v>
      </c>
      <c r="AD2414" s="15"/>
      <c r="AE2414" s="15"/>
      <c r="AF2414" s="11"/>
      <c r="AG2414" s="19"/>
    </row>
    <row r="2415" customHeight="1" spans="1:33">
      <c r="A2415" s="8">
        <v>12040</v>
      </c>
      <c r="B2415" s="9">
        <v>1</v>
      </c>
      <c r="C2415" s="10" t="s">
        <v>31</v>
      </c>
      <c r="D2415" s="10" t="s">
        <v>65</v>
      </c>
      <c r="E2415" s="10" t="s">
        <v>7880</v>
      </c>
      <c r="F2415" s="10" t="s">
        <v>7881</v>
      </c>
      <c r="G2415" s="11">
        <v>40.7619766</v>
      </c>
      <c r="H2415" s="11">
        <v>-73.9632130101</v>
      </c>
      <c r="I2415" s="12">
        <v>994440.844108</v>
      </c>
      <c r="J2415" s="12">
        <v>216887.491472</v>
      </c>
      <c r="K2415" s="10" t="s">
        <v>68</v>
      </c>
      <c r="L2415" s="10" t="s">
        <v>69</v>
      </c>
      <c r="M2415" s="10" t="s">
        <v>70</v>
      </c>
      <c r="N2415" s="10" t="s">
        <v>71</v>
      </c>
      <c r="O2415" s="10" t="s">
        <v>7882</v>
      </c>
      <c r="P2415" s="10" t="s">
        <v>4086</v>
      </c>
      <c r="Q2415" s="11">
        <v>1</v>
      </c>
      <c r="R2415" s="10" t="s">
        <v>56</v>
      </c>
      <c r="S2415" s="10" t="s">
        <v>258</v>
      </c>
      <c r="T2415" s="10" t="s">
        <v>259</v>
      </c>
      <c r="U2415" s="11">
        <v>5</v>
      </c>
      <c r="V2415" s="11">
        <v>10065</v>
      </c>
      <c r="W2415" s="11">
        <v>108</v>
      </c>
      <c r="X2415" s="11">
        <v>110</v>
      </c>
      <c r="Y2415" s="11">
        <v>110</v>
      </c>
      <c r="Z2415" s="11">
        <v>1084255</v>
      </c>
      <c r="AA2415" s="11">
        <v>1014360000</v>
      </c>
      <c r="AB2415" s="11">
        <v>4127</v>
      </c>
      <c r="AC2415" s="10" t="s">
        <v>7883</v>
      </c>
      <c r="AD2415" s="15"/>
      <c r="AE2415" s="15"/>
      <c r="AF2415" s="11"/>
      <c r="AG2415" s="19"/>
    </row>
    <row r="2416" customHeight="1" spans="1:33">
      <c r="A2416" s="8">
        <v>12041</v>
      </c>
      <c r="B2416" s="9">
        <v>1</v>
      </c>
      <c r="C2416" s="10" t="s">
        <v>31</v>
      </c>
      <c r="D2416" s="10" t="s">
        <v>65</v>
      </c>
      <c r="E2416" s="10" t="s">
        <v>7884</v>
      </c>
      <c r="F2416" s="10" t="s">
        <v>7885</v>
      </c>
      <c r="G2416" s="11">
        <v>40.7672819398</v>
      </c>
      <c r="H2416" s="11">
        <v>-73.9565366</v>
      </c>
      <c r="I2416" s="12">
        <v>996289.404387</v>
      </c>
      <c r="J2416" s="12">
        <v>218821.248759</v>
      </c>
      <c r="K2416" s="10" t="s">
        <v>68</v>
      </c>
      <c r="L2416" s="10" t="s">
        <v>69</v>
      </c>
      <c r="M2416" s="10" t="s">
        <v>70</v>
      </c>
      <c r="N2416" s="10" t="s">
        <v>71</v>
      </c>
      <c r="O2416" s="10" t="s">
        <v>7886</v>
      </c>
      <c r="P2416" s="10" t="s">
        <v>4733</v>
      </c>
      <c r="Q2416" s="11">
        <v>1</v>
      </c>
      <c r="R2416" s="10" t="s">
        <v>56</v>
      </c>
      <c r="S2416" s="10" t="s">
        <v>258</v>
      </c>
      <c r="T2416" s="10" t="s">
        <v>259</v>
      </c>
      <c r="U2416" s="11">
        <v>5</v>
      </c>
      <c r="V2416" s="11">
        <v>10021</v>
      </c>
      <c r="W2416" s="11">
        <v>108</v>
      </c>
      <c r="X2416" s="11">
        <v>126</v>
      </c>
      <c r="Y2416" s="11">
        <v>126</v>
      </c>
      <c r="Z2416" s="11">
        <v>1044862</v>
      </c>
      <c r="AA2416" s="11">
        <v>1014460020</v>
      </c>
      <c r="AB2416" s="11">
        <v>4128</v>
      </c>
      <c r="AC2416" s="10" t="s">
        <v>7887</v>
      </c>
      <c r="AD2416" s="15"/>
      <c r="AE2416" s="15"/>
      <c r="AF2416" s="11"/>
      <c r="AG2416" s="19"/>
    </row>
    <row r="2417" customHeight="1" spans="1:33">
      <c r="A2417" s="8">
        <v>12042</v>
      </c>
      <c r="B2417" s="9">
        <v>1</v>
      </c>
      <c r="C2417" s="10" t="s">
        <v>31</v>
      </c>
      <c r="D2417" s="10" t="s">
        <v>65</v>
      </c>
      <c r="E2417" s="10" t="s">
        <v>7888</v>
      </c>
      <c r="F2417" s="10" t="s">
        <v>7889</v>
      </c>
      <c r="G2417" s="11">
        <v>40.72048554</v>
      </c>
      <c r="H2417" s="11">
        <v>-73.98908323</v>
      </c>
      <c r="I2417" s="12">
        <v>987276.080878</v>
      </c>
      <c r="J2417" s="12">
        <v>201769.028926</v>
      </c>
      <c r="K2417" s="10" t="s">
        <v>68</v>
      </c>
      <c r="L2417" s="10" t="s">
        <v>69</v>
      </c>
      <c r="M2417" s="10" t="s">
        <v>70</v>
      </c>
      <c r="N2417" s="10" t="s">
        <v>71</v>
      </c>
      <c r="O2417" s="10" t="s">
        <v>7890</v>
      </c>
      <c r="P2417" s="10" t="s">
        <v>3519</v>
      </c>
      <c r="Q2417" s="11">
        <v>1</v>
      </c>
      <c r="R2417" s="10" t="s">
        <v>56</v>
      </c>
      <c r="S2417" s="10" t="s">
        <v>3499</v>
      </c>
      <c r="T2417" s="10" t="s">
        <v>3500</v>
      </c>
      <c r="U2417" s="11">
        <v>1</v>
      </c>
      <c r="V2417" s="11">
        <v>10002</v>
      </c>
      <c r="W2417" s="11">
        <v>103</v>
      </c>
      <c r="X2417" s="11">
        <v>30</v>
      </c>
      <c r="Y2417" s="11">
        <v>30</v>
      </c>
      <c r="Z2417" s="11">
        <v>1005535</v>
      </c>
      <c r="AA2417" s="11">
        <v>1004160070</v>
      </c>
      <c r="AB2417" s="11">
        <v>4129</v>
      </c>
      <c r="AC2417" s="10" t="s">
        <v>7891</v>
      </c>
      <c r="AD2417" s="15"/>
      <c r="AE2417" s="15"/>
      <c r="AF2417" s="11"/>
      <c r="AG2417" s="19"/>
    </row>
    <row r="2418" customHeight="1" spans="1:33">
      <c r="A2418" s="8">
        <v>12043</v>
      </c>
      <c r="B2418" s="9">
        <v>1</v>
      </c>
      <c r="C2418" s="10" t="s">
        <v>31</v>
      </c>
      <c r="D2418" s="10" t="s">
        <v>65</v>
      </c>
      <c r="E2418" s="10" t="s">
        <v>7892</v>
      </c>
      <c r="F2418" s="10" t="s">
        <v>7893</v>
      </c>
      <c r="G2418" s="11">
        <v>40.74671976</v>
      </c>
      <c r="H2418" s="11">
        <v>-73.9859357197</v>
      </c>
      <c r="I2418" s="12">
        <v>988147.022378</v>
      </c>
      <c r="J2418" s="12">
        <v>211327.102658</v>
      </c>
      <c r="K2418" s="10" t="s">
        <v>68</v>
      </c>
      <c r="L2418" s="10" t="s">
        <v>69</v>
      </c>
      <c r="M2418" s="10" t="s">
        <v>70</v>
      </c>
      <c r="N2418" s="10" t="s">
        <v>71</v>
      </c>
      <c r="O2418" s="10" t="s">
        <v>7894</v>
      </c>
      <c r="P2418" s="10" t="s">
        <v>3456</v>
      </c>
      <c r="Q2418" s="11">
        <v>1</v>
      </c>
      <c r="R2418" s="10" t="s">
        <v>56</v>
      </c>
      <c r="S2418" s="10" t="s">
        <v>189</v>
      </c>
      <c r="T2418" s="10" t="s">
        <v>190</v>
      </c>
      <c r="U2418" s="11">
        <v>4</v>
      </c>
      <c r="V2418" s="11">
        <v>10001</v>
      </c>
      <c r="W2418" s="11">
        <v>105</v>
      </c>
      <c r="X2418" s="11">
        <v>76</v>
      </c>
      <c r="Y2418" s="11">
        <v>76</v>
      </c>
      <c r="Z2418" s="11">
        <v>1015816</v>
      </c>
      <c r="AA2418" s="11">
        <v>1008330040</v>
      </c>
      <c r="AB2418" s="11">
        <v>4130</v>
      </c>
      <c r="AC2418" s="10" t="s">
        <v>7895</v>
      </c>
      <c r="AD2418" s="15"/>
      <c r="AE2418" s="15"/>
      <c r="AF2418" s="11"/>
      <c r="AG2418" s="19"/>
    </row>
    <row r="2419" customHeight="1" spans="1:33">
      <c r="A2419" s="8">
        <v>12044</v>
      </c>
      <c r="B2419" s="9">
        <v>1</v>
      </c>
      <c r="C2419" s="10" t="s">
        <v>31</v>
      </c>
      <c r="D2419" s="10" t="s">
        <v>65</v>
      </c>
      <c r="E2419" s="10" t="s">
        <v>7896</v>
      </c>
      <c r="F2419" s="10" t="s">
        <v>7897</v>
      </c>
      <c r="G2419" s="11">
        <v>40.7621465403</v>
      </c>
      <c r="H2419" s="11">
        <v>-73.9633536195</v>
      </c>
      <c r="I2419" s="12">
        <v>994401.866167</v>
      </c>
      <c r="J2419" s="13">
        <v>216949.38997</v>
      </c>
      <c r="K2419" s="10" t="s">
        <v>68</v>
      </c>
      <c r="L2419" s="10" t="s">
        <v>69</v>
      </c>
      <c r="M2419" s="10" t="s">
        <v>70</v>
      </c>
      <c r="N2419" s="10" t="s">
        <v>71</v>
      </c>
      <c r="O2419" s="10" t="s">
        <v>7898</v>
      </c>
      <c r="P2419" s="10" t="s">
        <v>4974</v>
      </c>
      <c r="Q2419" s="11">
        <v>1</v>
      </c>
      <c r="R2419" s="10" t="s">
        <v>56</v>
      </c>
      <c r="S2419" s="10" t="s">
        <v>258</v>
      </c>
      <c r="T2419" s="10" t="s">
        <v>259</v>
      </c>
      <c r="U2419" s="11">
        <v>4</v>
      </c>
      <c r="V2419" s="11">
        <v>10065</v>
      </c>
      <c r="W2419" s="11">
        <v>108</v>
      </c>
      <c r="X2419" s="11">
        <v>110</v>
      </c>
      <c r="Y2419" s="11">
        <v>110</v>
      </c>
      <c r="Z2419" s="11">
        <v>1043796</v>
      </c>
      <c r="AA2419" s="11">
        <v>1014160020</v>
      </c>
      <c r="AB2419" s="11">
        <v>4131</v>
      </c>
      <c r="AC2419" s="10" t="s">
        <v>7899</v>
      </c>
      <c r="AD2419" s="15"/>
      <c r="AE2419" s="15"/>
      <c r="AF2419" s="11"/>
      <c r="AG2419" s="19"/>
    </row>
    <row r="2420" customHeight="1" spans="1:33">
      <c r="A2420" s="8">
        <v>12045</v>
      </c>
      <c r="B2420" s="9">
        <v>1</v>
      </c>
      <c r="C2420" s="10" t="s">
        <v>31</v>
      </c>
      <c r="D2420" s="10" t="s">
        <v>65</v>
      </c>
      <c r="E2420" s="10" t="s">
        <v>7900</v>
      </c>
      <c r="F2420" s="10" t="s">
        <v>7901</v>
      </c>
      <c r="G2420" s="11">
        <v>40.7634190001</v>
      </c>
      <c r="H2420" s="11">
        <v>-73.9669949995</v>
      </c>
      <c r="I2420" s="13">
        <v>993392.94791</v>
      </c>
      <c r="J2420" s="12">
        <v>217412.587862</v>
      </c>
      <c r="K2420" s="10" t="s">
        <v>68</v>
      </c>
      <c r="L2420" s="10" t="s">
        <v>69</v>
      </c>
      <c r="M2420" s="10" t="s">
        <v>70</v>
      </c>
      <c r="N2420" s="10" t="s">
        <v>71</v>
      </c>
      <c r="O2420" s="10" t="s">
        <v>7902</v>
      </c>
      <c r="P2420" s="10" t="s">
        <v>7903</v>
      </c>
      <c r="Q2420" s="11">
        <v>1</v>
      </c>
      <c r="R2420" s="10" t="s">
        <v>56</v>
      </c>
      <c r="S2420" s="10" t="s">
        <v>137</v>
      </c>
      <c r="T2420" s="10" t="s">
        <v>138</v>
      </c>
      <c r="U2420" s="11">
        <v>4</v>
      </c>
      <c r="V2420" s="11">
        <v>10065</v>
      </c>
      <c r="W2420" s="11">
        <v>108</v>
      </c>
      <c r="X2420" s="11">
        <v>114</v>
      </c>
      <c r="Y2420" s="11">
        <v>114</v>
      </c>
      <c r="Z2420" s="11">
        <v>1041977</v>
      </c>
      <c r="AA2420" s="11">
        <v>1013960020</v>
      </c>
      <c r="AB2420" s="11">
        <v>4132</v>
      </c>
      <c r="AC2420" s="10" t="s">
        <v>7904</v>
      </c>
      <c r="AD2420" s="15"/>
      <c r="AE2420" s="15"/>
      <c r="AF2420" s="11"/>
      <c r="AG2420" s="19"/>
    </row>
    <row r="2421" customHeight="1" spans="1:33">
      <c r="A2421" s="8">
        <v>12046</v>
      </c>
      <c r="B2421" s="9">
        <v>1</v>
      </c>
      <c r="C2421" s="10" t="s">
        <v>31</v>
      </c>
      <c r="D2421" s="10" t="s">
        <v>65</v>
      </c>
      <c r="E2421" s="10" t="s">
        <v>7905</v>
      </c>
      <c r="F2421" s="10" t="s">
        <v>7906</v>
      </c>
      <c r="G2421" s="11">
        <v>40.7676631208</v>
      </c>
      <c r="H2421" s="11">
        <v>-73.9894897367</v>
      </c>
      <c r="I2421" s="12">
        <v>987161.336685</v>
      </c>
      <c r="J2421" s="12">
        <v>218957.313447</v>
      </c>
      <c r="K2421" s="10" t="s">
        <v>68</v>
      </c>
      <c r="L2421" s="10" t="s">
        <v>69</v>
      </c>
      <c r="M2421" s="10" t="s">
        <v>70</v>
      </c>
      <c r="N2421" s="10" t="s">
        <v>71</v>
      </c>
      <c r="O2421" s="10" t="s">
        <v>7907</v>
      </c>
      <c r="P2421" s="10" t="s">
        <v>3279</v>
      </c>
      <c r="Q2421" s="11">
        <v>1</v>
      </c>
      <c r="R2421" s="10" t="s">
        <v>56</v>
      </c>
      <c r="S2421" s="10" t="s">
        <v>674</v>
      </c>
      <c r="T2421" s="10" t="s">
        <v>675</v>
      </c>
      <c r="U2421" s="11">
        <v>3</v>
      </c>
      <c r="V2421" s="11">
        <v>10019</v>
      </c>
      <c r="W2421" s="11">
        <v>104</v>
      </c>
      <c r="X2421" s="11">
        <v>139</v>
      </c>
      <c r="Y2421" s="11">
        <v>139</v>
      </c>
      <c r="Z2421" s="11">
        <v>1026807</v>
      </c>
      <c r="AA2421" s="11">
        <v>1010640060</v>
      </c>
      <c r="AB2421" s="11">
        <v>4133</v>
      </c>
      <c r="AC2421" s="10" t="s">
        <v>7908</v>
      </c>
      <c r="AD2421" s="15"/>
      <c r="AE2421" s="15"/>
      <c r="AF2421" s="11"/>
      <c r="AG2421" s="19"/>
    </row>
    <row r="2422" customHeight="1" spans="1:33">
      <c r="A2422" s="8">
        <v>12047</v>
      </c>
      <c r="B2422" s="9">
        <v>1</v>
      </c>
      <c r="C2422" s="10" t="s">
        <v>31</v>
      </c>
      <c r="D2422" s="10" t="s">
        <v>65</v>
      </c>
      <c r="E2422" s="10" t="s">
        <v>7909</v>
      </c>
      <c r="F2422" s="10" t="s">
        <v>7910</v>
      </c>
      <c r="G2422" s="11">
        <v>40.7640969998</v>
      </c>
      <c r="H2422" s="11">
        <v>-73.9708230005</v>
      </c>
      <c r="I2422" s="12">
        <v>992332.444125</v>
      </c>
      <c r="J2422" s="12">
        <v>217659.229101</v>
      </c>
      <c r="K2422" s="10" t="s">
        <v>68</v>
      </c>
      <c r="L2422" s="10" t="s">
        <v>69</v>
      </c>
      <c r="M2422" s="10" t="s">
        <v>70</v>
      </c>
      <c r="N2422" s="10" t="s">
        <v>71</v>
      </c>
      <c r="O2422" s="10" t="s">
        <v>7911</v>
      </c>
      <c r="P2422" s="10" t="s">
        <v>4806</v>
      </c>
      <c r="Q2422" s="11">
        <v>1</v>
      </c>
      <c r="R2422" s="10" t="s">
        <v>56</v>
      </c>
      <c r="S2422" s="10" t="s">
        <v>137</v>
      </c>
      <c r="T2422" s="10" t="s">
        <v>138</v>
      </c>
      <c r="U2422" s="11">
        <v>4</v>
      </c>
      <c r="V2422" s="11">
        <v>10022</v>
      </c>
      <c r="W2422" s="11">
        <v>108</v>
      </c>
      <c r="X2422" s="11">
        <v>114</v>
      </c>
      <c r="Y2422" s="11">
        <v>114</v>
      </c>
      <c r="Z2422" s="11">
        <v>1040761</v>
      </c>
      <c r="AA2422" s="11">
        <v>1013740050</v>
      </c>
      <c r="AB2422" s="11">
        <v>4134</v>
      </c>
      <c r="AC2422" s="10" t="s">
        <v>7912</v>
      </c>
      <c r="AD2422" s="15"/>
      <c r="AE2422" s="15"/>
      <c r="AF2422" s="11"/>
      <c r="AG2422" s="19"/>
    </row>
    <row r="2423" customHeight="1" spans="1:33">
      <c r="A2423" s="8">
        <v>12048</v>
      </c>
      <c r="B2423" s="9">
        <v>1</v>
      </c>
      <c r="C2423" s="10" t="s">
        <v>31</v>
      </c>
      <c r="D2423" s="10" t="s">
        <v>65</v>
      </c>
      <c r="E2423" s="10" t="s">
        <v>7913</v>
      </c>
      <c r="F2423" s="10" t="s">
        <v>7914</v>
      </c>
      <c r="G2423" s="11">
        <v>40.7715263503</v>
      </c>
      <c r="H2423" s="11">
        <v>-73.9531379105</v>
      </c>
      <c r="I2423" s="12">
        <v>997230.017335</v>
      </c>
      <c r="J2423" s="12">
        <v>220368.113775</v>
      </c>
      <c r="K2423" s="10" t="s">
        <v>68</v>
      </c>
      <c r="L2423" s="10" t="s">
        <v>69</v>
      </c>
      <c r="M2423" s="10" t="s">
        <v>70</v>
      </c>
      <c r="N2423" s="10" t="s">
        <v>71</v>
      </c>
      <c r="O2423" s="10" t="s">
        <v>7915</v>
      </c>
      <c r="P2423" s="10" t="s">
        <v>5110</v>
      </c>
      <c r="Q2423" s="11">
        <v>1</v>
      </c>
      <c r="R2423" s="10" t="s">
        <v>56</v>
      </c>
      <c r="S2423" s="10" t="s">
        <v>258</v>
      </c>
      <c r="T2423" s="10" t="s">
        <v>259</v>
      </c>
      <c r="U2423" s="11">
        <v>5</v>
      </c>
      <c r="V2423" s="11">
        <v>10075</v>
      </c>
      <c r="W2423" s="11">
        <v>108</v>
      </c>
      <c r="X2423" s="11">
        <v>132</v>
      </c>
      <c r="Y2423" s="11">
        <v>132</v>
      </c>
      <c r="Z2423" s="11">
        <v>1046006</v>
      </c>
      <c r="AA2423" s="11">
        <v>1014720050</v>
      </c>
      <c r="AB2423" s="11">
        <v>4135</v>
      </c>
      <c r="AC2423" s="10" t="s">
        <v>7916</v>
      </c>
      <c r="AD2423" s="15"/>
      <c r="AE2423" s="15"/>
      <c r="AF2423" s="11"/>
      <c r="AG2423" s="19"/>
    </row>
    <row r="2424" customHeight="1" spans="1:33">
      <c r="A2424" s="8">
        <v>12049</v>
      </c>
      <c r="B2424" s="9">
        <v>1</v>
      </c>
      <c r="C2424" s="10" t="s">
        <v>31</v>
      </c>
      <c r="D2424" s="10" t="s">
        <v>65</v>
      </c>
      <c r="E2424" s="10" t="s">
        <v>7917</v>
      </c>
      <c r="F2424" s="10" t="s">
        <v>7918</v>
      </c>
      <c r="G2424" s="11">
        <v>40.7549906503</v>
      </c>
      <c r="H2424" s="11">
        <v>-73.9651895595</v>
      </c>
      <c r="I2424" s="12">
        <v>993894.305831</v>
      </c>
      <c r="J2424" s="12">
        <v>214342.058242</v>
      </c>
      <c r="K2424" s="10" t="s">
        <v>68</v>
      </c>
      <c r="L2424" s="10" t="s">
        <v>69</v>
      </c>
      <c r="M2424" s="10" t="s">
        <v>70</v>
      </c>
      <c r="N2424" s="10" t="s">
        <v>71</v>
      </c>
      <c r="O2424" s="10" t="s">
        <v>7919</v>
      </c>
      <c r="P2424" s="10" t="s">
        <v>5105</v>
      </c>
      <c r="Q2424" s="11">
        <v>1</v>
      </c>
      <c r="R2424" s="10" t="s">
        <v>56</v>
      </c>
      <c r="S2424" s="10" t="s">
        <v>300</v>
      </c>
      <c r="T2424" s="10" t="s">
        <v>301</v>
      </c>
      <c r="U2424" s="11">
        <v>4</v>
      </c>
      <c r="V2424" s="11">
        <v>10022</v>
      </c>
      <c r="W2424" s="11">
        <v>106</v>
      </c>
      <c r="X2424" s="11">
        <v>86</v>
      </c>
      <c r="Y2424" s="11">
        <v>86</v>
      </c>
      <c r="Z2424" s="11">
        <v>1081200</v>
      </c>
      <c r="AA2424" s="11">
        <v>1013630050</v>
      </c>
      <c r="AB2424" s="11">
        <v>4136</v>
      </c>
      <c r="AC2424" s="10" t="s">
        <v>7920</v>
      </c>
      <c r="AD2424" s="15"/>
      <c r="AE2424" s="15"/>
      <c r="AF2424" s="11"/>
      <c r="AG2424" s="19"/>
    </row>
    <row r="2425" customHeight="1" spans="1:33">
      <c r="A2425" s="8">
        <v>12050</v>
      </c>
      <c r="B2425" s="9">
        <v>1</v>
      </c>
      <c r="C2425" s="10" t="s">
        <v>31</v>
      </c>
      <c r="D2425" s="10" t="s">
        <v>65</v>
      </c>
      <c r="E2425" s="10" t="s">
        <v>7921</v>
      </c>
      <c r="F2425" s="10" t="s">
        <v>7922</v>
      </c>
      <c r="G2425" s="11">
        <v>40.7550806998</v>
      </c>
      <c r="H2425" s="11">
        <v>-73.9654342501</v>
      </c>
      <c r="I2425" s="12">
        <v>993826.500848</v>
      </c>
      <c r="J2425" s="12">
        <v>214374.839345</v>
      </c>
      <c r="K2425" s="10" t="s">
        <v>68</v>
      </c>
      <c r="L2425" s="10" t="s">
        <v>69</v>
      </c>
      <c r="M2425" s="10" t="s">
        <v>70</v>
      </c>
      <c r="N2425" s="10" t="s">
        <v>71</v>
      </c>
      <c r="O2425" s="10" t="s">
        <v>7923</v>
      </c>
      <c r="P2425" s="10" t="s">
        <v>2420</v>
      </c>
      <c r="Q2425" s="11">
        <v>1</v>
      </c>
      <c r="R2425" s="10" t="s">
        <v>56</v>
      </c>
      <c r="S2425" s="10" t="s">
        <v>300</v>
      </c>
      <c r="T2425" s="10" t="s">
        <v>301</v>
      </c>
      <c r="U2425" s="11">
        <v>4</v>
      </c>
      <c r="V2425" s="11">
        <v>10022</v>
      </c>
      <c r="W2425" s="11">
        <v>106</v>
      </c>
      <c r="X2425" s="11">
        <v>98</v>
      </c>
      <c r="Y2425" s="11">
        <v>98</v>
      </c>
      <c r="Z2425" s="11">
        <v>1039661</v>
      </c>
      <c r="AA2425" s="11">
        <v>1013440030</v>
      </c>
      <c r="AB2425" s="11">
        <v>4137</v>
      </c>
      <c r="AC2425" s="10" t="s">
        <v>7924</v>
      </c>
      <c r="AD2425" s="15"/>
      <c r="AE2425" s="15"/>
      <c r="AF2425" s="11"/>
      <c r="AG2425" s="19"/>
    </row>
    <row r="2426" customHeight="1" spans="1:33">
      <c r="A2426" s="8">
        <v>12051</v>
      </c>
      <c r="B2426" s="9">
        <v>1</v>
      </c>
      <c r="C2426" s="10" t="s">
        <v>31</v>
      </c>
      <c r="D2426" s="10" t="s">
        <v>65</v>
      </c>
      <c r="E2426" s="10" t="s">
        <v>7925</v>
      </c>
      <c r="F2426" s="10" t="s">
        <v>7926</v>
      </c>
      <c r="G2426" s="11">
        <v>40.7686489997</v>
      </c>
      <c r="H2426" s="11">
        <v>-73.9675969997</v>
      </c>
      <c r="I2426" s="12">
        <v>993225.478756</v>
      </c>
      <c r="J2426" s="12">
        <v>219317.987267</v>
      </c>
      <c r="K2426" s="10" t="s">
        <v>68</v>
      </c>
      <c r="L2426" s="10" t="s">
        <v>69</v>
      </c>
      <c r="M2426" s="10" t="s">
        <v>70</v>
      </c>
      <c r="N2426" s="10" t="s">
        <v>71</v>
      </c>
      <c r="O2426" s="10" t="s">
        <v>7927</v>
      </c>
      <c r="P2426" s="10" t="s">
        <v>4380</v>
      </c>
      <c r="Q2426" s="11">
        <v>1</v>
      </c>
      <c r="R2426" s="10" t="s">
        <v>56</v>
      </c>
      <c r="S2426" s="10" t="s">
        <v>137</v>
      </c>
      <c r="T2426" s="10" t="s">
        <v>138</v>
      </c>
      <c r="U2426" s="11">
        <v>4</v>
      </c>
      <c r="V2426" s="11">
        <v>10065</v>
      </c>
      <c r="W2426" s="11">
        <v>108</v>
      </c>
      <c r="X2426" s="11">
        <v>122</v>
      </c>
      <c r="Y2426" s="11">
        <v>122</v>
      </c>
      <c r="Z2426" s="11">
        <v>1041213</v>
      </c>
      <c r="AA2426" s="11">
        <v>1013820020</v>
      </c>
      <c r="AB2426" s="11">
        <v>4138</v>
      </c>
      <c r="AC2426" s="10" t="s">
        <v>7928</v>
      </c>
      <c r="AD2426" s="15"/>
      <c r="AE2426" s="15"/>
      <c r="AF2426" s="11"/>
      <c r="AG2426" s="19"/>
    </row>
    <row r="2427" customHeight="1" spans="1:33">
      <c r="A2427" s="8">
        <v>12052</v>
      </c>
      <c r="B2427" s="9">
        <v>1</v>
      </c>
      <c r="C2427" s="10" t="s">
        <v>31</v>
      </c>
      <c r="D2427" s="10" t="s">
        <v>65</v>
      </c>
      <c r="E2427" s="10" t="s">
        <v>7929</v>
      </c>
      <c r="F2427" s="10" t="s">
        <v>7930</v>
      </c>
      <c r="G2427" s="11">
        <v>40.73598356</v>
      </c>
      <c r="H2427" s="11">
        <v>-73.9979901195</v>
      </c>
      <c r="I2427" s="12">
        <v>984807.000515</v>
      </c>
      <c r="J2427" s="12">
        <v>207415.257463</v>
      </c>
      <c r="K2427" s="10" t="s">
        <v>68</v>
      </c>
      <c r="L2427" s="10" t="s">
        <v>69</v>
      </c>
      <c r="M2427" s="10" t="s">
        <v>70</v>
      </c>
      <c r="N2427" s="10" t="s">
        <v>71</v>
      </c>
      <c r="O2427" s="10" t="s">
        <v>7931</v>
      </c>
      <c r="P2427" s="10" t="s">
        <v>116</v>
      </c>
      <c r="Q2427" s="11">
        <v>1</v>
      </c>
      <c r="R2427" s="10" t="s">
        <v>56</v>
      </c>
      <c r="S2427" s="10" t="s">
        <v>270</v>
      </c>
      <c r="T2427" s="10" t="s">
        <v>271</v>
      </c>
      <c r="U2427" s="11">
        <v>3</v>
      </c>
      <c r="V2427" s="11">
        <v>10011</v>
      </c>
      <c r="W2427" s="11">
        <v>102</v>
      </c>
      <c r="X2427" s="11">
        <v>71</v>
      </c>
      <c r="Y2427" s="11">
        <v>71</v>
      </c>
      <c r="Z2427" s="11">
        <v>1010577</v>
      </c>
      <c r="AA2427" s="11">
        <v>1006070040</v>
      </c>
      <c r="AB2427" s="11">
        <v>4139</v>
      </c>
      <c r="AC2427" s="10" t="s">
        <v>7932</v>
      </c>
      <c r="AD2427" s="15"/>
      <c r="AE2427" s="15"/>
      <c r="AF2427" s="11"/>
      <c r="AG2427" s="19"/>
    </row>
    <row r="2428" customHeight="1" spans="1:33">
      <c r="A2428" s="8">
        <v>12053</v>
      </c>
      <c r="B2428" s="9">
        <v>1</v>
      </c>
      <c r="C2428" s="10" t="s">
        <v>31</v>
      </c>
      <c r="D2428" s="10" t="s">
        <v>65</v>
      </c>
      <c r="E2428" s="10" t="s">
        <v>7933</v>
      </c>
      <c r="F2428" s="10" t="s">
        <v>7934</v>
      </c>
      <c r="G2428" s="11">
        <v>40.7632177698</v>
      </c>
      <c r="H2428" s="11">
        <v>-73.9592016295</v>
      </c>
      <c r="I2428" s="12">
        <v>995551.878303</v>
      </c>
      <c r="J2428" s="12">
        <v>217340.182495</v>
      </c>
      <c r="K2428" s="10" t="s">
        <v>68</v>
      </c>
      <c r="L2428" s="10" t="s">
        <v>69</v>
      </c>
      <c r="M2428" s="10" t="s">
        <v>70</v>
      </c>
      <c r="N2428" s="10" t="s">
        <v>71</v>
      </c>
      <c r="O2428" s="10" t="s">
        <v>7935</v>
      </c>
      <c r="P2428" s="10" t="s">
        <v>2420</v>
      </c>
      <c r="Q2428" s="11">
        <v>1</v>
      </c>
      <c r="R2428" s="10" t="s">
        <v>56</v>
      </c>
      <c r="S2428" s="10" t="s">
        <v>258</v>
      </c>
      <c r="T2428" s="10" t="s">
        <v>259</v>
      </c>
      <c r="U2428" s="11">
        <v>5</v>
      </c>
      <c r="V2428" s="11">
        <v>10065</v>
      </c>
      <c r="W2428" s="11">
        <v>108</v>
      </c>
      <c r="X2428" s="11">
        <v>116</v>
      </c>
      <c r="Y2428" s="11">
        <v>116</v>
      </c>
      <c r="Z2428" s="11">
        <v>1083904</v>
      </c>
      <c r="AA2428" s="11">
        <v>1014590000</v>
      </c>
      <c r="AB2428" s="11">
        <v>4140</v>
      </c>
      <c r="AC2428" s="10" t="s">
        <v>7936</v>
      </c>
      <c r="AD2428" s="15"/>
      <c r="AE2428" s="15"/>
      <c r="AF2428" s="11"/>
      <c r="AG2428" s="19"/>
    </row>
    <row r="2429" customHeight="1" spans="1:33">
      <c r="A2429" s="8">
        <v>12054</v>
      </c>
      <c r="B2429" s="9">
        <v>1</v>
      </c>
      <c r="C2429" s="10" t="s">
        <v>31</v>
      </c>
      <c r="D2429" s="10" t="s">
        <v>65</v>
      </c>
      <c r="E2429" s="10" t="s">
        <v>7937</v>
      </c>
      <c r="F2429" s="10" t="s">
        <v>7938</v>
      </c>
      <c r="G2429" s="11">
        <v>40.7294490804</v>
      </c>
      <c r="H2429" s="11">
        <v>-73.98430909</v>
      </c>
      <c r="I2429" s="12">
        <v>988598.866618</v>
      </c>
      <c r="J2429" s="12">
        <v>205034.924954</v>
      </c>
      <c r="K2429" s="10" t="s">
        <v>68</v>
      </c>
      <c r="L2429" s="10" t="s">
        <v>69</v>
      </c>
      <c r="M2429" s="10" t="s">
        <v>70</v>
      </c>
      <c r="N2429" s="10" t="s">
        <v>71</v>
      </c>
      <c r="O2429" s="10" t="s">
        <v>7939</v>
      </c>
      <c r="P2429" s="10" t="s">
        <v>4044</v>
      </c>
      <c r="Q2429" s="11">
        <v>1</v>
      </c>
      <c r="R2429" s="10" t="s">
        <v>56</v>
      </c>
      <c r="S2429" s="10" t="s">
        <v>357</v>
      </c>
      <c r="T2429" s="10" t="s">
        <v>358</v>
      </c>
      <c r="U2429" s="11">
        <v>2</v>
      </c>
      <c r="V2429" s="11">
        <v>10003</v>
      </c>
      <c r="W2429" s="11">
        <v>103</v>
      </c>
      <c r="X2429" s="11">
        <v>40</v>
      </c>
      <c r="Y2429" s="11">
        <v>40</v>
      </c>
      <c r="Z2429" s="11">
        <v>1006449</v>
      </c>
      <c r="AA2429" s="11">
        <v>1004520030</v>
      </c>
      <c r="AB2429" s="11">
        <v>4141</v>
      </c>
      <c r="AC2429" s="10" t="s">
        <v>7940</v>
      </c>
      <c r="AD2429" s="15"/>
      <c r="AE2429" s="15"/>
      <c r="AF2429" s="11"/>
      <c r="AG2429" s="19"/>
    </row>
    <row r="2430" customHeight="1" spans="1:33">
      <c r="A2430" s="8">
        <v>12055</v>
      </c>
      <c r="B2430" s="9">
        <v>1</v>
      </c>
      <c r="C2430" s="10" t="s">
        <v>31</v>
      </c>
      <c r="D2430" s="10" t="s">
        <v>65</v>
      </c>
      <c r="E2430" s="10" t="s">
        <v>7941</v>
      </c>
      <c r="F2430" s="10" t="s">
        <v>7942</v>
      </c>
      <c r="G2430" s="11">
        <v>40.7574067997</v>
      </c>
      <c r="H2430" s="11">
        <v>-73.9782582898</v>
      </c>
      <c r="I2430" s="12">
        <v>990273.368191</v>
      </c>
      <c r="J2430" s="12">
        <v>215221.171313</v>
      </c>
      <c r="K2430" s="10" t="s">
        <v>68</v>
      </c>
      <c r="L2430" s="10" t="s">
        <v>69</v>
      </c>
      <c r="M2430" s="10" t="s">
        <v>70</v>
      </c>
      <c r="N2430" s="10" t="s">
        <v>71</v>
      </c>
      <c r="O2430" s="10" t="s">
        <v>7943</v>
      </c>
      <c r="P2430" s="10" t="s">
        <v>4908</v>
      </c>
      <c r="Q2430" s="11">
        <v>1</v>
      </c>
      <c r="R2430" s="10" t="s">
        <v>56</v>
      </c>
      <c r="S2430" s="10" t="s">
        <v>189</v>
      </c>
      <c r="T2430" s="10" t="s">
        <v>190</v>
      </c>
      <c r="U2430" s="11">
        <v>4</v>
      </c>
      <c r="V2430" s="11">
        <v>10020</v>
      </c>
      <c r="W2430" s="11">
        <v>105</v>
      </c>
      <c r="X2430" s="11">
        <v>96</v>
      </c>
      <c r="Y2430" s="11">
        <v>96</v>
      </c>
      <c r="Z2430" s="11">
        <v>1034506</v>
      </c>
      <c r="AA2430" s="11">
        <v>1012640030</v>
      </c>
      <c r="AB2430" s="11">
        <v>4142</v>
      </c>
      <c r="AC2430" s="10" t="s">
        <v>7944</v>
      </c>
      <c r="AD2430" s="15"/>
      <c r="AE2430" s="15"/>
      <c r="AF2430" s="11"/>
      <c r="AG2430" s="19"/>
    </row>
    <row r="2431" customHeight="1" spans="1:33">
      <c r="A2431" s="8">
        <v>12056</v>
      </c>
      <c r="B2431" s="9">
        <v>1</v>
      </c>
      <c r="C2431" s="10" t="s">
        <v>31</v>
      </c>
      <c r="D2431" s="10" t="s">
        <v>65</v>
      </c>
      <c r="E2431" s="10" t="s">
        <v>7945</v>
      </c>
      <c r="F2431" s="10" t="s">
        <v>7946</v>
      </c>
      <c r="G2431" s="11">
        <v>40.7744975299</v>
      </c>
      <c r="H2431" s="11">
        <v>-73.9637226904</v>
      </c>
      <c r="I2431" s="12">
        <v>994297.761717</v>
      </c>
      <c r="J2431" s="12">
        <v>221449.222506</v>
      </c>
      <c r="K2431" s="10" t="s">
        <v>68</v>
      </c>
      <c r="L2431" s="10" t="s">
        <v>69</v>
      </c>
      <c r="M2431" s="10" t="s">
        <v>70</v>
      </c>
      <c r="N2431" s="10" t="s">
        <v>71</v>
      </c>
      <c r="O2431" s="10" t="s">
        <v>7947</v>
      </c>
      <c r="P2431" s="10" t="s">
        <v>2109</v>
      </c>
      <c r="Q2431" s="11">
        <v>1</v>
      </c>
      <c r="R2431" s="10" t="s">
        <v>56</v>
      </c>
      <c r="S2431" s="10" t="s">
        <v>137</v>
      </c>
      <c r="T2431" s="10" t="s">
        <v>138</v>
      </c>
      <c r="U2431" s="11">
        <v>4</v>
      </c>
      <c r="V2431" s="11">
        <v>10021</v>
      </c>
      <c r="W2431" s="11">
        <v>108</v>
      </c>
      <c r="X2431" s="11">
        <v>130</v>
      </c>
      <c r="Y2431" s="11">
        <v>130</v>
      </c>
      <c r="Z2431" s="11">
        <v>1041796</v>
      </c>
      <c r="AA2431" s="11">
        <v>1013910010</v>
      </c>
      <c r="AB2431" s="11">
        <v>4143</v>
      </c>
      <c r="AC2431" s="10" t="s">
        <v>7948</v>
      </c>
      <c r="AD2431" s="15"/>
      <c r="AE2431" s="15"/>
      <c r="AF2431" s="11"/>
      <c r="AG2431" s="19"/>
    </row>
    <row r="2432" customHeight="1" spans="1:33">
      <c r="A2432" s="8">
        <v>12057</v>
      </c>
      <c r="B2432" s="9">
        <v>1</v>
      </c>
      <c r="C2432" s="10" t="s">
        <v>31</v>
      </c>
      <c r="D2432" s="10" t="s">
        <v>65</v>
      </c>
      <c r="E2432" s="10" t="s">
        <v>7949</v>
      </c>
      <c r="F2432" s="10" t="s">
        <v>7950</v>
      </c>
      <c r="G2432" s="11">
        <v>40.7263038204</v>
      </c>
      <c r="H2432" s="11">
        <v>-73.9861043296</v>
      </c>
      <c r="I2432" s="12">
        <v>988101.482771</v>
      </c>
      <c r="J2432" s="12">
        <v>203888.924949</v>
      </c>
      <c r="K2432" s="10" t="s">
        <v>68</v>
      </c>
      <c r="L2432" s="10" t="s">
        <v>69</v>
      </c>
      <c r="M2432" s="10" t="s">
        <v>70</v>
      </c>
      <c r="N2432" s="10" t="s">
        <v>71</v>
      </c>
      <c r="O2432" s="10" t="s">
        <v>7951</v>
      </c>
      <c r="P2432" s="10" t="s">
        <v>3529</v>
      </c>
      <c r="Q2432" s="11">
        <v>1</v>
      </c>
      <c r="R2432" s="10" t="s">
        <v>56</v>
      </c>
      <c r="S2432" s="10" t="s">
        <v>357</v>
      </c>
      <c r="T2432" s="10" t="s">
        <v>358</v>
      </c>
      <c r="U2432" s="11">
        <v>2</v>
      </c>
      <c r="V2432" s="11">
        <v>10009</v>
      </c>
      <c r="W2432" s="11">
        <v>103</v>
      </c>
      <c r="X2432" s="11">
        <v>32</v>
      </c>
      <c r="Y2432" s="11">
        <v>32</v>
      </c>
      <c r="Z2432" s="11">
        <v>1077557</v>
      </c>
      <c r="AA2432" s="11">
        <v>1004320000</v>
      </c>
      <c r="AB2432" s="11">
        <v>4144</v>
      </c>
      <c r="AC2432" s="10" t="s">
        <v>7952</v>
      </c>
      <c r="AD2432" s="15"/>
      <c r="AE2432" s="15"/>
      <c r="AF2432" s="11"/>
      <c r="AG2432" s="19"/>
    </row>
    <row r="2433" customHeight="1" spans="1:33">
      <c r="A2433" s="8">
        <v>12058</v>
      </c>
      <c r="B2433" s="9">
        <v>1</v>
      </c>
      <c r="C2433" s="10" t="s">
        <v>31</v>
      </c>
      <c r="D2433" s="10" t="s">
        <v>65</v>
      </c>
      <c r="E2433" s="10" t="s">
        <v>7953</v>
      </c>
      <c r="F2433" s="10" t="s">
        <v>7954</v>
      </c>
      <c r="G2433" s="11">
        <v>40.74303942</v>
      </c>
      <c r="H2433" s="11">
        <v>-73.9773073197</v>
      </c>
      <c r="I2433" s="13">
        <v>990538.18295</v>
      </c>
      <c r="J2433" s="12">
        <v>209986.738869</v>
      </c>
      <c r="K2433" s="10" t="s">
        <v>68</v>
      </c>
      <c r="L2433" s="10" t="s">
        <v>69</v>
      </c>
      <c r="M2433" s="10" t="s">
        <v>70</v>
      </c>
      <c r="N2433" s="10" t="s">
        <v>71</v>
      </c>
      <c r="O2433" s="10" t="s">
        <v>7955</v>
      </c>
      <c r="P2433" s="10" t="s">
        <v>94</v>
      </c>
      <c r="Q2433" s="11">
        <v>1</v>
      </c>
      <c r="R2433" s="10" t="s">
        <v>56</v>
      </c>
      <c r="S2433" s="10" t="s">
        <v>117</v>
      </c>
      <c r="T2433" s="10" t="s">
        <v>118</v>
      </c>
      <c r="U2433" s="11">
        <v>2</v>
      </c>
      <c r="V2433" s="11">
        <v>10016</v>
      </c>
      <c r="W2433" s="11">
        <v>106</v>
      </c>
      <c r="X2433" s="11">
        <v>70</v>
      </c>
      <c r="Y2433" s="11">
        <v>70</v>
      </c>
      <c r="Z2433" s="11">
        <v>1082149</v>
      </c>
      <c r="AA2433" s="11">
        <v>1009120030</v>
      </c>
      <c r="AB2433" s="11">
        <v>4145</v>
      </c>
      <c r="AC2433" s="10" t="s">
        <v>7956</v>
      </c>
      <c r="AD2433" s="15"/>
      <c r="AE2433" s="15"/>
      <c r="AF2433" s="11"/>
      <c r="AG2433" s="19"/>
    </row>
    <row r="2434" customHeight="1" spans="1:33">
      <c r="A2434" s="8">
        <v>12059</v>
      </c>
      <c r="B2434" s="9">
        <v>1</v>
      </c>
      <c r="C2434" s="10" t="s">
        <v>31</v>
      </c>
      <c r="D2434" s="10" t="s">
        <v>65</v>
      </c>
      <c r="E2434" s="10" t="s">
        <v>7957</v>
      </c>
      <c r="F2434" s="10" t="s">
        <v>7958</v>
      </c>
      <c r="G2434" s="11">
        <v>40.8502484998</v>
      </c>
      <c r="H2434" s="11">
        <v>-73.9329264404</v>
      </c>
      <c r="I2434" s="13">
        <v>1002806.29522</v>
      </c>
      <c r="J2434" s="12">
        <v>249053.030159</v>
      </c>
      <c r="K2434" s="10" t="s">
        <v>68</v>
      </c>
      <c r="L2434" s="10" t="s">
        <v>69</v>
      </c>
      <c r="M2434" s="10" t="s">
        <v>70</v>
      </c>
      <c r="N2434" s="10" t="s">
        <v>71</v>
      </c>
      <c r="O2434" s="10" t="s">
        <v>7959</v>
      </c>
      <c r="P2434" s="10" t="s">
        <v>6012</v>
      </c>
      <c r="Q2434" s="11">
        <v>1</v>
      </c>
      <c r="R2434" s="10" t="s">
        <v>56</v>
      </c>
      <c r="S2434" s="10" t="s">
        <v>644</v>
      </c>
      <c r="T2434" s="10" t="s">
        <v>645</v>
      </c>
      <c r="U2434" s="11">
        <v>10</v>
      </c>
      <c r="V2434" s="11">
        <v>10033</v>
      </c>
      <c r="W2434" s="11">
        <v>112</v>
      </c>
      <c r="X2434" s="11">
        <v>269</v>
      </c>
      <c r="Y2434" s="11">
        <v>269</v>
      </c>
      <c r="Z2434" s="11">
        <v>1063652</v>
      </c>
      <c r="AA2434" s="11">
        <v>1021540040</v>
      </c>
      <c r="AB2434" s="11">
        <v>4146</v>
      </c>
      <c r="AC2434" s="10" t="s">
        <v>7960</v>
      </c>
      <c r="AD2434" s="15"/>
      <c r="AE2434" s="15"/>
      <c r="AF2434" s="11"/>
      <c r="AG2434" s="19"/>
    </row>
    <row r="2435" customHeight="1" spans="1:33">
      <c r="A2435" s="8">
        <v>12060</v>
      </c>
      <c r="B2435" s="9">
        <v>3</v>
      </c>
      <c r="C2435" s="10" t="s">
        <v>31</v>
      </c>
      <c r="D2435" s="10" t="s">
        <v>65</v>
      </c>
      <c r="E2435" s="10" t="s">
        <v>7961</v>
      </c>
      <c r="F2435" s="10" t="s">
        <v>7962</v>
      </c>
      <c r="G2435" s="11">
        <v>40.7009900003</v>
      </c>
      <c r="H2435" s="11">
        <v>-73.9420899997</v>
      </c>
      <c r="I2435" s="14">
        <v>1000307.0932</v>
      </c>
      <c r="J2435" s="12">
        <v>194671.333148</v>
      </c>
      <c r="K2435" s="10" t="s">
        <v>68</v>
      </c>
      <c r="L2435" s="10" t="s">
        <v>69</v>
      </c>
      <c r="M2435" s="10" t="s">
        <v>55</v>
      </c>
      <c r="N2435" s="10" t="s">
        <v>71</v>
      </c>
      <c r="O2435" s="10" t="s">
        <v>7963</v>
      </c>
      <c r="P2435" s="10" t="s">
        <v>4044</v>
      </c>
      <c r="Q2435" s="11">
        <v>3</v>
      </c>
      <c r="R2435" s="10" t="s">
        <v>55</v>
      </c>
      <c r="S2435" s="10" t="s">
        <v>1049</v>
      </c>
      <c r="T2435" s="10" t="s">
        <v>1050</v>
      </c>
      <c r="U2435" s="11">
        <v>34</v>
      </c>
      <c r="V2435" s="11">
        <v>11206</v>
      </c>
      <c r="W2435" s="11">
        <v>301</v>
      </c>
      <c r="X2435" s="11">
        <v>491</v>
      </c>
      <c r="Y2435" s="11">
        <v>491</v>
      </c>
      <c r="Z2435" s="11">
        <v>3326061</v>
      </c>
      <c r="AA2435" s="11">
        <v>3031270000</v>
      </c>
      <c r="AB2435" s="11">
        <v>3015</v>
      </c>
      <c r="AC2435" s="10" t="s">
        <v>7964</v>
      </c>
      <c r="AD2435" s="15"/>
      <c r="AE2435" s="15"/>
      <c r="AF2435" s="11"/>
      <c r="AG2435" s="19"/>
    </row>
    <row r="2436" customHeight="1" spans="1:33">
      <c r="A2436" s="8">
        <v>12061</v>
      </c>
      <c r="B2436" s="9">
        <v>3</v>
      </c>
      <c r="C2436" s="10" t="s">
        <v>31</v>
      </c>
      <c r="D2436" s="10" t="s">
        <v>65</v>
      </c>
      <c r="E2436" s="10" t="s">
        <v>7965</v>
      </c>
      <c r="F2436" s="10" t="s">
        <v>7966</v>
      </c>
      <c r="G2436" s="11">
        <v>40.7016675303</v>
      </c>
      <c r="H2436" s="11">
        <v>-73.9424885901</v>
      </c>
      <c r="I2436" s="13">
        <v>1000196.41134</v>
      </c>
      <c r="J2436" s="12">
        <v>194918.104636</v>
      </c>
      <c r="K2436" s="10" t="s">
        <v>68</v>
      </c>
      <c r="L2436" s="10" t="s">
        <v>69</v>
      </c>
      <c r="M2436" s="10" t="s">
        <v>55</v>
      </c>
      <c r="N2436" s="10" t="s">
        <v>71</v>
      </c>
      <c r="O2436" s="10" t="s">
        <v>7967</v>
      </c>
      <c r="P2436" s="10" t="s">
        <v>1011</v>
      </c>
      <c r="Q2436" s="11">
        <v>3</v>
      </c>
      <c r="R2436" s="10" t="s">
        <v>55</v>
      </c>
      <c r="S2436" s="10" t="s">
        <v>1049</v>
      </c>
      <c r="T2436" s="10" t="s">
        <v>1050</v>
      </c>
      <c r="U2436" s="11">
        <v>34</v>
      </c>
      <c r="V2436" s="11">
        <v>11206</v>
      </c>
      <c r="W2436" s="11">
        <v>301</v>
      </c>
      <c r="X2436" s="11">
        <v>491</v>
      </c>
      <c r="Y2436" s="11">
        <v>491</v>
      </c>
      <c r="Z2436" s="11">
        <v>3071604</v>
      </c>
      <c r="AA2436" s="11">
        <v>3031190030</v>
      </c>
      <c r="AB2436" s="11">
        <v>3016</v>
      </c>
      <c r="AC2436" s="10" t="s">
        <v>7968</v>
      </c>
      <c r="AD2436" s="15"/>
      <c r="AE2436" s="15"/>
      <c r="AF2436" s="11"/>
      <c r="AG2436" s="19"/>
    </row>
    <row r="2437" customHeight="1" spans="1:33">
      <c r="A2437" s="8">
        <v>12062</v>
      </c>
      <c r="B2437" s="9">
        <v>3</v>
      </c>
      <c r="C2437" s="10" t="s">
        <v>31</v>
      </c>
      <c r="D2437" s="10" t="s">
        <v>65</v>
      </c>
      <c r="E2437" s="10" t="s">
        <v>7969</v>
      </c>
      <c r="F2437" s="10" t="s">
        <v>7970</v>
      </c>
      <c r="G2437" s="11">
        <v>40.7015421937</v>
      </c>
      <c r="H2437" s="11">
        <v>-73.9421692826</v>
      </c>
      <c r="I2437" s="14">
        <v>1000284.9771</v>
      </c>
      <c r="J2437" s="12">
        <v>194872.499084</v>
      </c>
      <c r="K2437" s="10" t="s">
        <v>68</v>
      </c>
      <c r="L2437" s="10" t="s">
        <v>69</v>
      </c>
      <c r="M2437" s="10" t="s">
        <v>55</v>
      </c>
      <c r="N2437" s="10" t="s">
        <v>71</v>
      </c>
      <c r="O2437" s="10" t="s">
        <v>7971</v>
      </c>
      <c r="P2437" s="10" t="s">
        <v>3220</v>
      </c>
      <c r="Q2437" s="11">
        <v>3</v>
      </c>
      <c r="R2437" s="10" t="s">
        <v>55</v>
      </c>
      <c r="S2437" s="10" t="s">
        <v>1049</v>
      </c>
      <c r="T2437" s="10" t="s">
        <v>1050</v>
      </c>
      <c r="U2437" s="11">
        <v>34</v>
      </c>
      <c r="V2437" s="11">
        <v>11206</v>
      </c>
      <c r="W2437" s="11">
        <v>301</v>
      </c>
      <c r="X2437" s="11">
        <v>491</v>
      </c>
      <c r="Y2437" s="11">
        <v>491</v>
      </c>
      <c r="Z2437" s="11">
        <v>3071658</v>
      </c>
      <c r="AA2437" s="11">
        <v>3031270010</v>
      </c>
      <c r="AB2437" s="11">
        <v>3017</v>
      </c>
      <c r="AC2437" s="10" t="s">
        <v>7972</v>
      </c>
      <c r="AD2437" s="15"/>
      <c r="AE2437" s="15"/>
      <c r="AF2437" s="11"/>
      <c r="AG2437" s="19"/>
    </row>
    <row r="2438" customHeight="1" spans="1:33">
      <c r="A2438" s="8">
        <v>12063</v>
      </c>
      <c r="B2438" s="9">
        <v>3</v>
      </c>
      <c r="C2438" s="10" t="s">
        <v>31</v>
      </c>
      <c r="D2438" s="10" t="s">
        <v>65</v>
      </c>
      <c r="E2438" s="10" t="s">
        <v>7973</v>
      </c>
      <c r="F2438" s="10" t="s">
        <v>7974</v>
      </c>
      <c r="G2438" s="11">
        <v>40.7019303441</v>
      </c>
      <c r="H2438" s="11">
        <v>-73.9422392381</v>
      </c>
      <c r="I2438" s="13">
        <v>1000265.48699</v>
      </c>
      <c r="J2438" s="12">
        <v>195013.901033</v>
      </c>
      <c r="K2438" s="10" t="s">
        <v>68</v>
      </c>
      <c r="L2438" s="10" t="s">
        <v>69</v>
      </c>
      <c r="M2438" s="10" t="s">
        <v>55</v>
      </c>
      <c r="N2438" s="10" t="s">
        <v>71</v>
      </c>
      <c r="O2438" s="10" t="s">
        <v>7975</v>
      </c>
      <c r="P2438" s="10" t="s">
        <v>1011</v>
      </c>
      <c r="Q2438" s="11">
        <v>3</v>
      </c>
      <c r="R2438" s="10" t="s">
        <v>55</v>
      </c>
      <c r="S2438" s="10" t="s">
        <v>1049</v>
      </c>
      <c r="T2438" s="10" t="s">
        <v>1050</v>
      </c>
      <c r="U2438" s="11">
        <v>34</v>
      </c>
      <c r="V2438" s="11">
        <v>11206</v>
      </c>
      <c r="W2438" s="11">
        <v>301</v>
      </c>
      <c r="X2438" s="11">
        <v>491</v>
      </c>
      <c r="Y2438" s="11">
        <v>491</v>
      </c>
      <c r="Z2438" s="11">
        <v>3071609</v>
      </c>
      <c r="AA2438" s="11">
        <v>3031200000</v>
      </c>
      <c r="AB2438" s="11">
        <v>3018</v>
      </c>
      <c r="AC2438" s="10" t="s">
        <v>7976</v>
      </c>
      <c r="AD2438" s="15"/>
      <c r="AE2438" s="15"/>
      <c r="AF2438" s="11"/>
      <c r="AG2438" s="19"/>
    </row>
    <row r="2439" customHeight="1" spans="1:33">
      <c r="A2439" s="8">
        <v>12064</v>
      </c>
      <c r="B2439" s="9">
        <v>3</v>
      </c>
      <c r="C2439" s="10" t="s">
        <v>31</v>
      </c>
      <c r="D2439" s="10" t="s">
        <v>65</v>
      </c>
      <c r="E2439" s="10" t="s">
        <v>7977</v>
      </c>
      <c r="F2439" s="10" t="s">
        <v>7978</v>
      </c>
      <c r="G2439" s="11">
        <v>40.7050604197</v>
      </c>
      <c r="H2439" s="11">
        <v>-73.9429175794</v>
      </c>
      <c r="I2439" s="14">
        <v>1000076.6583</v>
      </c>
      <c r="J2439" s="13">
        <v>196154.15761</v>
      </c>
      <c r="K2439" s="10" t="s">
        <v>68</v>
      </c>
      <c r="L2439" s="10" t="s">
        <v>69</v>
      </c>
      <c r="M2439" s="10" t="s">
        <v>55</v>
      </c>
      <c r="N2439" s="10" t="s">
        <v>71</v>
      </c>
      <c r="O2439" s="10" t="s">
        <v>7979</v>
      </c>
      <c r="P2439" s="10" t="s">
        <v>4131</v>
      </c>
      <c r="Q2439" s="11">
        <v>3</v>
      </c>
      <c r="R2439" s="10" t="s">
        <v>55</v>
      </c>
      <c r="S2439" s="10" t="s">
        <v>1049</v>
      </c>
      <c r="T2439" s="10" t="s">
        <v>1050</v>
      </c>
      <c r="U2439" s="11">
        <v>34</v>
      </c>
      <c r="V2439" s="11">
        <v>11206</v>
      </c>
      <c r="W2439" s="11">
        <v>301</v>
      </c>
      <c r="X2439" s="11">
        <v>491</v>
      </c>
      <c r="Y2439" s="11">
        <v>491</v>
      </c>
      <c r="Z2439" s="11">
        <v>3325892</v>
      </c>
      <c r="AA2439" s="11">
        <v>3030880020</v>
      </c>
      <c r="AB2439" s="11">
        <v>3019</v>
      </c>
      <c r="AC2439" s="10" t="s">
        <v>7980</v>
      </c>
      <c r="AD2439" s="15"/>
      <c r="AE2439" s="15"/>
      <c r="AF2439" s="11"/>
      <c r="AG2439" s="19"/>
    </row>
    <row r="2440" customHeight="1" spans="1:33">
      <c r="A2440" s="8">
        <v>12065</v>
      </c>
      <c r="B2440" s="9">
        <v>3</v>
      </c>
      <c r="C2440" s="10" t="s">
        <v>31</v>
      </c>
      <c r="D2440" s="10" t="s">
        <v>65</v>
      </c>
      <c r="E2440" s="10" t="s">
        <v>7981</v>
      </c>
      <c r="F2440" s="10" t="s">
        <v>7982</v>
      </c>
      <c r="G2440" s="11">
        <v>40.6406662264</v>
      </c>
      <c r="H2440" s="11">
        <v>-73.9559243864</v>
      </c>
      <c r="I2440" s="12">
        <v>996482.198949</v>
      </c>
      <c r="J2440" s="12">
        <v>172691.436491</v>
      </c>
      <c r="K2440" s="10" t="s">
        <v>68</v>
      </c>
      <c r="L2440" s="10" t="s">
        <v>69</v>
      </c>
      <c r="M2440" s="10" t="s">
        <v>55</v>
      </c>
      <c r="N2440" s="10" t="s">
        <v>71</v>
      </c>
      <c r="O2440" s="10" t="s">
        <v>7983</v>
      </c>
      <c r="P2440" s="10" t="s">
        <v>5110</v>
      </c>
      <c r="Q2440" s="11">
        <v>3</v>
      </c>
      <c r="R2440" s="10" t="s">
        <v>55</v>
      </c>
      <c r="S2440" s="10" t="s">
        <v>1230</v>
      </c>
      <c r="T2440" s="10" t="s">
        <v>1231</v>
      </c>
      <c r="U2440" s="11">
        <v>40</v>
      </c>
      <c r="V2440" s="11">
        <v>11226</v>
      </c>
      <c r="W2440" s="11">
        <v>314</v>
      </c>
      <c r="X2440" s="11">
        <v>516</v>
      </c>
      <c r="Y2440" s="11">
        <v>516</v>
      </c>
      <c r="Z2440" s="11">
        <v>3119589</v>
      </c>
      <c r="AA2440" s="11">
        <v>3051860030</v>
      </c>
      <c r="AB2440" s="11">
        <v>3020</v>
      </c>
      <c r="AC2440" s="10" t="s">
        <v>7984</v>
      </c>
      <c r="AD2440" s="15"/>
      <c r="AE2440" s="15"/>
      <c r="AF2440" s="11"/>
      <c r="AG2440" s="19"/>
    </row>
    <row r="2441" customHeight="1" spans="1:33">
      <c r="A2441" s="8">
        <v>12066</v>
      </c>
      <c r="B2441" s="9">
        <v>3</v>
      </c>
      <c r="C2441" s="10" t="s">
        <v>31</v>
      </c>
      <c r="D2441" s="10" t="s">
        <v>65</v>
      </c>
      <c r="E2441" s="10" t="s">
        <v>7985</v>
      </c>
      <c r="F2441" s="10" t="s">
        <v>7986</v>
      </c>
      <c r="G2441" s="11">
        <v>40.6385596088</v>
      </c>
      <c r="H2441" s="11">
        <v>-73.9536032378</v>
      </c>
      <c r="I2441" s="12">
        <v>997126.788211</v>
      </c>
      <c r="J2441" s="12">
        <v>171924.271359</v>
      </c>
      <c r="K2441" s="10" t="s">
        <v>68</v>
      </c>
      <c r="L2441" s="10" t="s">
        <v>69</v>
      </c>
      <c r="M2441" s="10" t="s">
        <v>55</v>
      </c>
      <c r="N2441" s="10" t="s">
        <v>71</v>
      </c>
      <c r="O2441" s="10" t="s">
        <v>7987</v>
      </c>
      <c r="P2441" s="10" t="s">
        <v>4106</v>
      </c>
      <c r="Q2441" s="11">
        <v>3</v>
      </c>
      <c r="R2441" s="10" t="s">
        <v>55</v>
      </c>
      <c r="S2441" s="10" t="s">
        <v>2500</v>
      </c>
      <c r="T2441" s="10" t="s">
        <v>2501</v>
      </c>
      <c r="U2441" s="11">
        <v>45</v>
      </c>
      <c r="V2441" s="11">
        <v>11226</v>
      </c>
      <c r="W2441" s="11">
        <v>317</v>
      </c>
      <c r="X2441" s="11">
        <v>790</v>
      </c>
      <c r="Y2441" s="11">
        <v>790</v>
      </c>
      <c r="Z2441" s="11">
        <v>3120360</v>
      </c>
      <c r="AA2441" s="11">
        <v>3052110060</v>
      </c>
      <c r="AB2441" s="11">
        <v>3021</v>
      </c>
      <c r="AC2441" s="10" t="s">
        <v>7988</v>
      </c>
      <c r="AD2441" s="15"/>
      <c r="AE2441" s="15"/>
      <c r="AF2441" s="11"/>
      <c r="AG2441" s="19"/>
    </row>
    <row r="2442" customHeight="1" spans="1:33">
      <c r="A2442" s="8">
        <v>12067</v>
      </c>
      <c r="B2442" s="9">
        <v>3</v>
      </c>
      <c r="C2442" s="10" t="s">
        <v>31</v>
      </c>
      <c r="D2442" s="10" t="s">
        <v>65</v>
      </c>
      <c r="E2442" s="10" t="s">
        <v>7989</v>
      </c>
      <c r="F2442" s="10" t="s">
        <v>7990</v>
      </c>
      <c r="G2442" s="11">
        <v>40.6321347751</v>
      </c>
      <c r="H2442" s="11">
        <v>-73.9467806744</v>
      </c>
      <c r="I2442" s="13">
        <v>999021.71946</v>
      </c>
      <c r="J2442" s="12">
        <v>169584.608387</v>
      </c>
      <c r="K2442" s="10" t="s">
        <v>68</v>
      </c>
      <c r="L2442" s="10" t="s">
        <v>69</v>
      </c>
      <c r="M2442" s="10" t="s">
        <v>55</v>
      </c>
      <c r="N2442" s="10" t="s">
        <v>71</v>
      </c>
      <c r="O2442" s="10" t="s">
        <v>7991</v>
      </c>
      <c r="P2442" s="10" t="s">
        <v>718</v>
      </c>
      <c r="Q2442" s="11">
        <v>3</v>
      </c>
      <c r="R2442" s="10" t="s">
        <v>55</v>
      </c>
      <c r="S2442" s="10" t="s">
        <v>1230</v>
      </c>
      <c r="T2442" s="10" t="s">
        <v>1231</v>
      </c>
      <c r="U2442" s="11">
        <v>45</v>
      </c>
      <c r="V2442" s="11">
        <v>11210</v>
      </c>
      <c r="W2442" s="11">
        <v>314</v>
      </c>
      <c r="X2442" s="11">
        <v>786</v>
      </c>
      <c r="Y2442" s="11">
        <v>786</v>
      </c>
      <c r="Z2442" s="11">
        <v>3205905</v>
      </c>
      <c r="AA2442" s="11">
        <v>3075580030</v>
      </c>
      <c r="AB2442" s="11">
        <v>3022</v>
      </c>
      <c r="AC2442" s="10" t="s">
        <v>7992</v>
      </c>
      <c r="AD2442" s="15"/>
      <c r="AE2442" s="15"/>
      <c r="AF2442" s="11"/>
      <c r="AG2442" s="19"/>
    </row>
    <row r="2443" customHeight="1" spans="1:33">
      <c r="A2443" s="8">
        <v>12068</v>
      </c>
      <c r="B2443" s="9">
        <v>3</v>
      </c>
      <c r="C2443" s="10" t="s">
        <v>31</v>
      </c>
      <c r="D2443" s="10" t="s">
        <v>65</v>
      </c>
      <c r="E2443" s="10" t="s">
        <v>7993</v>
      </c>
      <c r="F2443" s="10" t="s">
        <v>7994</v>
      </c>
      <c r="G2443" s="11">
        <v>40.7281329999</v>
      </c>
      <c r="H2443" s="11">
        <v>-73.9534389996</v>
      </c>
      <c r="I2443" s="12">
        <v>997155.024047</v>
      </c>
      <c r="J2443" s="12">
        <v>204558.476103</v>
      </c>
      <c r="K2443" s="10" t="s">
        <v>68</v>
      </c>
      <c r="L2443" s="10" t="s">
        <v>69</v>
      </c>
      <c r="M2443" s="10" t="s">
        <v>55</v>
      </c>
      <c r="N2443" s="10" t="s">
        <v>71</v>
      </c>
      <c r="O2443" s="10" t="s">
        <v>7995</v>
      </c>
      <c r="P2443" s="10" t="s">
        <v>5247</v>
      </c>
      <c r="Q2443" s="11">
        <v>3</v>
      </c>
      <c r="R2443" s="10" t="s">
        <v>55</v>
      </c>
      <c r="S2443" s="10" t="s">
        <v>1012</v>
      </c>
      <c r="T2443" s="10" t="s">
        <v>1013</v>
      </c>
      <c r="U2443" s="11">
        <v>33</v>
      </c>
      <c r="V2443" s="11">
        <v>11222</v>
      </c>
      <c r="W2443" s="11">
        <v>301</v>
      </c>
      <c r="X2443" s="11">
        <v>561</v>
      </c>
      <c r="Y2443" s="11">
        <v>561</v>
      </c>
      <c r="Z2443" s="11">
        <v>3065107</v>
      </c>
      <c r="AA2443" s="11">
        <v>3025730020</v>
      </c>
      <c r="AB2443" s="11">
        <v>3023</v>
      </c>
      <c r="AC2443" s="10" t="s">
        <v>7996</v>
      </c>
      <c r="AD2443" s="15"/>
      <c r="AE2443" s="15"/>
      <c r="AF2443" s="11"/>
      <c r="AG2443" s="19"/>
    </row>
    <row r="2444" customHeight="1" spans="1:33">
      <c r="A2444" s="8">
        <v>12069</v>
      </c>
      <c r="B2444" s="9">
        <v>3</v>
      </c>
      <c r="C2444" s="10" t="s">
        <v>31</v>
      </c>
      <c r="D2444" s="10" t="s">
        <v>65</v>
      </c>
      <c r="E2444" s="10" t="s">
        <v>7997</v>
      </c>
      <c r="F2444" s="10" t="s">
        <v>7998</v>
      </c>
      <c r="G2444" s="11">
        <v>40.7177702401</v>
      </c>
      <c r="H2444" s="11">
        <v>-73.9578690795</v>
      </c>
      <c r="I2444" s="12">
        <v>995928.982208</v>
      </c>
      <c r="J2444" s="13">
        <v>200782.38195</v>
      </c>
      <c r="K2444" s="10" t="s">
        <v>68</v>
      </c>
      <c r="L2444" s="10" t="s">
        <v>69</v>
      </c>
      <c r="M2444" s="10" t="s">
        <v>55</v>
      </c>
      <c r="N2444" s="10" t="s">
        <v>71</v>
      </c>
      <c r="O2444" s="10" t="s">
        <v>7999</v>
      </c>
      <c r="P2444" s="10" t="s">
        <v>2989</v>
      </c>
      <c r="Q2444" s="11">
        <v>3</v>
      </c>
      <c r="R2444" s="10" t="s">
        <v>55</v>
      </c>
      <c r="S2444" s="10" t="s">
        <v>252</v>
      </c>
      <c r="T2444" s="10" t="s">
        <v>253</v>
      </c>
      <c r="U2444" s="11">
        <v>33</v>
      </c>
      <c r="V2444" s="11">
        <v>11249</v>
      </c>
      <c r="W2444" s="11">
        <v>301</v>
      </c>
      <c r="X2444" s="11">
        <v>553</v>
      </c>
      <c r="Y2444" s="11">
        <v>553</v>
      </c>
      <c r="Z2444" s="11">
        <v>3062079</v>
      </c>
      <c r="AA2444" s="11">
        <v>3023270020</v>
      </c>
      <c r="AB2444" s="11">
        <v>3024</v>
      </c>
      <c r="AC2444" s="10" t="s">
        <v>8000</v>
      </c>
      <c r="AD2444" s="15"/>
      <c r="AE2444" s="15"/>
      <c r="AF2444" s="11"/>
      <c r="AG2444" s="19"/>
    </row>
    <row r="2445" customHeight="1" spans="1:33">
      <c r="A2445" s="8">
        <v>12070</v>
      </c>
      <c r="B2445" s="9">
        <v>3</v>
      </c>
      <c r="C2445" s="10" t="s">
        <v>31</v>
      </c>
      <c r="D2445" s="10" t="s">
        <v>65</v>
      </c>
      <c r="E2445" s="10" t="s">
        <v>8001</v>
      </c>
      <c r="F2445" s="10" t="s">
        <v>8002</v>
      </c>
      <c r="G2445" s="11">
        <v>40.6745555102</v>
      </c>
      <c r="H2445" s="11">
        <v>-73.9819357697</v>
      </c>
      <c r="I2445" s="12">
        <v>989260.776384</v>
      </c>
      <c r="J2445" s="12">
        <v>185035.686081</v>
      </c>
      <c r="K2445" s="10" t="s">
        <v>68</v>
      </c>
      <c r="L2445" s="10" t="s">
        <v>69</v>
      </c>
      <c r="M2445" s="10" t="s">
        <v>55</v>
      </c>
      <c r="N2445" s="10" t="s">
        <v>71</v>
      </c>
      <c r="O2445" s="10" t="s">
        <v>8003</v>
      </c>
      <c r="P2445" s="10" t="s">
        <v>4502</v>
      </c>
      <c r="Q2445" s="11">
        <v>3</v>
      </c>
      <c r="R2445" s="10" t="s">
        <v>55</v>
      </c>
      <c r="S2445" s="10" t="s">
        <v>1564</v>
      </c>
      <c r="T2445" s="10" t="s">
        <v>1565</v>
      </c>
      <c r="U2445" s="11">
        <v>39</v>
      </c>
      <c r="V2445" s="11">
        <v>11215</v>
      </c>
      <c r="W2445" s="11">
        <v>306</v>
      </c>
      <c r="X2445" s="11">
        <v>133</v>
      </c>
      <c r="Y2445" s="11">
        <v>133</v>
      </c>
      <c r="Z2445" s="11">
        <v>3020591</v>
      </c>
      <c r="AA2445" s="11">
        <v>3009640040</v>
      </c>
      <c r="AB2445" s="11">
        <v>3025</v>
      </c>
      <c r="AC2445" s="10" t="s">
        <v>8004</v>
      </c>
      <c r="AD2445" s="15"/>
      <c r="AE2445" s="15"/>
      <c r="AF2445" s="11"/>
      <c r="AG2445" s="19"/>
    </row>
    <row r="2446" customHeight="1" spans="1:33">
      <c r="A2446" s="8">
        <v>12071</v>
      </c>
      <c r="B2446" s="9">
        <v>3</v>
      </c>
      <c r="C2446" s="10" t="s">
        <v>31</v>
      </c>
      <c r="D2446" s="10" t="s">
        <v>65</v>
      </c>
      <c r="E2446" s="10" t="s">
        <v>8005</v>
      </c>
      <c r="F2446" s="10" t="s">
        <v>8006</v>
      </c>
      <c r="G2446" s="11">
        <v>40.6776196104</v>
      </c>
      <c r="H2446" s="11">
        <v>-73.9797379904</v>
      </c>
      <c r="I2446" s="13">
        <v>989870.15279</v>
      </c>
      <c r="J2446" s="12">
        <v>186152.158914</v>
      </c>
      <c r="K2446" s="10" t="s">
        <v>68</v>
      </c>
      <c r="L2446" s="10" t="s">
        <v>69</v>
      </c>
      <c r="M2446" s="10" t="s">
        <v>55</v>
      </c>
      <c r="N2446" s="10" t="s">
        <v>71</v>
      </c>
      <c r="O2446" s="10" t="s">
        <v>8007</v>
      </c>
      <c r="P2446" s="10" t="s">
        <v>4502</v>
      </c>
      <c r="Q2446" s="11">
        <v>3</v>
      </c>
      <c r="R2446" s="10" t="s">
        <v>55</v>
      </c>
      <c r="S2446" s="10" t="s">
        <v>1564</v>
      </c>
      <c r="T2446" s="10" t="s">
        <v>1565</v>
      </c>
      <c r="U2446" s="11">
        <v>39</v>
      </c>
      <c r="V2446" s="11">
        <v>11217</v>
      </c>
      <c r="W2446" s="11">
        <v>306</v>
      </c>
      <c r="X2446" s="11">
        <v>131</v>
      </c>
      <c r="Y2446" s="11">
        <v>131</v>
      </c>
      <c r="Z2446" s="11">
        <v>3019560</v>
      </c>
      <c r="AA2446" s="11">
        <v>3009490040</v>
      </c>
      <c r="AB2446" s="11">
        <v>3026</v>
      </c>
      <c r="AC2446" s="10" t="s">
        <v>8008</v>
      </c>
      <c r="AD2446" s="15"/>
      <c r="AE2446" s="15"/>
      <c r="AF2446" s="11"/>
      <c r="AG2446" s="19"/>
    </row>
    <row r="2447" customHeight="1" spans="1:33">
      <c r="A2447" s="8">
        <v>12072</v>
      </c>
      <c r="B2447" s="9">
        <v>3</v>
      </c>
      <c r="C2447" s="10" t="s">
        <v>31</v>
      </c>
      <c r="D2447" s="10" t="s">
        <v>65</v>
      </c>
      <c r="E2447" s="10" t="s">
        <v>8009</v>
      </c>
      <c r="F2447" s="10" t="s">
        <v>8010</v>
      </c>
      <c r="G2447" s="11">
        <v>40.6795679997</v>
      </c>
      <c r="H2447" s="11">
        <v>-73.9740600005</v>
      </c>
      <c r="I2447" s="14">
        <v>991444.8688</v>
      </c>
      <c r="J2447" s="13">
        <v>186862.42849</v>
      </c>
      <c r="K2447" s="10" t="s">
        <v>68</v>
      </c>
      <c r="L2447" s="10" t="s">
        <v>69</v>
      </c>
      <c r="M2447" s="10" t="s">
        <v>55</v>
      </c>
      <c r="N2447" s="10" t="s">
        <v>71</v>
      </c>
      <c r="O2447" s="10" t="s">
        <v>8011</v>
      </c>
      <c r="P2447" s="10" t="s">
        <v>1917</v>
      </c>
      <c r="Q2447" s="11">
        <v>3</v>
      </c>
      <c r="R2447" s="10" t="s">
        <v>55</v>
      </c>
      <c r="S2447" s="10" t="s">
        <v>2125</v>
      </c>
      <c r="T2447" s="10" t="s">
        <v>2126</v>
      </c>
      <c r="U2447" s="11">
        <v>35</v>
      </c>
      <c r="V2447" s="11">
        <v>11217</v>
      </c>
      <c r="W2447" s="11">
        <v>308</v>
      </c>
      <c r="X2447" s="11">
        <v>161</v>
      </c>
      <c r="Y2447" s="11">
        <v>161</v>
      </c>
      <c r="Z2447" s="11">
        <v>3250935</v>
      </c>
      <c r="AA2447" s="11">
        <v>3011507500</v>
      </c>
      <c r="AB2447" s="11">
        <v>3027</v>
      </c>
      <c r="AC2447" s="10" t="s">
        <v>8012</v>
      </c>
      <c r="AD2447" s="15"/>
      <c r="AE2447" s="15"/>
      <c r="AF2447" s="11"/>
      <c r="AG2447" s="19"/>
    </row>
    <row r="2448" customHeight="1" spans="1:33">
      <c r="A2448" s="8">
        <v>12073</v>
      </c>
      <c r="B2448" s="9">
        <v>3</v>
      </c>
      <c r="C2448" s="10" t="s">
        <v>31</v>
      </c>
      <c r="D2448" s="10" t="s">
        <v>65</v>
      </c>
      <c r="E2448" s="10" t="s">
        <v>8013</v>
      </c>
      <c r="F2448" s="10" t="s">
        <v>8014</v>
      </c>
      <c r="G2448" s="11">
        <v>40.6796385842</v>
      </c>
      <c r="H2448" s="11">
        <v>-73.9743714568</v>
      </c>
      <c r="I2448" s="13">
        <v>991358.47396</v>
      </c>
      <c r="J2448" s="12">
        <v>186888.119056</v>
      </c>
      <c r="K2448" s="10" t="s">
        <v>68</v>
      </c>
      <c r="L2448" s="10" t="s">
        <v>69</v>
      </c>
      <c r="M2448" s="10" t="s">
        <v>55</v>
      </c>
      <c r="N2448" s="10" t="s">
        <v>71</v>
      </c>
      <c r="O2448" s="10" t="s">
        <v>8015</v>
      </c>
      <c r="P2448" s="10" t="s">
        <v>2470</v>
      </c>
      <c r="Q2448" s="11">
        <v>3</v>
      </c>
      <c r="R2448" s="10" t="s">
        <v>55</v>
      </c>
      <c r="S2448" s="10" t="s">
        <v>2125</v>
      </c>
      <c r="T2448" s="10" t="s">
        <v>2126</v>
      </c>
      <c r="U2448" s="11">
        <v>39</v>
      </c>
      <c r="V2448" s="11">
        <v>11217</v>
      </c>
      <c r="W2448" s="11">
        <v>306</v>
      </c>
      <c r="X2448" s="11">
        <v>161</v>
      </c>
      <c r="Y2448" s="11">
        <v>161</v>
      </c>
      <c r="Z2448" s="11">
        <v>3018773</v>
      </c>
      <c r="AA2448" s="11">
        <v>3009360010</v>
      </c>
      <c r="AB2448" s="11">
        <v>3028</v>
      </c>
      <c r="AC2448" s="10" t="s">
        <v>8016</v>
      </c>
      <c r="AD2448" s="15"/>
      <c r="AE2448" s="15"/>
      <c r="AF2448" s="11"/>
      <c r="AG2448" s="19"/>
    </row>
    <row r="2449" customHeight="1" spans="1:33">
      <c r="A2449" s="8">
        <v>12074</v>
      </c>
      <c r="B2449" s="9">
        <v>3</v>
      </c>
      <c r="C2449" s="10" t="s">
        <v>31</v>
      </c>
      <c r="D2449" s="10" t="s">
        <v>65</v>
      </c>
      <c r="E2449" s="10" t="s">
        <v>8017</v>
      </c>
      <c r="F2449" s="10" t="s">
        <v>8018</v>
      </c>
      <c r="G2449" s="11">
        <v>40.6784527942</v>
      </c>
      <c r="H2449" s="11">
        <v>-73.9732527771</v>
      </c>
      <c r="I2449" s="12">
        <v>991668.889022</v>
      </c>
      <c r="J2449" s="12">
        <v>186456.194395</v>
      </c>
      <c r="K2449" s="10" t="s">
        <v>68</v>
      </c>
      <c r="L2449" s="10" t="s">
        <v>69</v>
      </c>
      <c r="M2449" s="10" t="s">
        <v>55</v>
      </c>
      <c r="N2449" s="10" t="s">
        <v>71</v>
      </c>
      <c r="O2449" s="10" t="s">
        <v>8019</v>
      </c>
      <c r="P2449" s="10" t="s">
        <v>2078</v>
      </c>
      <c r="Q2449" s="11">
        <v>3</v>
      </c>
      <c r="R2449" s="10" t="s">
        <v>55</v>
      </c>
      <c r="S2449" s="10" t="s">
        <v>2125</v>
      </c>
      <c r="T2449" s="10" t="s">
        <v>2126</v>
      </c>
      <c r="U2449" s="11">
        <v>35</v>
      </c>
      <c r="V2449" s="11">
        <v>11217</v>
      </c>
      <c r="W2449" s="11">
        <v>308</v>
      </c>
      <c r="X2449" s="11">
        <v>161</v>
      </c>
      <c r="Y2449" s="11">
        <v>161</v>
      </c>
      <c r="Z2449" s="11">
        <v>3028698</v>
      </c>
      <c r="AA2449" s="11">
        <v>3011570020</v>
      </c>
      <c r="AB2449" s="11">
        <v>3029</v>
      </c>
      <c r="AC2449" s="10" t="s">
        <v>8020</v>
      </c>
      <c r="AD2449" s="15"/>
      <c r="AE2449" s="15"/>
      <c r="AF2449" s="11"/>
      <c r="AG2449" s="19"/>
    </row>
    <row r="2450" customHeight="1" spans="1:33">
      <c r="A2450" s="8">
        <v>12075</v>
      </c>
      <c r="B2450" s="9">
        <v>3</v>
      </c>
      <c r="C2450" s="10" t="s">
        <v>31</v>
      </c>
      <c r="D2450" s="10" t="s">
        <v>65</v>
      </c>
      <c r="E2450" s="10" t="s">
        <v>8021</v>
      </c>
      <c r="F2450" s="10" t="s">
        <v>8022</v>
      </c>
      <c r="G2450" s="11">
        <v>40.6641759998</v>
      </c>
      <c r="H2450" s="11">
        <v>-73.9903530005</v>
      </c>
      <c r="I2450" s="13">
        <v>986926.36537</v>
      </c>
      <c r="J2450" s="12">
        <v>181253.766807</v>
      </c>
      <c r="K2450" s="10" t="s">
        <v>68</v>
      </c>
      <c r="L2450" s="10" t="s">
        <v>69</v>
      </c>
      <c r="M2450" s="10" t="s">
        <v>55</v>
      </c>
      <c r="N2450" s="10" t="s">
        <v>71</v>
      </c>
      <c r="O2450" s="10" t="s">
        <v>8023</v>
      </c>
      <c r="P2450" s="10" t="s">
        <v>3596</v>
      </c>
      <c r="Q2450" s="11">
        <v>3</v>
      </c>
      <c r="R2450" s="10" t="s">
        <v>55</v>
      </c>
      <c r="S2450" s="10" t="s">
        <v>1564</v>
      </c>
      <c r="T2450" s="10" t="s">
        <v>1565</v>
      </c>
      <c r="U2450" s="11">
        <v>39</v>
      </c>
      <c r="V2450" s="11">
        <v>11215</v>
      </c>
      <c r="W2450" s="11">
        <v>307</v>
      </c>
      <c r="X2450" s="11">
        <v>141</v>
      </c>
      <c r="Y2450" s="11">
        <v>141</v>
      </c>
      <c r="Z2450" s="11">
        <v>3330599</v>
      </c>
      <c r="AA2450" s="11">
        <v>3010530000</v>
      </c>
      <c r="AB2450" s="11">
        <v>3030</v>
      </c>
      <c r="AC2450" s="10" t="s">
        <v>8024</v>
      </c>
      <c r="AD2450" s="15"/>
      <c r="AE2450" s="15"/>
      <c r="AF2450" s="11"/>
      <c r="AG2450" s="19"/>
    </row>
    <row r="2451" customHeight="1" spans="1:33">
      <c r="A2451" s="8">
        <v>12076</v>
      </c>
      <c r="B2451" s="9">
        <v>3</v>
      </c>
      <c r="C2451" s="10" t="s">
        <v>31</v>
      </c>
      <c r="D2451" s="10" t="s">
        <v>65</v>
      </c>
      <c r="E2451" s="10" t="s">
        <v>8025</v>
      </c>
      <c r="F2451" s="10" t="s">
        <v>8026</v>
      </c>
      <c r="G2451" s="11">
        <v>40.6685332303</v>
      </c>
      <c r="H2451" s="11">
        <v>-73.9869562905</v>
      </c>
      <c r="I2451" s="12">
        <v>987868.477659</v>
      </c>
      <c r="J2451" s="12">
        <v>182841.350903</v>
      </c>
      <c r="K2451" s="10" t="s">
        <v>68</v>
      </c>
      <c r="L2451" s="10" t="s">
        <v>69</v>
      </c>
      <c r="M2451" s="10" t="s">
        <v>55</v>
      </c>
      <c r="N2451" s="10" t="s">
        <v>71</v>
      </c>
      <c r="O2451" s="10" t="s">
        <v>8027</v>
      </c>
      <c r="P2451" s="10" t="s">
        <v>4502</v>
      </c>
      <c r="Q2451" s="11">
        <v>3</v>
      </c>
      <c r="R2451" s="10" t="s">
        <v>55</v>
      </c>
      <c r="S2451" s="10" t="s">
        <v>1564</v>
      </c>
      <c r="T2451" s="10" t="s">
        <v>1565</v>
      </c>
      <c r="U2451" s="11">
        <v>39</v>
      </c>
      <c r="V2451" s="11">
        <v>11215</v>
      </c>
      <c r="W2451" s="11">
        <v>306</v>
      </c>
      <c r="X2451" s="11">
        <v>139</v>
      </c>
      <c r="Y2451" s="11">
        <v>139</v>
      </c>
      <c r="Z2451" s="11">
        <v>3000000</v>
      </c>
      <c r="AA2451" s="11">
        <v>3010160040</v>
      </c>
      <c r="AB2451" s="11">
        <v>3031</v>
      </c>
      <c r="AC2451" s="10" t="s">
        <v>8028</v>
      </c>
      <c r="AD2451" s="15"/>
      <c r="AE2451" s="15"/>
      <c r="AF2451" s="11"/>
      <c r="AG2451" s="19"/>
    </row>
    <row r="2452" customHeight="1" spans="1:33">
      <c r="A2452" s="8">
        <v>12077</v>
      </c>
      <c r="B2452" s="9">
        <v>3</v>
      </c>
      <c r="C2452" s="10" t="s">
        <v>31</v>
      </c>
      <c r="D2452" s="10" t="s">
        <v>65</v>
      </c>
      <c r="E2452" s="10" t="s">
        <v>8029</v>
      </c>
      <c r="F2452" s="10" t="s">
        <v>8030</v>
      </c>
      <c r="G2452" s="11">
        <v>40.6690179999</v>
      </c>
      <c r="H2452" s="11">
        <v>-73.9863169995</v>
      </c>
      <c r="I2452" s="12">
        <v>988045.796858</v>
      </c>
      <c r="J2452" s="12">
        <v>183017.993266</v>
      </c>
      <c r="K2452" s="10" t="s">
        <v>68</v>
      </c>
      <c r="L2452" s="10" t="s">
        <v>69</v>
      </c>
      <c r="M2452" s="10" t="s">
        <v>55</v>
      </c>
      <c r="N2452" s="10" t="s">
        <v>71</v>
      </c>
      <c r="O2452" s="10" t="s">
        <v>8031</v>
      </c>
      <c r="P2452" s="10" t="s">
        <v>3534</v>
      </c>
      <c r="Q2452" s="11">
        <v>3</v>
      </c>
      <c r="R2452" s="10" t="s">
        <v>55</v>
      </c>
      <c r="S2452" s="10" t="s">
        <v>1564</v>
      </c>
      <c r="T2452" s="10" t="s">
        <v>1565</v>
      </c>
      <c r="U2452" s="11">
        <v>39</v>
      </c>
      <c r="V2452" s="11">
        <v>11215</v>
      </c>
      <c r="W2452" s="11">
        <v>306</v>
      </c>
      <c r="X2452" s="11">
        <v>139</v>
      </c>
      <c r="Y2452" s="11">
        <v>139</v>
      </c>
      <c r="Z2452" s="11">
        <v>3000000</v>
      </c>
      <c r="AA2452" s="11">
        <v>3010110010</v>
      </c>
      <c r="AB2452" s="11">
        <v>3032</v>
      </c>
      <c r="AC2452" s="10" t="s">
        <v>8032</v>
      </c>
      <c r="AD2452" s="15"/>
      <c r="AE2452" s="15"/>
      <c r="AF2452" s="11"/>
      <c r="AG2452" s="19"/>
    </row>
    <row r="2453" customHeight="1" spans="1:33">
      <c r="A2453" s="8">
        <v>12078</v>
      </c>
      <c r="B2453" s="9">
        <v>3</v>
      </c>
      <c r="C2453" s="10" t="s">
        <v>31</v>
      </c>
      <c r="D2453" s="10" t="s">
        <v>65</v>
      </c>
      <c r="E2453" s="10" t="s">
        <v>8033</v>
      </c>
      <c r="F2453" s="10" t="s">
        <v>8034</v>
      </c>
      <c r="G2453" s="11">
        <v>40.6697310497</v>
      </c>
      <c r="H2453" s="11">
        <v>-73.98595804</v>
      </c>
      <c r="I2453" s="12">
        <v>988145.334061</v>
      </c>
      <c r="J2453" s="12">
        <v>183277.793271</v>
      </c>
      <c r="K2453" s="10" t="s">
        <v>68</v>
      </c>
      <c r="L2453" s="10" t="s">
        <v>69</v>
      </c>
      <c r="M2453" s="10" t="s">
        <v>55</v>
      </c>
      <c r="N2453" s="10" t="s">
        <v>71</v>
      </c>
      <c r="O2453" s="10" t="s">
        <v>8035</v>
      </c>
      <c r="P2453" s="10" t="s">
        <v>4502</v>
      </c>
      <c r="Q2453" s="11">
        <v>3</v>
      </c>
      <c r="R2453" s="10" t="s">
        <v>55</v>
      </c>
      <c r="S2453" s="10" t="s">
        <v>1564</v>
      </c>
      <c r="T2453" s="10" t="s">
        <v>1565</v>
      </c>
      <c r="U2453" s="11">
        <v>39</v>
      </c>
      <c r="V2453" s="11">
        <v>11215</v>
      </c>
      <c r="W2453" s="11">
        <v>306</v>
      </c>
      <c r="X2453" s="11">
        <v>137</v>
      </c>
      <c r="Y2453" s="11">
        <v>137</v>
      </c>
      <c r="Z2453" s="11">
        <v>3022092</v>
      </c>
      <c r="AA2453" s="11">
        <v>3010040040</v>
      </c>
      <c r="AB2453" s="11">
        <v>3033</v>
      </c>
      <c r="AC2453" s="10" t="s">
        <v>8036</v>
      </c>
      <c r="AD2453" s="15"/>
      <c r="AE2453" s="15"/>
      <c r="AF2453" s="11"/>
      <c r="AG2453" s="19"/>
    </row>
    <row r="2454" customHeight="1" spans="1:33">
      <c r="A2454" s="8">
        <v>12079</v>
      </c>
      <c r="B2454" s="9">
        <v>3</v>
      </c>
      <c r="C2454" s="10" t="s">
        <v>31</v>
      </c>
      <c r="D2454" s="10" t="s">
        <v>65</v>
      </c>
      <c r="E2454" s="10" t="s">
        <v>8037</v>
      </c>
      <c r="F2454" s="10" t="s">
        <v>8038</v>
      </c>
      <c r="G2454" s="11">
        <v>40.6735340004</v>
      </c>
      <c r="H2454" s="12">
        <v>-73.982789</v>
      </c>
      <c r="I2454" s="12">
        <v>989024.174823</v>
      </c>
      <c r="J2454" s="12">
        <v>184663.473243</v>
      </c>
      <c r="K2454" s="10" t="s">
        <v>68</v>
      </c>
      <c r="L2454" s="10" t="s">
        <v>69</v>
      </c>
      <c r="M2454" s="10" t="s">
        <v>55</v>
      </c>
      <c r="N2454" s="10" t="s">
        <v>71</v>
      </c>
      <c r="O2454" s="10" t="s">
        <v>8039</v>
      </c>
      <c r="P2454" s="10" t="s">
        <v>1039</v>
      </c>
      <c r="Q2454" s="11">
        <v>3</v>
      </c>
      <c r="R2454" s="10" t="s">
        <v>55</v>
      </c>
      <c r="S2454" s="10" t="s">
        <v>1564</v>
      </c>
      <c r="T2454" s="10" t="s">
        <v>1565</v>
      </c>
      <c r="U2454" s="11">
        <v>39</v>
      </c>
      <c r="V2454" s="11">
        <v>11215</v>
      </c>
      <c r="W2454" s="11">
        <v>306</v>
      </c>
      <c r="X2454" s="11">
        <v>135</v>
      </c>
      <c r="Y2454" s="11">
        <v>135</v>
      </c>
      <c r="Z2454" s="11">
        <v>3020782</v>
      </c>
      <c r="AA2454" s="11">
        <v>3009690050</v>
      </c>
      <c r="AB2454" s="11">
        <v>3034</v>
      </c>
      <c r="AC2454" s="10" t="s">
        <v>8040</v>
      </c>
      <c r="AD2454" s="15"/>
      <c r="AE2454" s="15"/>
      <c r="AF2454" s="11"/>
      <c r="AG2454" s="19"/>
    </row>
    <row r="2455" customHeight="1" spans="1:33">
      <c r="A2455" s="8">
        <v>12080</v>
      </c>
      <c r="B2455" s="9">
        <v>3</v>
      </c>
      <c r="C2455" s="10" t="s">
        <v>31</v>
      </c>
      <c r="D2455" s="10" t="s">
        <v>65</v>
      </c>
      <c r="E2455" s="10" t="s">
        <v>8041</v>
      </c>
      <c r="F2455" s="10" t="s">
        <v>8042</v>
      </c>
      <c r="G2455" s="11">
        <v>40.6836250004</v>
      </c>
      <c r="H2455" s="11">
        <v>-73.9770060002</v>
      </c>
      <c r="I2455" s="12">
        <v>990627.361249</v>
      </c>
      <c r="J2455" s="12">
        <v>188340.282818</v>
      </c>
      <c r="K2455" s="10" t="s">
        <v>68</v>
      </c>
      <c r="L2455" s="10" t="s">
        <v>69</v>
      </c>
      <c r="M2455" s="10" t="s">
        <v>55</v>
      </c>
      <c r="N2455" s="10" t="s">
        <v>71</v>
      </c>
      <c r="O2455" s="10" t="s">
        <v>8043</v>
      </c>
      <c r="P2455" s="10" t="s">
        <v>3596</v>
      </c>
      <c r="Q2455" s="11">
        <v>3</v>
      </c>
      <c r="R2455" s="10" t="s">
        <v>55</v>
      </c>
      <c r="S2455" s="10" t="s">
        <v>1564</v>
      </c>
      <c r="T2455" s="10" t="s">
        <v>1565</v>
      </c>
      <c r="U2455" s="11">
        <v>35</v>
      </c>
      <c r="V2455" s="11">
        <v>11217</v>
      </c>
      <c r="W2455" s="11">
        <v>302</v>
      </c>
      <c r="X2455" s="11">
        <v>129</v>
      </c>
      <c r="Y2455" s="11">
        <v>129</v>
      </c>
      <c r="Z2455" s="11">
        <v>3348849</v>
      </c>
      <c r="AA2455" s="11">
        <v>3020017500</v>
      </c>
      <c r="AB2455" s="11">
        <v>3035</v>
      </c>
      <c r="AC2455" s="10" t="s">
        <v>8044</v>
      </c>
      <c r="AD2455" s="15"/>
      <c r="AE2455" s="15"/>
      <c r="AF2455" s="11"/>
      <c r="AG2455" s="19"/>
    </row>
    <row r="2456" customHeight="1" spans="1:33">
      <c r="A2456" s="8">
        <v>12081</v>
      </c>
      <c r="B2456" s="9">
        <v>3</v>
      </c>
      <c r="C2456" s="10" t="s">
        <v>31</v>
      </c>
      <c r="D2456" s="10" t="s">
        <v>65</v>
      </c>
      <c r="E2456" s="10" t="s">
        <v>8045</v>
      </c>
      <c r="F2456" s="10" t="s">
        <v>8046</v>
      </c>
      <c r="G2456" s="11">
        <v>40.6888509997</v>
      </c>
      <c r="H2456" s="11">
        <v>-73.9806129999</v>
      </c>
      <c r="I2456" s="12">
        <v>989626.542385</v>
      </c>
      <c r="J2456" s="12">
        <v>190244.024417</v>
      </c>
      <c r="K2456" s="10" t="s">
        <v>68</v>
      </c>
      <c r="L2456" s="10" t="s">
        <v>69</v>
      </c>
      <c r="M2456" s="10" t="s">
        <v>55</v>
      </c>
      <c r="N2456" s="10" t="s">
        <v>71</v>
      </c>
      <c r="O2456" s="10" t="s">
        <v>8047</v>
      </c>
      <c r="P2456" s="10" t="s">
        <v>4552</v>
      </c>
      <c r="Q2456" s="11">
        <v>3</v>
      </c>
      <c r="R2456" s="10" t="s">
        <v>55</v>
      </c>
      <c r="S2456" s="10" t="s">
        <v>542</v>
      </c>
      <c r="T2456" s="10" t="s">
        <v>543</v>
      </c>
      <c r="U2456" s="11">
        <v>35</v>
      </c>
      <c r="V2456" s="11">
        <v>11201</v>
      </c>
      <c r="W2456" s="11">
        <v>302</v>
      </c>
      <c r="X2456" s="11">
        <v>33</v>
      </c>
      <c r="Y2456" s="11">
        <v>33</v>
      </c>
      <c r="Z2456" s="11">
        <v>3058594</v>
      </c>
      <c r="AA2456" s="11">
        <v>3020930000</v>
      </c>
      <c r="AB2456" s="11">
        <v>3036</v>
      </c>
      <c r="AC2456" s="10" t="s">
        <v>8048</v>
      </c>
      <c r="AD2456" s="15"/>
      <c r="AE2456" s="15"/>
      <c r="AF2456" s="11"/>
      <c r="AG2456" s="19"/>
    </row>
    <row r="2457" customHeight="1" spans="1:33">
      <c r="A2457" s="8">
        <v>12082</v>
      </c>
      <c r="B2457" s="9">
        <v>3</v>
      </c>
      <c r="C2457" s="10" t="s">
        <v>31</v>
      </c>
      <c r="D2457" s="10" t="s">
        <v>65</v>
      </c>
      <c r="E2457" s="10" t="s">
        <v>8049</v>
      </c>
      <c r="F2457" s="10" t="s">
        <v>8050</v>
      </c>
      <c r="G2457" s="11">
        <v>40.6852183298</v>
      </c>
      <c r="H2457" s="11">
        <v>-73.9808665896</v>
      </c>
      <c r="I2457" s="12">
        <v>989556.504139</v>
      </c>
      <c r="J2457" s="12">
        <v>188920.521487</v>
      </c>
      <c r="K2457" s="10" t="s">
        <v>68</v>
      </c>
      <c r="L2457" s="10" t="s">
        <v>69</v>
      </c>
      <c r="M2457" s="10" t="s">
        <v>55</v>
      </c>
      <c r="N2457" s="10" t="s">
        <v>71</v>
      </c>
      <c r="O2457" s="10" t="s">
        <v>8051</v>
      </c>
      <c r="P2457" s="10" t="s">
        <v>2124</v>
      </c>
      <c r="Q2457" s="11">
        <v>3</v>
      </c>
      <c r="R2457" s="10" t="s">
        <v>55</v>
      </c>
      <c r="S2457" s="10" t="s">
        <v>548</v>
      </c>
      <c r="T2457" s="10" t="s">
        <v>549</v>
      </c>
      <c r="U2457" s="11">
        <v>33</v>
      </c>
      <c r="V2457" s="11">
        <v>11217</v>
      </c>
      <c r="W2457" s="11">
        <v>302</v>
      </c>
      <c r="X2457" s="11">
        <v>39</v>
      </c>
      <c r="Y2457" s="11">
        <v>39</v>
      </c>
      <c r="Z2457" s="11">
        <v>3000981</v>
      </c>
      <c r="AA2457" s="11">
        <v>3001850030</v>
      </c>
      <c r="AB2457" s="11">
        <v>3037</v>
      </c>
      <c r="AC2457" s="10" t="s">
        <v>8052</v>
      </c>
      <c r="AD2457" s="15"/>
      <c r="AE2457" s="15"/>
      <c r="AF2457" s="11"/>
      <c r="AG2457" s="19"/>
    </row>
    <row r="2458" customHeight="1" spans="1:33">
      <c r="A2458" s="8">
        <v>12083</v>
      </c>
      <c r="B2458" s="9">
        <v>3</v>
      </c>
      <c r="C2458" s="10" t="s">
        <v>31</v>
      </c>
      <c r="D2458" s="10" t="s">
        <v>65</v>
      </c>
      <c r="E2458" s="10" t="s">
        <v>8053</v>
      </c>
      <c r="F2458" s="10" t="s">
        <v>8054</v>
      </c>
      <c r="G2458" s="11">
        <v>40.6868115694</v>
      </c>
      <c r="H2458" s="11">
        <v>-73.9849696135</v>
      </c>
      <c r="I2458" s="12">
        <v>988418.462452</v>
      </c>
      <c r="J2458" s="12">
        <v>189500.763109</v>
      </c>
      <c r="K2458" s="10" t="s">
        <v>68</v>
      </c>
      <c r="L2458" s="10" t="s">
        <v>69</v>
      </c>
      <c r="M2458" s="10" t="s">
        <v>55</v>
      </c>
      <c r="N2458" s="10" t="s">
        <v>71</v>
      </c>
      <c r="O2458" s="10" t="s">
        <v>8055</v>
      </c>
      <c r="P2458" s="10" t="s">
        <v>2162</v>
      </c>
      <c r="Q2458" s="11">
        <v>3</v>
      </c>
      <c r="R2458" s="10" t="s">
        <v>55</v>
      </c>
      <c r="S2458" s="10" t="s">
        <v>548</v>
      </c>
      <c r="T2458" s="10" t="s">
        <v>549</v>
      </c>
      <c r="U2458" s="11">
        <v>33</v>
      </c>
      <c r="V2458" s="11">
        <v>11217</v>
      </c>
      <c r="W2458" s="11">
        <v>302</v>
      </c>
      <c r="X2458" s="11">
        <v>41</v>
      </c>
      <c r="Y2458" s="11">
        <v>41</v>
      </c>
      <c r="Z2458" s="11">
        <v>3255607</v>
      </c>
      <c r="AA2458" s="11">
        <v>3001837500</v>
      </c>
      <c r="AB2458" s="11">
        <v>3038</v>
      </c>
      <c r="AC2458" s="10" t="s">
        <v>8056</v>
      </c>
      <c r="AD2458" s="15"/>
      <c r="AE2458" s="15"/>
      <c r="AF2458" s="11"/>
      <c r="AG2458" s="19"/>
    </row>
    <row r="2459" customHeight="1" spans="1:33">
      <c r="A2459" s="8">
        <v>12084</v>
      </c>
      <c r="B2459" s="9">
        <v>3</v>
      </c>
      <c r="C2459" s="10" t="s">
        <v>31</v>
      </c>
      <c r="D2459" s="10" t="s">
        <v>65</v>
      </c>
      <c r="E2459" s="10" t="s">
        <v>8057</v>
      </c>
      <c r="F2459" s="10" t="s">
        <v>8058</v>
      </c>
      <c r="G2459" s="11">
        <v>40.6879008003</v>
      </c>
      <c r="H2459" s="11">
        <v>-73.9931469103</v>
      </c>
      <c r="I2459" s="12">
        <v>986150.575255</v>
      </c>
      <c r="J2459" s="12">
        <v>189897.318418</v>
      </c>
      <c r="K2459" s="10" t="s">
        <v>68</v>
      </c>
      <c r="L2459" s="10" t="s">
        <v>69</v>
      </c>
      <c r="M2459" s="10" t="s">
        <v>55</v>
      </c>
      <c r="N2459" s="10" t="s">
        <v>71</v>
      </c>
      <c r="O2459" s="10" t="s">
        <v>8059</v>
      </c>
      <c r="P2459" s="10" t="s">
        <v>1917</v>
      </c>
      <c r="Q2459" s="11">
        <v>3</v>
      </c>
      <c r="R2459" s="10" t="s">
        <v>55</v>
      </c>
      <c r="S2459" s="10" t="s">
        <v>548</v>
      </c>
      <c r="T2459" s="10" t="s">
        <v>549</v>
      </c>
      <c r="U2459" s="11">
        <v>33</v>
      </c>
      <c r="V2459" s="11">
        <v>11201</v>
      </c>
      <c r="W2459" s="11">
        <v>302</v>
      </c>
      <c r="X2459" s="11">
        <v>43</v>
      </c>
      <c r="Y2459" s="11">
        <v>43</v>
      </c>
      <c r="Z2459" s="11">
        <v>3002846</v>
      </c>
      <c r="AA2459" s="11">
        <v>3002800020</v>
      </c>
      <c r="AB2459" s="11">
        <v>3039</v>
      </c>
      <c r="AC2459" s="10" t="s">
        <v>8060</v>
      </c>
      <c r="AD2459" s="15"/>
      <c r="AE2459" s="15"/>
      <c r="AF2459" s="11"/>
      <c r="AG2459" s="19"/>
    </row>
    <row r="2460" customHeight="1" spans="1:33">
      <c r="A2460" s="8">
        <v>12085</v>
      </c>
      <c r="B2460" s="9">
        <v>3</v>
      </c>
      <c r="C2460" s="10" t="s">
        <v>31</v>
      </c>
      <c r="D2460" s="10" t="s">
        <v>65</v>
      </c>
      <c r="E2460" s="10" t="s">
        <v>8061</v>
      </c>
      <c r="F2460" s="10" t="s">
        <v>8062</v>
      </c>
      <c r="G2460" s="11">
        <v>40.685389756</v>
      </c>
      <c r="H2460" s="11">
        <v>-73.9945262011</v>
      </c>
      <c r="I2460" s="12">
        <v>985768.112109</v>
      </c>
      <c r="J2460" s="13">
        <v>188982.44492</v>
      </c>
      <c r="K2460" s="10" t="s">
        <v>68</v>
      </c>
      <c r="L2460" s="10" t="s">
        <v>69</v>
      </c>
      <c r="M2460" s="10" t="s">
        <v>55</v>
      </c>
      <c r="N2460" s="10" t="s">
        <v>71</v>
      </c>
      <c r="O2460" s="10" t="s">
        <v>8063</v>
      </c>
      <c r="P2460" s="10" t="s">
        <v>1931</v>
      </c>
      <c r="Q2460" s="11">
        <v>3</v>
      </c>
      <c r="R2460" s="10" t="s">
        <v>55</v>
      </c>
      <c r="S2460" s="10" t="s">
        <v>939</v>
      </c>
      <c r="T2460" s="10" t="s">
        <v>940</v>
      </c>
      <c r="U2460" s="11">
        <v>39</v>
      </c>
      <c r="V2460" s="11">
        <v>11231</v>
      </c>
      <c r="W2460" s="11">
        <v>306</v>
      </c>
      <c r="X2460" s="11">
        <v>67</v>
      </c>
      <c r="Y2460" s="11">
        <v>67</v>
      </c>
      <c r="Z2460" s="11">
        <v>3336007</v>
      </c>
      <c r="AA2460" s="11">
        <v>3003260040</v>
      </c>
      <c r="AB2460" s="11">
        <v>3040</v>
      </c>
      <c r="AC2460" s="10" t="s">
        <v>8064</v>
      </c>
      <c r="AD2460" s="15"/>
      <c r="AE2460" s="15"/>
      <c r="AF2460" s="11"/>
      <c r="AG2460" s="19"/>
    </row>
    <row r="2461" customHeight="1" spans="1:33">
      <c r="A2461" s="8">
        <v>12086</v>
      </c>
      <c r="B2461" s="9">
        <v>3</v>
      </c>
      <c r="C2461" s="10" t="s">
        <v>31</v>
      </c>
      <c r="D2461" s="10" t="s">
        <v>65</v>
      </c>
      <c r="E2461" s="10" t="s">
        <v>8065</v>
      </c>
      <c r="F2461" s="10" t="s">
        <v>8066</v>
      </c>
      <c r="G2461" s="11">
        <v>40.6824829165</v>
      </c>
      <c r="H2461" s="11">
        <v>-73.9957534823</v>
      </c>
      <c r="I2461" s="12">
        <v>985427.787331</v>
      </c>
      <c r="J2461" s="12">
        <v>187923.380109</v>
      </c>
      <c r="K2461" s="10" t="s">
        <v>68</v>
      </c>
      <c r="L2461" s="10" t="s">
        <v>69</v>
      </c>
      <c r="M2461" s="10" t="s">
        <v>55</v>
      </c>
      <c r="N2461" s="10" t="s">
        <v>71</v>
      </c>
      <c r="O2461" s="10" t="s">
        <v>8067</v>
      </c>
      <c r="P2461" s="10" t="s">
        <v>1931</v>
      </c>
      <c r="Q2461" s="11">
        <v>3</v>
      </c>
      <c r="R2461" s="10" t="s">
        <v>55</v>
      </c>
      <c r="S2461" s="10" t="s">
        <v>939</v>
      </c>
      <c r="T2461" s="10" t="s">
        <v>940</v>
      </c>
      <c r="U2461" s="11">
        <v>39</v>
      </c>
      <c r="V2461" s="11">
        <v>11231</v>
      </c>
      <c r="W2461" s="11">
        <v>306</v>
      </c>
      <c r="X2461" s="11">
        <v>75</v>
      </c>
      <c r="Y2461" s="11">
        <v>75</v>
      </c>
      <c r="Z2461" s="11">
        <v>3007004</v>
      </c>
      <c r="AA2461" s="11">
        <v>3004280000</v>
      </c>
      <c r="AB2461" s="11">
        <v>3041</v>
      </c>
      <c r="AC2461" s="10" t="s">
        <v>8068</v>
      </c>
      <c r="AD2461" s="15"/>
      <c r="AE2461" s="15"/>
      <c r="AF2461" s="11"/>
      <c r="AG2461" s="19"/>
    </row>
    <row r="2462" customHeight="1" spans="1:33">
      <c r="A2462" s="8">
        <v>12087</v>
      </c>
      <c r="B2462" s="9">
        <v>3</v>
      </c>
      <c r="C2462" s="10" t="s">
        <v>31</v>
      </c>
      <c r="D2462" s="10" t="s">
        <v>65</v>
      </c>
      <c r="E2462" s="10" t="s">
        <v>8069</v>
      </c>
      <c r="F2462" s="10" t="s">
        <v>8070</v>
      </c>
      <c r="G2462" s="11">
        <v>40.6874965997</v>
      </c>
      <c r="H2462" s="11">
        <v>-73.9900226196</v>
      </c>
      <c r="I2462" s="13">
        <v>987017.05515</v>
      </c>
      <c r="J2462" s="12">
        <v>189750.139578</v>
      </c>
      <c r="K2462" s="10" t="s">
        <v>68</v>
      </c>
      <c r="L2462" s="10" t="s">
        <v>69</v>
      </c>
      <c r="M2462" s="10" t="s">
        <v>55</v>
      </c>
      <c r="N2462" s="10" t="s">
        <v>71</v>
      </c>
      <c r="O2462" s="10" t="s">
        <v>8071</v>
      </c>
      <c r="P2462" s="10" t="s">
        <v>925</v>
      </c>
      <c r="Q2462" s="11">
        <v>3</v>
      </c>
      <c r="R2462" s="10" t="s">
        <v>55</v>
      </c>
      <c r="S2462" s="10" t="s">
        <v>548</v>
      </c>
      <c r="T2462" s="10" t="s">
        <v>549</v>
      </c>
      <c r="U2462" s="11">
        <v>33</v>
      </c>
      <c r="V2462" s="11">
        <v>11201</v>
      </c>
      <c r="W2462" s="11">
        <v>302</v>
      </c>
      <c r="X2462" s="11">
        <v>43</v>
      </c>
      <c r="Y2462" s="11">
        <v>43</v>
      </c>
      <c r="Z2462" s="11">
        <v>3001047</v>
      </c>
      <c r="AA2462" s="11">
        <v>3001870030</v>
      </c>
      <c r="AB2462" s="11">
        <v>3042</v>
      </c>
      <c r="AC2462" s="10" t="s">
        <v>8072</v>
      </c>
      <c r="AD2462" s="15"/>
      <c r="AE2462" s="15"/>
      <c r="AF2462" s="11"/>
      <c r="AG2462" s="19"/>
    </row>
    <row r="2463" customHeight="1" spans="1:33">
      <c r="A2463" s="8">
        <v>12088</v>
      </c>
      <c r="B2463" s="9">
        <v>3</v>
      </c>
      <c r="C2463" s="10" t="s">
        <v>31</v>
      </c>
      <c r="D2463" s="10" t="s">
        <v>65</v>
      </c>
      <c r="E2463" s="10" t="s">
        <v>8073</v>
      </c>
      <c r="F2463" s="10" t="s">
        <v>8074</v>
      </c>
      <c r="G2463" s="11">
        <v>40.6876489803</v>
      </c>
      <c r="H2463" s="11">
        <v>-73.9804235504</v>
      </c>
      <c r="I2463" s="12">
        <v>989679.179747</v>
      </c>
      <c r="J2463" s="12">
        <v>189806.105346</v>
      </c>
      <c r="K2463" s="10" t="s">
        <v>68</v>
      </c>
      <c r="L2463" s="10" t="s">
        <v>69</v>
      </c>
      <c r="M2463" s="10" t="s">
        <v>55</v>
      </c>
      <c r="N2463" s="10" t="s">
        <v>71</v>
      </c>
      <c r="O2463" s="10" t="s">
        <v>8075</v>
      </c>
      <c r="P2463" s="10" t="s">
        <v>8076</v>
      </c>
      <c r="Q2463" s="11">
        <v>3</v>
      </c>
      <c r="R2463" s="10" t="s">
        <v>55</v>
      </c>
      <c r="S2463" s="10" t="s">
        <v>548</v>
      </c>
      <c r="T2463" s="10" t="s">
        <v>549</v>
      </c>
      <c r="U2463" s="11">
        <v>33</v>
      </c>
      <c r="V2463" s="11">
        <v>11217</v>
      </c>
      <c r="W2463" s="11">
        <v>302</v>
      </c>
      <c r="X2463" s="11">
        <v>37</v>
      </c>
      <c r="Y2463" s="11">
        <v>37</v>
      </c>
      <c r="Z2463" s="11">
        <v>3000483</v>
      </c>
      <c r="AA2463" s="11">
        <v>3001620000</v>
      </c>
      <c r="AB2463" s="11">
        <v>3043</v>
      </c>
      <c r="AC2463" s="10" t="s">
        <v>8077</v>
      </c>
      <c r="AD2463" s="15"/>
      <c r="AE2463" s="15"/>
      <c r="AF2463" s="11"/>
      <c r="AG2463" s="19"/>
    </row>
    <row r="2464" customHeight="1" spans="1:33">
      <c r="A2464" s="8">
        <v>12089</v>
      </c>
      <c r="B2464" s="9">
        <v>2</v>
      </c>
      <c r="C2464" s="10" t="s">
        <v>31</v>
      </c>
      <c r="D2464" s="10" t="s">
        <v>65</v>
      </c>
      <c r="E2464" s="10" t="s">
        <v>8078</v>
      </c>
      <c r="F2464" s="10" t="s">
        <v>8079</v>
      </c>
      <c r="G2464" s="11">
        <v>40.8631140504</v>
      </c>
      <c r="H2464" s="11">
        <v>-73.9045750795</v>
      </c>
      <c r="I2464" s="13">
        <v>1010644.75724</v>
      </c>
      <c r="J2464" s="12">
        <v>253747.716964</v>
      </c>
      <c r="K2464" s="10" t="s">
        <v>68</v>
      </c>
      <c r="L2464" s="10" t="s">
        <v>69</v>
      </c>
      <c r="M2464" s="10" t="s">
        <v>54</v>
      </c>
      <c r="N2464" s="10" t="s">
        <v>71</v>
      </c>
      <c r="O2464" s="10" t="s">
        <v>8080</v>
      </c>
      <c r="P2464" s="10" t="s">
        <v>4588</v>
      </c>
      <c r="Q2464" s="11">
        <v>2</v>
      </c>
      <c r="R2464" s="10" t="s">
        <v>54</v>
      </c>
      <c r="S2464" s="10" t="s">
        <v>144</v>
      </c>
      <c r="T2464" s="10" t="s">
        <v>145</v>
      </c>
      <c r="U2464" s="11">
        <v>14</v>
      </c>
      <c r="V2464" s="11">
        <v>10468</v>
      </c>
      <c r="W2464" s="11">
        <v>207</v>
      </c>
      <c r="X2464" s="11">
        <v>263</v>
      </c>
      <c r="Y2464" s="11">
        <v>263</v>
      </c>
      <c r="Z2464" s="11">
        <v>2014623</v>
      </c>
      <c r="AA2464" s="11">
        <v>2032130000</v>
      </c>
      <c r="AB2464" s="11">
        <v>3044</v>
      </c>
      <c r="AC2464" s="10" t="s">
        <v>8081</v>
      </c>
      <c r="AD2464" s="15"/>
      <c r="AE2464" s="15"/>
      <c r="AF2464" s="11"/>
      <c r="AG2464" s="19"/>
    </row>
    <row r="2465" customHeight="1" spans="1:33">
      <c r="A2465" s="8">
        <v>12090</v>
      </c>
      <c r="B2465" s="9">
        <v>2</v>
      </c>
      <c r="C2465" s="10" t="s">
        <v>31</v>
      </c>
      <c r="D2465" s="10" t="s">
        <v>65</v>
      </c>
      <c r="E2465" s="10" t="s">
        <v>8082</v>
      </c>
      <c r="F2465" s="10" t="s">
        <v>8083</v>
      </c>
      <c r="G2465" s="11">
        <v>40.8602146696</v>
      </c>
      <c r="H2465" s="11">
        <v>-73.8930594396</v>
      </c>
      <c r="I2465" s="13">
        <v>1013831.29844</v>
      </c>
      <c r="J2465" s="12">
        <v>252695.040263</v>
      </c>
      <c r="K2465" s="10" t="s">
        <v>68</v>
      </c>
      <c r="L2465" s="10" t="s">
        <v>69</v>
      </c>
      <c r="M2465" s="10" t="s">
        <v>54</v>
      </c>
      <c r="N2465" s="10" t="s">
        <v>71</v>
      </c>
      <c r="O2465" s="10" t="s">
        <v>8084</v>
      </c>
      <c r="P2465" s="10" t="s">
        <v>8085</v>
      </c>
      <c r="Q2465" s="11">
        <v>2</v>
      </c>
      <c r="R2465" s="10" t="s">
        <v>54</v>
      </c>
      <c r="S2465" s="10" t="s">
        <v>422</v>
      </c>
      <c r="T2465" s="10" t="s">
        <v>423</v>
      </c>
      <c r="U2465" s="11">
        <v>15</v>
      </c>
      <c r="V2465" s="11">
        <v>10458</v>
      </c>
      <c r="W2465" s="11">
        <v>205</v>
      </c>
      <c r="X2465" s="11">
        <v>399</v>
      </c>
      <c r="Y2465" s="11">
        <v>399</v>
      </c>
      <c r="Z2465" s="11">
        <v>2011078</v>
      </c>
      <c r="AA2465" s="11">
        <v>2030260060</v>
      </c>
      <c r="AB2465" s="11">
        <v>3045</v>
      </c>
      <c r="AC2465" s="10" t="s">
        <v>8086</v>
      </c>
      <c r="AD2465" s="15"/>
      <c r="AE2465" s="15"/>
      <c r="AF2465" s="11"/>
      <c r="AG2465" s="19"/>
    </row>
    <row r="2466" customHeight="1" spans="1:33">
      <c r="A2466" s="8">
        <v>12091</v>
      </c>
      <c r="B2466" s="9">
        <v>2</v>
      </c>
      <c r="C2466" s="10" t="s">
        <v>31</v>
      </c>
      <c r="D2466" s="10" t="s">
        <v>65</v>
      </c>
      <c r="E2466" s="10" t="s">
        <v>8087</v>
      </c>
      <c r="F2466" s="10" t="s">
        <v>8088</v>
      </c>
      <c r="G2466" s="11">
        <v>40.8626436497</v>
      </c>
      <c r="H2466" s="11">
        <v>-73.9032440399</v>
      </c>
      <c r="I2466" s="14">
        <v>1011013.1151</v>
      </c>
      <c r="J2466" s="12">
        <v>253576.735678</v>
      </c>
      <c r="K2466" s="10" t="s">
        <v>68</v>
      </c>
      <c r="L2466" s="10" t="s">
        <v>69</v>
      </c>
      <c r="M2466" s="10" t="s">
        <v>54</v>
      </c>
      <c r="N2466" s="10" t="s">
        <v>71</v>
      </c>
      <c r="O2466" s="10" t="s">
        <v>8089</v>
      </c>
      <c r="P2466" s="10" t="s">
        <v>8090</v>
      </c>
      <c r="Q2466" s="11">
        <v>2</v>
      </c>
      <c r="R2466" s="10" t="s">
        <v>54</v>
      </c>
      <c r="S2466" s="10" t="s">
        <v>144</v>
      </c>
      <c r="T2466" s="10" t="s">
        <v>145</v>
      </c>
      <c r="U2466" s="11">
        <v>14</v>
      </c>
      <c r="V2466" s="11">
        <v>10468</v>
      </c>
      <c r="W2466" s="11">
        <v>207</v>
      </c>
      <c r="X2466" s="11">
        <v>253</v>
      </c>
      <c r="Y2466" s="11">
        <v>253</v>
      </c>
      <c r="Z2466" s="11">
        <v>2014307</v>
      </c>
      <c r="AA2466" s="11">
        <v>2031990020</v>
      </c>
      <c r="AB2466" s="11">
        <v>3046</v>
      </c>
      <c r="AC2466" s="10" t="s">
        <v>8091</v>
      </c>
      <c r="AD2466" s="15"/>
      <c r="AE2466" s="15"/>
      <c r="AF2466" s="11"/>
      <c r="AG2466" s="19"/>
    </row>
    <row r="2467" customHeight="1" spans="1:33">
      <c r="A2467" s="8">
        <v>12092</v>
      </c>
      <c r="B2467" s="9">
        <v>2</v>
      </c>
      <c r="C2467" s="10" t="s">
        <v>31</v>
      </c>
      <c r="D2467" s="10" t="s">
        <v>65</v>
      </c>
      <c r="E2467" s="10" t="s">
        <v>8092</v>
      </c>
      <c r="F2467" s="10" t="s">
        <v>8093</v>
      </c>
      <c r="G2467" s="12">
        <v>40.861349</v>
      </c>
      <c r="H2467" s="11">
        <v>-73.8980229996</v>
      </c>
      <c r="I2467" s="13">
        <v>1012457.82579</v>
      </c>
      <c r="J2467" s="12">
        <v>253106.683141</v>
      </c>
      <c r="K2467" s="10" t="s">
        <v>68</v>
      </c>
      <c r="L2467" s="10" t="s">
        <v>69</v>
      </c>
      <c r="M2467" s="10" t="s">
        <v>54</v>
      </c>
      <c r="N2467" s="10" t="s">
        <v>71</v>
      </c>
      <c r="O2467" s="10" t="s">
        <v>8094</v>
      </c>
      <c r="P2467" s="10" t="s">
        <v>3193</v>
      </c>
      <c r="Q2467" s="11">
        <v>2</v>
      </c>
      <c r="R2467" s="10" t="s">
        <v>54</v>
      </c>
      <c r="S2467" s="10" t="s">
        <v>3878</v>
      </c>
      <c r="T2467" s="10" t="s">
        <v>3879</v>
      </c>
      <c r="U2467" s="11">
        <v>14</v>
      </c>
      <c r="V2467" s="11">
        <v>10468</v>
      </c>
      <c r="W2467" s="11">
        <v>205</v>
      </c>
      <c r="X2467" s="11">
        <v>237</v>
      </c>
      <c r="Y2467" s="11">
        <v>237</v>
      </c>
      <c r="Z2467" s="11">
        <v>2013798</v>
      </c>
      <c r="AA2467" s="11">
        <v>2031650030</v>
      </c>
      <c r="AB2467" s="11">
        <v>3047</v>
      </c>
      <c r="AC2467" s="10" t="s">
        <v>8095</v>
      </c>
      <c r="AD2467" s="15"/>
      <c r="AE2467" s="15"/>
      <c r="AF2467" s="11"/>
      <c r="AG2467" s="19"/>
    </row>
    <row r="2468" customHeight="1" spans="1:33">
      <c r="A2468" s="8">
        <v>12093</v>
      </c>
      <c r="B2468" s="9">
        <v>2</v>
      </c>
      <c r="C2468" s="10" t="s">
        <v>31</v>
      </c>
      <c r="D2468" s="10" t="s">
        <v>65</v>
      </c>
      <c r="E2468" s="10" t="s">
        <v>8096</v>
      </c>
      <c r="F2468" s="10" t="s">
        <v>8097</v>
      </c>
      <c r="G2468" s="11">
        <v>40.86165512</v>
      </c>
      <c r="H2468" s="11">
        <v>-73.8985809099</v>
      </c>
      <c r="I2468" s="13">
        <v>1012303.37334</v>
      </c>
      <c r="J2468" s="13">
        <v>253218.03528</v>
      </c>
      <c r="K2468" s="10" t="s">
        <v>68</v>
      </c>
      <c r="L2468" s="10" t="s">
        <v>69</v>
      </c>
      <c r="M2468" s="10" t="s">
        <v>54</v>
      </c>
      <c r="N2468" s="10" t="s">
        <v>71</v>
      </c>
      <c r="O2468" s="10" t="s">
        <v>8098</v>
      </c>
      <c r="P2468" s="10" t="s">
        <v>8085</v>
      </c>
      <c r="Q2468" s="11">
        <v>2</v>
      </c>
      <c r="R2468" s="10" t="s">
        <v>54</v>
      </c>
      <c r="S2468" s="10" t="s">
        <v>3878</v>
      </c>
      <c r="T2468" s="10" t="s">
        <v>3879</v>
      </c>
      <c r="U2468" s="11">
        <v>14</v>
      </c>
      <c r="V2468" s="11">
        <v>10468</v>
      </c>
      <c r="W2468" s="11">
        <v>205</v>
      </c>
      <c r="X2468" s="11">
        <v>237</v>
      </c>
      <c r="Y2468" s="11">
        <v>237</v>
      </c>
      <c r="Z2468" s="11">
        <v>2013796</v>
      </c>
      <c r="AA2468" s="11">
        <v>2031650030</v>
      </c>
      <c r="AB2468" s="11">
        <v>3048</v>
      </c>
      <c r="AC2468" s="10" t="s">
        <v>8099</v>
      </c>
      <c r="AD2468" s="15"/>
      <c r="AE2468" s="15"/>
      <c r="AF2468" s="11"/>
      <c r="AG2468" s="19"/>
    </row>
    <row r="2469" customHeight="1" spans="1:33">
      <c r="A2469" s="8">
        <v>12094</v>
      </c>
      <c r="B2469" s="9">
        <v>2</v>
      </c>
      <c r="C2469" s="10" t="s">
        <v>31</v>
      </c>
      <c r="D2469" s="10" t="s">
        <v>65</v>
      </c>
      <c r="E2469" s="10" t="s">
        <v>8100</v>
      </c>
      <c r="F2469" s="10" t="s">
        <v>8101</v>
      </c>
      <c r="G2469" s="11">
        <v>40.8591537204</v>
      </c>
      <c r="H2469" s="11">
        <v>-73.8985525896</v>
      </c>
      <c r="I2469" s="13">
        <v>1012312.26243</v>
      </c>
      <c r="J2469" s="13">
        <v>252306.68835</v>
      </c>
      <c r="K2469" s="10" t="s">
        <v>68</v>
      </c>
      <c r="L2469" s="10" t="s">
        <v>69</v>
      </c>
      <c r="M2469" s="10" t="s">
        <v>54</v>
      </c>
      <c r="N2469" s="10" t="s">
        <v>71</v>
      </c>
      <c r="O2469" s="10" t="s">
        <v>8102</v>
      </c>
      <c r="P2469" s="10" t="s">
        <v>8103</v>
      </c>
      <c r="Q2469" s="11">
        <v>2</v>
      </c>
      <c r="R2469" s="10" t="s">
        <v>54</v>
      </c>
      <c r="S2469" s="10" t="s">
        <v>3878</v>
      </c>
      <c r="T2469" s="10" t="s">
        <v>3879</v>
      </c>
      <c r="U2469" s="11">
        <v>15</v>
      </c>
      <c r="V2469" s="11">
        <v>10458</v>
      </c>
      <c r="W2469" s="11">
        <v>205</v>
      </c>
      <c r="X2469" s="11">
        <v>383</v>
      </c>
      <c r="Y2469" s="11">
        <v>383</v>
      </c>
      <c r="Z2469" s="11">
        <v>2013738</v>
      </c>
      <c r="AA2469" s="11">
        <v>2031590040</v>
      </c>
      <c r="AB2469" s="11">
        <v>3049</v>
      </c>
      <c r="AC2469" s="10" t="s">
        <v>8104</v>
      </c>
      <c r="AD2469" s="15"/>
      <c r="AE2469" s="15"/>
      <c r="AF2469" s="11"/>
      <c r="AG2469" s="19"/>
    </row>
    <row r="2470" customHeight="1" spans="1:33">
      <c r="A2470" s="8">
        <v>12095</v>
      </c>
      <c r="B2470" s="9">
        <v>2</v>
      </c>
      <c r="C2470" s="10" t="s">
        <v>31</v>
      </c>
      <c r="D2470" s="10" t="s">
        <v>65</v>
      </c>
      <c r="E2470" s="10" t="s">
        <v>8105</v>
      </c>
      <c r="F2470" s="10" t="s">
        <v>8106</v>
      </c>
      <c r="G2470" s="11">
        <v>40.8628554803</v>
      </c>
      <c r="H2470" s="11">
        <v>-73.9045470099</v>
      </c>
      <c r="I2470" s="13">
        <v>1010652.62402</v>
      </c>
      <c r="J2470" s="12">
        <v>253653.518333</v>
      </c>
      <c r="K2470" s="10" t="s">
        <v>68</v>
      </c>
      <c r="L2470" s="10" t="s">
        <v>69</v>
      </c>
      <c r="M2470" s="10" t="s">
        <v>54</v>
      </c>
      <c r="N2470" s="10" t="s">
        <v>71</v>
      </c>
      <c r="O2470" s="10" t="s">
        <v>8107</v>
      </c>
      <c r="P2470" s="10" t="s">
        <v>4588</v>
      </c>
      <c r="Q2470" s="11">
        <v>2</v>
      </c>
      <c r="R2470" s="10" t="s">
        <v>54</v>
      </c>
      <c r="S2470" s="10" t="s">
        <v>144</v>
      </c>
      <c r="T2470" s="10" t="s">
        <v>145</v>
      </c>
      <c r="U2470" s="11">
        <v>14</v>
      </c>
      <c r="V2470" s="11">
        <v>10468</v>
      </c>
      <c r="W2470" s="11">
        <v>207</v>
      </c>
      <c r="X2470" s="11">
        <v>263</v>
      </c>
      <c r="Y2470" s="11">
        <v>263</v>
      </c>
      <c r="Z2470" s="11">
        <v>2014623</v>
      </c>
      <c r="AA2470" s="11">
        <v>2032130000</v>
      </c>
      <c r="AB2470" s="11">
        <v>3050</v>
      </c>
      <c r="AC2470" s="10" t="s">
        <v>8108</v>
      </c>
      <c r="AD2470" s="15"/>
      <c r="AE2470" s="15"/>
      <c r="AF2470" s="11"/>
      <c r="AG2470" s="19"/>
    </row>
    <row r="2471" customHeight="1" spans="1:33">
      <c r="A2471" s="8">
        <v>12096</v>
      </c>
      <c r="B2471" s="9">
        <v>2</v>
      </c>
      <c r="C2471" s="10" t="s">
        <v>31</v>
      </c>
      <c r="D2471" s="10" t="s">
        <v>65</v>
      </c>
      <c r="E2471" s="10" t="s">
        <v>8109</v>
      </c>
      <c r="F2471" s="10" t="s">
        <v>8110</v>
      </c>
      <c r="G2471" s="11">
        <v>40.8620857697</v>
      </c>
      <c r="H2471" s="11">
        <v>-73.8995205706</v>
      </c>
      <c r="I2471" s="13">
        <v>1012043.27544</v>
      </c>
      <c r="J2471" s="12">
        <v>253374.637985</v>
      </c>
      <c r="K2471" s="10" t="s">
        <v>68</v>
      </c>
      <c r="L2471" s="10" t="s">
        <v>69</v>
      </c>
      <c r="M2471" s="10" t="s">
        <v>54</v>
      </c>
      <c r="N2471" s="10" t="s">
        <v>71</v>
      </c>
      <c r="O2471" s="10" t="s">
        <v>8111</v>
      </c>
      <c r="P2471" s="10" t="s">
        <v>3379</v>
      </c>
      <c r="Q2471" s="11">
        <v>2</v>
      </c>
      <c r="R2471" s="10" t="s">
        <v>54</v>
      </c>
      <c r="S2471" s="10" t="s">
        <v>3878</v>
      </c>
      <c r="T2471" s="10" t="s">
        <v>3879</v>
      </c>
      <c r="U2471" s="11">
        <v>14</v>
      </c>
      <c r="V2471" s="11">
        <v>10468</v>
      </c>
      <c r="W2471" s="11">
        <v>205</v>
      </c>
      <c r="X2471" s="11">
        <v>237</v>
      </c>
      <c r="Y2471" s="11">
        <v>237</v>
      </c>
      <c r="Z2471" s="11">
        <v>2013908</v>
      </c>
      <c r="AA2471" s="11">
        <v>2031730030</v>
      </c>
      <c r="AB2471" s="11">
        <v>3051</v>
      </c>
      <c r="AC2471" s="10" t="s">
        <v>8112</v>
      </c>
      <c r="AD2471" s="15"/>
      <c r="AE2471" s="15"/>
      <c r="AF2471" s="11"/>
      <c r="AG2471" s="19"/>
    </row>
    <row r="2472" customHeight="1" spans="1:33">
      <c r="A2472" s="8">
        <v>12097</v>
      </c>
      <c r="B2472" s="9">
        <v>2</v>
      </c>
      <c r="C2472" s="10" t="s">
        <v>31</v>
      </c>
      <c r="D2472" s="10" t="s">
        <v>65</v>
      </c>
      <c r="E2472" s="10" t="s">
        <v>8113</v>
      </c>
      <c r="F2472" s="10" t="s">
        <v>8114</v>
      </c>
      <c r="G2472" s="11">
        <v>40.8619933198</v>
      </c>
      <c r="H2472" s="11">
        <v>-73.8918299601</v>
      </c>
      <c r="I2472" s="13">
        <v>1014170.58975</v>
      </c>
      <c r="J2472" s="12">
        <v>253343.488441</v>
      </c>
      <c r="K2472" s="10" t="s">
        <v>68</v>
      </c>
      <c r="L2472" s="10" t="s">
        <v>69</v>
      </c>
      <c r="M2472" s="10" t="s">
        <v>54</v>
      </c>
      <c r="N2472" s="10" t="s">
        <v>71</v>
      </c>
      <c r="O2472" s="10" t="s">
        <v>8115</v>
      </c>
      <c r="P2472" s="10" t="s">
        <v>4983</v>
      </c>
      <c r="Q2472" s="11">
        <v>2</v>
      </c>
      <c r="R2472" s="10" t="s">
        <v>54</v>
      </c>
      <c r="S2472" s="10" t="s">
        <v>422</v>
      </c>
      <c r="T2472" s="10" t="s">
        <v>423</v>
      </c>
      <c r="U2472" s="11">
        <v>15</v>
      </c>
      <c r="V2472" s="11">
        <v>10458</v>
      </c>
      <c r="W2472" s="11">
        <v>207</v>
      </c>
      <c r="X2472" s="11">
        <v>399</v>
      </c>
      <c r="Y2472" s="11">
        <v>399</v>
      </c>
      <c r="Z2472" s="11">
        <v>2016327</v>
      </c>
      <c r="AA2472" s="11">
        <v>2032750070</v>
      </c>
      <c r="AB2472" s="11">
        <v>3052</v>
      </c>
      <c r="AC2472" s="10" t="s">
        <v>8116</v>
      </c>
      <c r="AD2472" s="15"/>
      <c r="AE2472" s="15"/>
      <c r="AF2472" s="11"/>
      <c r="AG2472" s="19"/>
    </row>
    <row r="2473" customHeight="1" spans="1:33">
      <c r="A2473" s="8">
        <v>12098</v>
      </c>
      <c r="B2473" s="9">
        <v>1</v>
      </c>
      <c r="C2473" s="10" t="s">
        <v>31</v>
      </c>
      <c r="D2473" s="10" t="s">
        <v>65</v>
      </c>
      <c r="E2473" s="10" t="s">
        <v>8117</v>
      </c>
      <c r="F2473" s="10" t="s">
        <v>8118</v>
      </c>
      <c r="G2473" s="11">
        <v>40.7658296196</v>
      </c>
      <c r="H2473" s="11">
        <v>-73.9833678704</v>
      </c>
      <c r="I2473" s="12">
        <v>988857.216824</v>
      </c>
      <c r="J2473" s="12">
        <v>218289.571017</v>
      </c>
      <c r="K2473" s="10" t="s">
        <v>68</v>
      </c>
      <c r="L2473" s="10" t="s">
        <v>69</v>
      </c>
      <c r="M2473" s="10" t="s">
        <v>70</v>
      </c>
      <c r="N2473" s="10" t="s">
        <v>71</v>
      </c>
      <c r="O2473" s="10" t="s">
        <v>8119</v>
      </c>
      <c r="P2473" s="10" t="s">
        <v>8120</v>
      </c>
      <c r="Q2473" s="11">
        <v>1</v>
      </c>
      <c r="R2473" s="10" t="s">
        <v>56</v>
      </c>
      <c r="S2473" s="10" t="s">
        <v>189</v>
      </c>
      <c r="T2473" s="10" t="s">
        <v>190</v>
      </c>
      <c r="U2473" s="11">
        <v>3</v>
      </c>
      <c r="V2473" s="11">
        <v>10019</v>
      </c>
      <c r="W2473" s="11">
        <v>105</v>
      </c>
      <c r="X2473" s="11">
        <v>137</v>
      </c>
      <c r="Y2473" s="11">
        <v>137</v>
      </c>
      <c r="Z2473" s="11">
        <v>1024888</v>
      </c>
      <c r="AA2473" s="11">
        <v>1010270060</v>
      </c>
      <c r="AB2473" s="11">
        <v>3053</v>
      </c>
      <c r="AC2473" s="10" t="s">
        <v>8121</v>
      </c>
      <c r="AD2473" s="15"/>
      <c r="AE2473" s="15"/>
      <c r="AF2473" s="11"/>
      <c r="AG2473" s="19"/>
    </row>
    <row r="2474" customHeight="1" spans="1:33">
      <c r="A2474" s="8">
        <v>12099</v>
      </c>
      <c r="B2474" s="9">
        <v>1</v>
      </c>
      <c r="C2474" s="10" t="s">
        <v>31</v>
      </c>
      <c r="D2474" s="10" t="s">
        <v>65</v>
      </c>
      <c r="E2474" s="10" t="s">
        <v>8122</v>
      </c>
      <c r="F2474" s="10" t="s">
        <v>8123</v>
      </c>
      <c r="G2474" s="11">
        <v>40.7670078111</v>
      </c>
      <c r="H2474" s="11">
        <v>-73.9818592903</v>
      </c>
      <c r="I2474" s="12">
        <v>989275.015201</v>
      </c>
      <c r="J2474" s="12">
        <v>218718.908084</v>
      </c>
      <c r="K2474" s="10" t="s">
        <v>68</v>
      </c>
      <c r="L2474" s="10" t="s">
        <v>69</v>
      </c>
      <c r="M2474" s="10" t="s">
        <v>70</v>
      </c>
      <c r="N2474" s="10" t="s">
        <v>71</v>
      </c>
      <c r="O2474" s="10" t="s">
        <v>8124</v>
      </c>
      <c r="P2474" s="10" t="s">
        <v>3379</v>
      </c>
      <c r="Q2474" s="11">
        <v>1</v>
      </c>
      <c r="R2474" s="10" t="s">
        <v>56</v>
      </c>
      <c r="S2474" s="10" t="s">
        <v>189</v>
      </c>
      <c r="T2474" s="10" t="s">
        <v>190</v>
      </c>
      <c r="U2474" s="11">
        <v>3</v>
      </c>
      <c r="V2474" s="11">
        <v>10019</v>
      </c>
      <c r="W2474" s="11">
        <v>105</v>
      </c>
      <c r="X2474" s="11">
        <v>137</v>
      </c>
      <c r="Y2474" s="11">
        <v>137</v>
      </c>
      <c r="Z2474" s="11">
        <v>1024900</v>
      </c>
      <c r="AA2474" s="11">
        <v>1010297500</v>
      </c>
      <c r="AB2474" s="11">
        <v>3054</v>
      </c>
      <c r="AC2474" s="10" t="s">
        <v>8125</v>
      </c>
      <c r="AD2474" s="15"/>
      <c r="AE2474" s="15"/>
      <c r="AF2474" s="11"/>
      <c r="AG2474" s="19"/>
    </row>
    <row r="2475" customHeight="1" spans="1:33">
      <c r="A2475" s="8">
        <v>12100</v>
      </c>
      <c r="B2475" s="9">
        <v>1</v>
      </c>
      <c r="C2475" s="10" t="s">
        <v>31</v>
      </c>
      <c r="D2475" s="10" t="s">
        <v>65</v>
      </c>
      <c r="E2475" s="10" t="s">
        <v>8126</v>
      </c>
      <c r="F2475" s="10" t="s">
        <v>8127</v>
      </c>
      <c r="G2475" s="11">
        <v>40.7661747896</v>
      </c>
      <c r="H2475" s="11">
        <v>-73.9819878095</v>
      </c>
      <c r="I2475" s="12">
        <v>989239.477542</v>
      </c>
      <c r="J2475" s="12">
        <v>218415.403442</v>
      </c>
      <c r="K2475" s="10" t="s">
        <v>68</v>
      </c>
      <c r="L2475" s="10" t="s">
        <v>69</v>
      </c>
      <c r="M2475" s="10" t="s">
        <v>70</v>
      </c>
      <c r="N2475" s="10" t="s">
        <v>71</v>
      </c>
      <c r="O2475" s="10" t="s">
        <v>8128</v>
      </c>
      <c r="P2475" s="10" t="s">
        <v>3193</v>
      </c>
      <c r="Q2475" s="11">
        <v>1</v>
      </c>
      <c r="R2475" s="10" t="s">
        <v>56</v>
      </c>
      <c r="S2475" s="10" t="s">
        <v>189</v>
      </c>
      <c r="T2475" s="10" t="s">
        <v>190</v>
      </c>
      <c r="U2475" s="11">
        <v>3</v>
      </c>
      <c r="V2475" s="11">
        <v>10019</v>
      </c>
      <c r="W2475" s="11">
        <v>105</v>
      </c>
      <c r="X2475" s="11">
        <v>137</v>
      </c>
      <c r="Y2475" s="11">
        <v>137</v>
      </c>
      <c r="Z2475" s="11">
        <v>1024899</v>
      </c>
      <c r="AA2475" s="11">
        <v>1010280060</v>
      </c>
      <c r="AB2475" s="11">
        <v>3055</v>
      </c>
      <c r="AC2475" s="10" t="s">
        <v>8129</v>
      </c>
      <c r="AD2475" s="15"/>
      <c r="AE2475" s="15"/>
      <c r="AF2475" s="11"/>
      <c r="AG2475" s="19"/>
    </row>
    <row r="2476" customHeight="1" spans="1:33">
      <c r="A2476" s="8">
        <v>12101</v>
      </c>
      <c r="B2476" s="9">
        <v>1</v>
      </c>
      <c r="C2476" s="10" t="s">
        <v>31</v>
      </c>
      <c r="D2476" s="10" t="s">
        <v>65</v>
      </c>
      <c r="E2476" s="10" t="s">
        <v>8130</v>
      </c>
      <c r="F2476" s="10" t="s">
        <v>8131</v>
      </c>
      <c r="G2476" s="11">
        <v>40.7432028403</v>
      </c>
      <c r="H2476" s="11">
        <v>-73.9892058198</v>
      </c>
      <c r="I2476" s="12">
        <v>987241.079636</v>
      </c>
      <c r="J2476" s="12">
        <v>210045.647872</v>
      </c>
      <c r="K2476" s="10" t="s">
        <v>68</v>
      </c>
      <c r="L2476" s="10" t="s">
        <v>69</v>
      </c>
      <c r="M2476" s="10" t="s">
        <v>70</v>
      </c>
      <c r="N2476" s="10" t="s">
        <v>71</v>
      </c>
      <c r="O2476" s="10" t="s">
        <v>8132</v>
      </c>
      <c r="P2476" s="10" t="s">
        <v>5159</v>
      </c>
      <c r="Q2476" s="11">
        <v>1</v>
      </c>
      <c r="R2476" s="10" t="s">
        <v>56</v>
      </c>
      <c r="S2476" s="10" t="s">
        <v>210</v>
      </c>
      <c r="T2476" s="10" t="s">
        <v>211</v>
      </c>
      <c r="U2476" s="11">
        <v>3</v>
      </c>
      <c r="V2476" s="11">
        <v>10010</v>
      </c>
      <c r="W2476" s="11">
        <v>105</v>
      </c>
      <c r="X2476" s="11">
        <v>58</v>
      </c>
      <c r="Y2476" s="11">
        <v>58</v>
      </c>
      <c r="Z2476" s="11">
        <v>1015618</v>
      </c>
      <c r="AA2476" s="11">
        <v>1008270030</v>
      </c>
      <c r="AB2476" s="11">
        <v>3056</v>
      </c>
      <c r="AC2476" s="10" t="s">
        <v>8133</v>
      </c>
      <c r="AD2476" s="15"/>
      <c r="AE2476" s="15"/>
      <c r="AF2476" s="11"/>
      <c r="AG2476" s="19"/>
    </row>
    <row r="2477" customHeight="1" spans="1:33">
      <c r="A2477" s="8">
        <v>12102</v>
      </c>
      <c r="B2477" s="9">
        <v>1</v>
      </c>
      <c r="C2477" s="10" t="s">
        <v>31</v>
      </c>
      <c r="D2477" s="10" t="s">
        <v>65</v>
      </c>
      <c r="E2477" s="10" t="s">
        <v>8134</v>
      </c>
      <c r="F2477" s="10" t="s">
        <v>8135</v>
      </c>
      <c r="G2477" s="11">
        <v>40.7442430499</v>
      </c>
      <c r="H2477" s="11">
        <v>-73.9890159196</v>
      </c>
      <c r="I2477" s="12">
        <v>987293.653678</v>
      </c>
      <c r="J2477" s="12">
        <v>210424.635959</v>
      </c>
      <c r="K2477" s="10" t="s">
        <v>68</v>
      </c>
      <c r="L2477" s="10" t="s">
        <v>69</v>
      </c>
      <c r="M2477" s="10" t="s">
        <v>70</v>
      </c>
      <c r="N2477" s="10" t="s">
        <v>71</v>
      </c>
      <c r="O2477" s="10" t="s">
        <v>8136</v>
      </c>
      <c r="P2477" s="10" t="s">
        <v>8137</v>
      </c>
      <c r="Q2477" s="11">
        <v>1</v>
      </c>
      <c r="R2477" s="10" t="s">
        <v>56</v>
      </c>
      <c r="S2477" s="10" t="s">
        <v>210</v>
      </c>
      <c r="T2477" s="10" t="s">
        <v>211</v>
      </c>
      <c r="U2477" s="11">
        <v>3</v>
      </c>
      <c r="V2477" s="11">
        <v>10001</v>
      </c>
      <c r="W2477" s="11">
        <v>105</v>
      </c>
      <c r="X2477" s="11">
        <v>58</v>
      </c>
      <c r="Y2477" s="11">
        <v>58</v>
      </c>
      <c r="Z2477" s="11">
        <v>1015655</v>
      </c>
      <c r="AA2477" s="11">
        <v>1008280050</v>
      </c>
      <c r="AB2477" s="11">
        <v>3057</v>
      </c>
      <c r="AC2477" s="10" t="s">
        <v>8138</v>
      </c>
      <c r="AD2477" s="15"/>
      <c r="AE2477" s="15"/>
      <c r="AF2477" s="11"/>
      <c r="AG2477" s="19"/>
    </row>
    <row r="2478" customHeight="1" spans="1:33">
      <c r="A2478" s="8">
        <v>12103</v>
      </c>
      <c r="B2478" s="9">
        <v>1</v>
      </c>
      <c r="C2478" s="10" t="s">
        <v>31</v>
      </c>
      <c r="D2478" s="10" t="s">
        <v>65</v>
      </c>
      <c r="E2478" s="10" t="s">
        <v>8139</v>
      </c>
      <c r="F2478" s="10" t="s">
        <v>8140</v>
      </c>
      <c r="G2478" s="11">
        <v>40.7451270502</v>
      </c>
      <c r="H2478" s="11">
        <v>-73.9886708895</v>
      </c>
      <c r="I2478" s="12">
        <v>987389.218775</v>
      </c>
      <c r="J2478" s="12">
        <v>210746.717664</v>
      </c>
      <c r="K2478" s="10" t="s">
        <v>68</v>
      </c>
      <c r="L2478" s="10" t="s">
        <v>69</v>
      </c>
      <c r="M2478" s="10" t="s">
        <v>70</v>
      </c>
      <c r="N2478" s="10" t="s">
        <v>71</v>
      </c>
      <c r="O2478" s="10" t="s">
        <v>8141</v>
      </c>
      <c r="P2478" s="10" t="s">
        <v>3364</v>
      </c>
      <c r="Q2478" s="11">
        <v>1</v>
      </c>
      <c r="R2478" s="10" t="s">
        <v>56</v>
      </c>
      <c r="S2478" s="10" t="s">
        <v>210</v>
      </c>
      <c r="T2478" s="10" t="s">
        <v>211</v>
      </c>
      <c r="U2478" s="11">
        <v>2</v>
      </c>
      <c r="V2478" s="11">
        <v>10001</v>
      </c>
      <c r="W2478" s="11">
        <v>105</v>
      </c>
      <c r="X2478" s="11">
        <v>58</v>
      </c>
      <c r="Y2478" s="11">
        <v>58</v>
      </c>
      <c r="Z2478" s="11">
        <v>1080710</v>
      </c>
      <c r="AA2478" s="11">
        <v>1008290050</v>
      </c>
      <c r="AB2478" s="11">
        <v>3058</v>
      </c>
      <c r="AC2478" s="10" t="s">
        <v>8142</v>
      </c>
      <c r="AD2478" s="15"/>
      <c r="AE2478" s="15"/>
      <c r="AF2478" s="11"/>
      <c r="AG2478" s="19"/>
    </row>
    <row r="2479" customHeight="1" spans="1:33">
      <c r="A2479" s="8">
        <v>12104</v>
      </c>
      <c r="B2479" s="9">
        <v>1</v>
      </c>
      <c r="C2479" s="10" t="s">
        <v>31</v>
      </c>
      <c r="D2479" s="10" t="s">
        <v>65</v>
      </c>
      <c r="E2479" s="10" t="s">
        <v>8143</v>
      </c>
      <c r="F2479" s="10" t="s">
        <v>8144</v>
      </c>
      <c r="G2479" s="11">
        <v>40.7466239999</v>
      </c>
      <c r="H2479" s="11">
        <v>-73.9883989996</v>
      </c>
      <c r="I2479" s="12">
        <v>987464.485357</v>
      </c>
      <c r="J2479" s="12">
        <v>211292.114211</v>
      </c>
      <c r="K2479" s="10" t="s">
        <v>68</v>
      </c>
      <c r="L2479" s="10" t="s">
        <v>69</v>
      </c>
      <c r="M2479" s="10" t="s">
        <v>70</v>
      </c>
      <c r="N2479" s="10" t="s">
        <v>71</v>
      </c>
      <c r="O2479" s="10" t="s">
        <v>8145</v>
      </c>
      <c r="P2479" s="10" t="s">
        <v>3212</v>
      </c>
      <c r="Q2479" s="11">
        <v>1</v>
      </c>
      <c r="R2479" s="10" t="s">
        <v>56</v>
      </c>
      <c r="S2479" s="10" t="s">
        <v>189</v>
      </c>
      <c r="T2479" s="10" t="s">
        <v>190</v>
      </c>
      <c r="U2479" s="11">
        <v>4</v>
      </c>
      <c r="V2479" s="11">
        <v>10001</v>
      </c>
      <c r="W2479" s="11">
        <v>105</v>
      </c>
      <c r="X2479" s="11">
        <v>76</v>
      </c>
      <c r="Y2479" s="11">
        <v>76</v>
      </c>
      <c r="Z2479" s="11">
        <v>1080723</v>
      </c>
      <c r="AA2479" s="11">
        <v>1008310060</v>
      </c>
      <c r="AB2479" s="11">
        <v>3059</v>
      </c>
      <c r="AC2479" s="10" t="s">
        <v>8146</v>
      </c>
      <c r="AD2479" s="15"/>
      <c r="AE2479" s="15"/>
      <c r="AF2479" s="11"/>
      <c r="AG2479" s="19"/>
    </row>
    <row r="2480" customHeight="1" spans="1:33">
      <c r="A2480" s="8">
        <v>12105</v>
      </c>
      <c r="B2480" s="9">
        <v>1</v>
      </c>
      <c r="C2480" s="10" t="s">
        <v>31</v>
      </c>
      <c r="D2480" s="10" t="s">
        <v>65</v>
      </c>
      <c r="E2480" s="10" t="s">
        <v>8147</v>
      </c>
      <c r="F2480" s="10" t="s">
        <v>8148</v>
      </c>
      <c r="G2480" s="11">
        <v>40.7481389399</v>
      </c>
      <c r="H2480" s="11">
        <v>-73.9881009003</v>
      </c>
      <c r="I2480" s="12">
        <v>987547.009798</v>
      </c>
      <c r="J2480" s="12">
        <v>211844.066519</v>
      </c>
      <c r="K2480" s="10" t="s">
        <v>68</v>
      </c>
      <c r="L2480" s="10" t="s">
        <v>69</v>
      </c>
      <c r="M2480" s="10" t="s">
        <v>70</v>
      </c>
      <c r="N2480" s="10" t="s">
        <v>71</v>
      </c>
      <c r="O2480" s="10" t="s">
        <v>8149</v>
      </c>
      <c r="P2480" s="10" t="s">
        <v>3451</v>
      </c>
      <c r="Q2480" s="11">
        <v>1</v>
      </c>
      <c r="R2480" s="10" t="s">
        <v>56</v>
      </c>
      <c r="S2480" s="10" t="s">
        <v>189</v>
      </c>
      <c r="T2480" s="10" t="s">
        <v>190</v>
      </c>
      <c r="U2480" s="11">
        <v>4</v>
      </c>
      <c r="V2480" s="11">
        <v>10001</v>
      </c>
      <c r="W2480" s="11">
        <v>105</v>
      </c>
      <c r="X2480" s="11">
        <v>76</v>
      </c>
      <c r="Y2480" s="11">
        <v>76</v>
      </c>
      <c r="Z2480" s="11">
        <v>1015805</v>
      </c>
      <c r="AA2480" s="11">
        <v>1008330010</v>
      </c>
      <c r="AB2480" s="11">
        <v>3060</v>
      </c>
      <c r="AC2480" s="10" t="s">
        <v>8150</v>
      </c>
      <c r="AD2480" s="15"/>
      <c r="AE2480" s="15"/>
      <c r="AF2480" s="11"/>
      <c r="AG2480" s="19"/>
    </row>
    <row r="2481" customHeight="1" spans="1:33">
      <c r="A2481" s="8">
        <v>12106</v>
      </c>
      <c r="B2481" s="9">
        <v>1</v>
      </c>
      <c r="C2481" s="10" t="s">
        <v>31</v>
      </c>
      <c r="D2481" s="10" t="s">
        <v>65</v>
      </c>
      <c r="E2481" s="10" t="s">
        <v>8151</v>
      </c>
      <c r="F2481" s="10" t="s">
        <v>8152</v>
      </c>
      <c r="G2481" s="11">
        <v>40.7497209104</v>
      </c>
      <c r="H2481" s="11">
        <v>-73.9880837846</v>
      </c>
      <c r="I2481" s="12">
        <v>987551.673831</v>
      </c>
      <c r="J2481" s="12">
        <v>212420.429868</v>
      </c>
      <c r="K2481" s="10" t="s">
        <v>68</v>
      </c>
      <c r="L2481" s="10" t="s">
        <v>69</v>
      </c>
      <c r="M2481" s="10" t="s">
        <v>70</v>
      </c>
      <c r="N2481" s="10" t="s">
        <v>71</v>
      </c>
      <c r="O2481" s="10" t="s">
        <v>8153</v>
      </c>
      <c r="P2481" s="10" t="s">
        <v>3193</v>
      </c>
      <c r="Q2481" s="11">
        <v>1</v>
      </c>
      <c r="R2481" s="10" t="s">
        <v>56</v>
      </c>
      <c r="S2481" s="15"/>
      <c r="T2481" s="15"/>
      <c r="U2481" s="11">
        <v>3</v>
      </c>
      <c r="V2481" s="11">
        <v>10001</v>
      </c>
      <c r="W2481" s="11">
        <v>105</v>
      </c>
      <c r="X2481" s="11">
        <v>101</v>
      </c>
      <c r="Y2481" s="11">
        <v>101</v>
      </c>
      <c r="Z2481" s="11">
        <v>1015199</v>
      </c>
      <c r="AA2481" s="11">
        <v>1008090050</v>
      </c>
      <c r="AB2481" s="11">
        <v>3061</v>
      </c>
      <c r="AC2481" s="10" t="s">
        <v>8154</v>
      </c>
      <c r="AD2481" s="15"/>
      <c r="AE2481" s="15"/>
      <c r="AF2481" s="11"/>
      <c r="AG2481" s="19"/>
    </row>
    <row r="2482" customHeight="1" spans="1:33">
      <c r="A2482" s="8">
        <v>12107</v>
      </c>
      <c r="B2482" s="9">
        <v>1</v>
      </c>
      <c r="C2482" s="10" t="s">
        <v>31</v>
      </c>
      <c r="D2482" s="10" t="s">
        <v>65</v>
      </c>
      <c r="E2482" s="10" t="s">
        <v>8155</v>
      </c>
      <c r="F2482" s="10" t="s">
        <v>8156</v>
      </c>
      <c r="G2482" s="11">
        <v>40.7523392204</v>
      </c>
      <c r="H2482" s="11">
        <v>-73.9875737401</v>
      </c>
      <c r="I2482" s="12">
        <v>987692.858588</v>
      </c>
      <c r="J2482" s="12">
        <v>213374.384325</v>
      </c>
      <c r="K2482" s="10" t="s">
        <v>68</v>
      </c>
      <c r="L2482" s="10" t="s">
        <v>69</v>
      </c>
      <c r="M2482" s="10" t="s">
        <v>70</v>
      </c>
      <c r="N2482" s="10" t="s">
        <v>71</v>
      </c>
      <c r="O2482" s="10" t="s">
        <v>8157</v>
      </c>
      <c r="P2482" s="10" t="s">
        <v>3488</v>
      </c>
      <c r="Q2482" s="11">
        <v>1</v>
      </c>
      <c r="R2482" s="10" t="s">
        <v>56</v>
      </c>
      <c r="S2482" s="10" t="s">
        <v>189</v>
      </c>
      <c r="T2482" s="10" t="s">
        <v>190</v>
      </c>
      <c r="U2482" s="11">
        <v>3</v>
      </c>
      <c r="V2482" s="11">
        <v>10018</v>
      </c>
      <c r="W2482" s="11">
        <v>105</v>
      </c>
      <c r="X2482" s="11">
        <v>109</v>
      </c>
      <c r="Y2482" s="11">
        <v>109</v>
      </c>
      <c r="Z2482" s="11">
        <v>1015254</v>
      </c>
      <c r="AA2482" s="11">
        <v>1008130020</v>
      </c>
      <c r="AB2482" s="11">
        <v>3062</v>
      </c>
      <c r="AC2482" s="10" t="s">
        <v>8158</v>
      </c>
      <c r="AD2482" s="15"/>
      <c r="AE2482" s="15"/>
      <c r="AF2482" s="11"/>
      <c r="AG2482" s="19"/>
    </row>
    <row r="2483" customHeight="1" spans="1:33">
      <c r="A2483" s="8">
        <v>12108</v>
      </c>
      <c r="B2483" s="9">
        <v>1</v>
      </c>
      <c r="C2483" s="10" t="s">
        <v>31</v>
      </c>
      <c r="D2483" s="10" t="s">
        <v>65</v>
      </c>
      <c r="E2483" s="10" t="s">
        <v>8159</v>
      </c>
      <c r="F2483" s="10" t="s">
        <v>8160</v>
      </c>
      <c r="G2483" s="11">
        <v>40.7530590804</v>
      </c>
      <c r="H2483" s="11">
        <v>-73.9873860302</v>
      </c>
      <c r="I2483" s="14">
        <v>987744.8283</v>
      </c>
      <c r="J2483" s="12">
        <v>213636.660047</v>
      </c>
      <c r="K2483" s="10" t="s">
        <v>68</v>
      </c>
      <c r="L2483" s="10" t="s">
        <v>69</v>
      </c>
      <c r="M2483" s="10" t="s">
        <v>70</v>
      </c>
      <c r="N2483" s="10" t="s">
        <v>71</v>
      </c>
      <c r="O2483" s="10" t="s">
        <v>8161</v>
      </c>
      <c r="P2483" s="10" t="s">
        <v>3475</v>
      </c>
      <c r="Q2483" s="11">
        <v>1</v>
      </c>
      <c r="R2483" s="10" t="s">
        <v>56</v>
      </c>
      <c r="S2483" s="10" t="s">
        <v>189</v>
      </c>
      <c r="T2483" s="10" t="s">
        <v>190</v>
      </c>
      <c r="U2483" s="11">
        <v>3</v>
      </c>
      <c r="V2483" s="11">
        <v>10018</v>
      </c>
      <c r="W2483" s="11">
        <v>105</v>
      </c>
      <c r="X2483" s="11">
        <v>113</v>
      </c>
      <c r="Y2483" s="11">
        <v>113</v>
      </c>
      <c r="Z2483" s="11">
        <v>1015265</v>
      </c>
      <c r="AA2483" s="11">
        <v>1008140020</v>
      </c>
      <c r="AB2483" s="11">
        <v>3063</v>
      </c>
      <c r="AC2483" s="10" t="s">
        <v>8162</v>
      </c>
      <c r="AD2483" s="15"/>
      <c r="AE2483" s="15"/>
      <c r="AF2483" s="11"/>
      <c r="AG2483" s="19"/>
    </row>
    <row r="2484" customHeight="1" spans="1:33">
      <c r="A2484" s="8">
        <v>12109</v>
      </c>
      <c r="B2484" s="9">
        <v>1</v>
      </c>
      <c r="C2484" s="10" t="s">
        <v>31</v>
      </c>
      <c r="D2484" s="10" t="s">
        <v>65</v>
      </c>
      <c r="E2484" s="10" t="s">
        <v>8163</v>
      </c>
      <c r="F2484" s="10" t="s">
        <v>8164</v>
      </c>
      <c r="G2484" s="11">
        <v>40.7544929897</v>
      </c>
      <c r="H2484" s="11">
        <v>-73.9869351504</v>
      </c>
      <c r="I2484" s="12">
        <v>987869.671226</v>
      </c>
      <c r="J2484" s="12">
        <v>214159.097978</v>
      </c>
      <c r="K2484" s="10" t="s">
        <v>68</v>
      </c>
      <c r="L2484" s="10" t="s">
        <v>69</v>
      </c>
      <c r="M2484" s="10" t="s">
        <v>70</v>
      </c>
      <c r="N2484" s="10" t="s">
        <v>71</v>
      </c>
      <c r="O2484" s="10" t="s">
        <v>8165</v>
      </c>
      <c r="P2484" s="10" t="s">
        <v>8166</v>
      </c>
      <c r="Q2484" s="11">
        <v>1</v>
      </c>
      <c r="R2484" s="10" t="s">
        <v>56</v>
      </c>
      <c r="S2484" s="10" t="s">
        <v>189</v>
      </c>
      <c r="T2484" s="10" t="s">
        <v>190</v>
      </c>
      <c r="U2484" s="11">
        <v>3</v>
      </c>
      <c r="V2484" s="11">
        <v>10018</v>
      </c>
      <c r="W2484" s="11">
        <v>105</v>
      </c>
      <c r="X2484" s="11">
        <v>113</v>
      </c>
      <c r="Y2484" s="11">
        <v>113</v>
      </c>
      <c r="Z2484" s="11">
        <v>1022561</v>
      </c>
      <c r="AA2484" s="11">
        <v>1009930010</v>
      </c>
      <c r="AB2484" s="11">
        <v>3064</v>
      </c>
      <c r="AC2484" s="10" t="s">
        <v>8167</v>
      </c>
      <c r="AD2484" s="15"/>
      <c r="AE2484" s="15"/>
      <c r="AF2484" s="11"/>
      <c r="AG2484" s="19"/>
    </row>
    <row r="2485" customHeight="1" spans="1:33">
      <c r="A2485" s="8">
        <v>12110</v>
      </c>
      <c r="B2485" s="9">
        <v>1</v>
      </c>
      <c r="C2485" s="10" t="s">
        <v>31</v>
      </c>
      <c r="D2485" s="10" t="s">
        <v>65</v>
      </c>
      <c r="E2485" s="10" t="s">
        <v>8168</v>
      </c>
      <c r="F2485" s="10" t="s">
        <v>8169</v>
      </c>
      <c r="G2485" s="11">
        <v>40.7548508702</v>
      </c>
      <c r="H2485" s="11">
        <v>-73.9863594401</v>
      </c>
      <c r="I2485" s="12">
        <v>988029.153847</v>
      </c>
      <c r="J2485" s="12">
        <v>214289.509791</v>
      </c>
      <c r="K2485" s="10" t="s">
        <v>68</v>
      </c>
      <c r="L2485" s="10" t="s">
        <v>69</v>
      </c>
      <c r="M2485" s="10" t="s">
        <v>70</v>
      </c>
      <c r="N2485" s="10" t="s">
        <v>71</v>
      </c>
      <c r="O2485" s="10" t="s">
        <v>8170</v>
      </c>
      <c r="P2485" s="10" t="s">
        <v>8166</v>
      </c>
      <c r="Q2485" s="11">
        <v>1</v>
      </c>
      <c r="R2485" s="10" t="s">
        <v>56</v>
      </c>
      <c r="S2485" s="10" t="s">
        <v>189</v>
      </c>
      <c r="T2485" s="10" t="s">
        <v>190</v>
      </c>
      <c r="U2485" s="11">
        <v>4</v>
      </c>
      <c r="V2485" s="11">
        <v>10018</v>
      </c>
      <c r="W2485" s="11">
        <v>105</v>
      </c>
      <c r="X2485" s="11">
        <v>113</v>
      </c>
      <c r="Y2485" s="11">
        <v>113</v>
      </c>
      <c r="Z2485" s="11">
        <v>1022568</v>
      </c>
      <c r="AA2485" s="11">
        <v>1009930050</v>
      </c>
      <c r="AB2485" s="11">
        <v>3065</v>
      </c>
      <c r="AC2485" s="10" t="s">
        <v>8171</v>
      </c>
      <c r="AD2485" s="15"/>
      <c r="AE2485" s="15"/>
      <c r="AF2485" s="11"/>
      <c r="AG2485" s="19"/>
    </row>
    <row r="2486" customHeight="1" spans="1:33">
      <c r="A2486" s="8">
        <v>12111</v>
      </c>
      <c r="B2486" s="9">
        <v>1</v>
      </c>
      <c r="C2486" s="10" t="s">
        <v>31</v>
      </c>
      <c r="D2486" s="10" t="s">
        <v>65</v>
      </c>
      <c r="E2486" s="10" t="s">
        <v>8172</v>
      </c>
      <c r="F2486" s="10" t="s">
        <v>8173</v>
      </c>
      <c r="G2486" s="11">
        <v>40.7604129401</v>
      </c>
      <c r="H2486" s="11">
        <v>-73.9845407996</v>
      </c>
      <c r="I2486" s="12">
        <v>988532.655465</v>
      </c>
      <c r="J2486" s="12">
        <v>216316.036906</v>
      </c>
      <c r="K2486" s="10" t="s">
        <v>68</v>
      </c>
      <c r="L2486" s="10" t="s">
        <v>69</v>
      </c>
      <c r="M2486" s="10" t="s">
        <v>70</v>
      </c>
      <c r="N2486" s="10" t="s">
        <v>71</v>
      </c>
      <c r="O2486" s="10" t="s">
        <v>8174</v>
      </c>
      <c r="P2486" s="10" t="s">
        <v>3212</v>
      </c>
      <c r="Q2486" s="11">
        <v>1</v>
      </c>
      <c r="R2486" s="10" t="s">
        <v>56</v>
      </c>
      <c r="S2486" s="10" t="s">
        <v>189</v>
      </c>
      <c r="T2486" s="10" t="s">
        <v>190</v>
      </c>
      <c r="U2486" s="11">
        <v>4</v>
      </c>
      <c r="V2486" s="11">
        <v>10019</v>
      </c>
      <c r="W2486" s="11">
        <v>105</v>
      </c>
      <c r="X2486" s="11">
        <v>125</v>
      </c>
      <c r="Y2486" s="11">
        <v>125</v>
      </c>
      <c r="Z2486" s="11">
        <v>1087187</v>
      </c>
      <c r="AA2486" s="11">
        <v>1010207500</v>
      </c>
      <c r="AB2486" s="11">
        <v>3066</v>
      </c>
      <c r="AC2486" s="10" t="s">
        <v>8175</v>
      </c>
      <c r="AD2486" s="15"/>
      <c r="AE2486" s="15"/>
      <c r="AF2486" s="11"/>
      <c r="AG2486" s="19"/>
    </row>
    <row r="2487" customHeight="1" spans="1:33">
      <c r="A2487" s="8">
        <v>12112</v>
      </c>
      <c r="B2487" s="9">
        <v>1</v>
      </c>
      <c r="C2487" s="10" t="s">
        <v>31</v>
      </c>
      <c r="D2487" s="10" t="s">
        <v>65</v>
      </c>
      <c r="E2487" s="10" t="s">
        <v>8176</v>
      </c>
      <c r="F2487" s="10" t="s">
        <v>8177</v>
      </c>
      <c r="G2487" s="11">
        <v>40.7602660404</v>
      </c>
      <c r="H2487" s="11">
        <v>-73.9848566997</v>
      </c>
      <c r="I2487" s="12">
        <v>988445.151047</v>
      </c>
      <c r="J2487" s="12">
        <v>216262.501252</v>
      </c>
      <c r="K2487" s="10" t="s">
        <v>68</v>
      </c>
      <c r="L2487" s="10" t="s">
        <v>69</v>
      </c>
      <c r="M2487" s="10" t="s">
        <v>70</v>
      </c>
      <c r="N2487" s="10" t="s">
        <v>71</v>
      </c>
      <c r="O2487" s="10" t="s">
        <v>8178</v>
      </c>
      <c r="P2487" s="10" t="s">
        <v>3212</v>
      </c>
      <c r="Q2487" s="11">
        <v>1</v>
      </c>
      <c r="R2487" s="10" t="s">
        <v>56</v>
      </c>
      <c r="S2487" s="10" t="s">
        <v>189</v>
      </c>
      <c r="T2487" s="10" t="s">
        <v>190</v>
      </c>
      <c r="U2487" s="11">
        <v>3</v>
      </c>
      <c r="V2487" s="11">
        <v>10019</v>
      </c>
      <c r="W2487" s="11">
        <v>105</v>
      </c>
      <c r="X2487" s="11">
        <v>125</v>
      </c>
      <c r="Y2487" s="11">
        <v>125</v>
      </c>
      <c r="Z2487" s="11">
        <v>1076195</v>
      </c>
      <c r="AA2487" s="11">
        <v>1010200050</v>
      </c>
      <c r="AB2487" s="11">
        <v>3067</v>
      </c>
      <c r="AC2487" s="10" t="s">
        <v>8179</v>
      </c>
      <c r="AD2487" s="15"/>
      <c r="AE2487" s="15"/>
      <c r="AF2487" s="11"/>
      <c r="AG2487" s="19"/>
    </row>
    <row r="2488" customHeight="1" spans="1:33">
      <c r="A2488" s="8">
        <v>12113</v>
      </c>
      <c r="B2488" s="9">
        <v>1</v>
      </c>
      <c r="C2488" s="10" t="s">
        <v>31</v>
      </c>
      <c r="D2488" s="10" t="s">
        <v>65</v>
      </c>
      <c r="E2488" s="10" t="s">
        <v>8180</v>
      </c>
      <c r="F2488" s="10" t="s">
        <v>8181</v>
      </c>
      <c r="G2488" s="11">
        <v>40.7606459996</v>
      </c>
      <c r="H2488" s="11">
        <v>-73.9844199996</v>
      </c>
      <c r="I2488" s="12">
        <v>988566.105529</v>
      </c>
      <c r="J2488" s="12">
        <v>216400.954059</v>
      </c>
      <c r="K2488" s="10" t="s">
        <v>68</v>
      </c>
      <c r="L2488" s="10" t="s">
        <v>69</v>
      </c>
      <c r="M2488" s="10" t="s">
        <v>70</v>
      </c>
      <c r="N2488" s="10" t="s">
        <v>71</v>
      </c>
      <c r="O2488" s="10" t="s">
        <v>8182</v>
      </c>
      <c r="P2488" s="10" t="s">
        <v>3212</v>
      </c>
      <c r="Q2488" s="11">
        <v>1</v>
      </c>
      <c r="R2488" s="10" t="s">
        <v>56</v>
      </c>
      <c r="S2488" s="10" t="s">
        <v>189</v>
      </c>
      <c r="T2488" s="10" t="s">
        <v>190</v>
      </c>
      <c r="U2488" s="11">
        <v>4</v>
      </c>
      <c r="V2488" s="11">
        <v>10019</v>
      </c>
      <c r="W2488" s="11">
        <v>105</v>
      </c>
      <c r="X2488" s="11">
        <v>125</v>
      </c>
      <c r="Y2488" s="11">
        <v>125</v>
      </c>
      <c r="Z2488" s="11">
        <v>1024779</v>
      </c>
      <c r="AA2488" s="11">
        <v>1010200040</v>
      </c>
      <c r="AB2488" s="11">
        <v>3068</v>
      </c>
      <c r="AC2488" s="10" t="s">
        <v>8183</v>
      </c>
      <c r="AD2488" s="15"/>
      <c r="AE2488" s="15"/>
      <c r="AF2488" s="11"/>
      <c r="AG2488" s="19"/>
    </row>
    <row r="2489" customHeight="1" spans="1:33">
      <c r="A2489" s="8">
        <v>12114</v>
      </c>
      <c r="B2489" s="9">
        <v>1</v>
      </c>
      <c r="C2489" s="10" t="s">
        <v>31</v>
      </c>
      <c r="D2489" s="10" t="s">
        <v>65</v>
      </c>
      <c r="E2489" s="10" t="s">
        <v>8184</v>
      </c>
      <c r="F2489" s="10" t="s">
        <v>8185</v>
      </c>
      <c r="G2489" s="11">
        <v>40.7606321744</v>
      </c>
      <c r="H2489" s="11">
        <v>-73.9842828912</v>
      </c>
      <c r="I2489" s="12">
        <v>988604.089377</v>
      </c>
      <c r="J2489" s="12">
        <v>216395.923885</v>
      </c>
      <c r="K2489" s="10" t="s">
        <v>68</v>
      </c>
      <c r="L2489" s="10" t="s">
        <v>69</v>
      </c>
      <c r="M2489" s="10" t="s">
        <v>70</v>
      </c>
      <c r="N2489" s="10" t="s">
        <v>71</v>
      </c>
      <c r="O2489" s="10" t="s">
        <v>8186</v>
      </c>
      <c r="P2489" s="10" t="s">
        <v>3193</v>
      </c>
      <c r="Q2489" s="11">
        <v>1</v>
      </c>
      <c r="R2489" s="10" t="s">
        <v>56</v>
      </c>
      <c r="S2489" s="10" t="s">
        <v>189</v>
      </c>
      <c r="T2489" s="10" t="s">
        <v>190</v>
      </c>
      <c r="U2489" s="11">
        <v>4</v>
      </c>
      <c r="V2489" s="11">
        <v>10019</v>
      </c>
      <c r="W2489" s="11">
        <v>105</v>
      </c>
      <c r="X2489" s="11">
        <v>125</v>
      </c>
      <c r="Y2489" s="11">
        <v>125</v>
      </c>
      <c r="Z2489" s="11">
        <v>1024779</v>
      </c>
      <c r="AA2489" s="11">
        <v>1010200040</v>
      </c>
      <c r="AB2489" s="11">
        <v>3069</v>
      </c>
      <c r="AC2489" s="10" t="s">
        <v>8187</v>
      </c>
      <c r="AD2489" s="15"/>
      <c r="AE2489" s="15"/>
      <c r="AF2489" s="11"/>
      <c r="AG2489" s="19"/>
    </row>
    <row r="2490" customHeight="1" spans="1:33">
      <c r="A2490" s="8">
        <v>12115</v>
      </c>
      <c r="B2490" s="9">
        <v>1</v>
      </c>
      <c r="C2490" s="10" t="s">
        <v>31</v>
      </c>
      <c r="D2490" s="10" t="s">
        <v>65</v>
      </c>
      <c r="E2490" s="10" t="s">
        <v>8188</v>
      </c>
      <c r="F2490" s="10" t="s">
        <v>8189</v>
      </c>
      <c r="G2490" s="11">
        <v>40.7607176004</v>
      </c>
      <c r="H2490" s="11">
        <v>-73.9846336298</v>
      </c>
      <c r="I2490" s="12">
        <v>988506.919296</v>
      </c>
      <c r="J2490" s="12">
        <v>216427.030122</v>
      </c>
      <c r="K2490" s="10" t="s">
        <v>68</v>
      </c>
      <c r="L2490" s="10" t="s">
        <v>69</v>
      </c>
      <c r="M2490" s="10" t="s">
        <v>70</v>
      </c>
      <c r="N2490" s="10" t="s">
        <v>71</v>
      </c>
      <c r="O2490" s="10" t="s">
        <v>8190</v>
      </c>
      <c r="P2490" s="10" t="s">
        <v>3193</v>
      </c>
      <c r="Q2490" s="11">
        <v>1</v>
      </c>
      <c r="R2490" s="10" t="s">
        <v>56</v>
      </c>
      <c r="S2490" s="10" t="s">
        <v>189</v>
      </c>
      <c r="T2490" s="10" t="s">
        <v>190</v>
      </c>
      <c r="U2490" s="11">
        <v>3</v>
      </c>
      <c r="V2490" s="11">
        <v>10019</v>
      </c>
      <c r="W2490" s="11">
        <v>105</v>
      </c>
      <c r="X2490" s="11">
        <v>125</v>
      </c>
      <c r="Y2490" s="11">
        <v>125</v>
      </c>
      <c r="Z2490" s="11">
        <v>1076195</v>
      </c>
      <c r="AA2490" s="11">
        <v>1010200050</v>
      </c>
      <c r="AB2490" s="11">
        <v>3070</v>
      </c>
      <c r="AC2490" s="10" t="s">
        <v>8191</v>
      </c>
      <c r="AD2490" s="15"/>
      <c r="AE2490" s="15"/>
      <c r="AF2490" s="11"/>
      <c r="AG2490" s="19"/>
    </row>
    <row r="2491" customHeight="1" spans="1:33">
      <c r="A2491" s="8">
        <v>12116</v>
      </c>
      <c r="B2491" s="9">
        <v>1</v>
      </c>
      <c r="C2491" s="10" t="s">
        <v>31</v>
      </c>
      <c r="D2491" s="10" t="s">
        <v>65</v>
      </c>
      <c r="E2491" s="10" t="s">
        <v>8192</v>
      </c>
      <c r="F2491" s="10" t="s">
        <v>8193</v>
      </c>
      <c r="G2491" s="11">
        <v>40.7608827697</v>
      </c>
      <c r="H2491" s="11">
        <v>-73.9842773903</v>
      </c>
      <c r="I2491" s="13">
        <v>988605.59692</v>
      </c>
      <c r="J2491" s="12">
        <v>216487.224228</v>
      </c>
      <c r="K2491" s="10" t="s">
        <v>68</v>
      </c>
      <c r="L2491" s="10" t="s">
        <v>69</v>
      </c>
      <c r="M2491" s="10" t="s">
        <v>70</v>
      </c>
      <c r="N2491" s="10" t="s">
        <v>71</v>
      </c>
      <c r="O2491" s="10" t="s">
        <v>8194</v>
      </c>
      <c r="P2491" s="10" t="s">
        <v>3212</v>
      </c>
      <c r="Q2491" s="11">
        <v>1</v>
      </c>
      <c r="R2491" s="10" t="s">
        <v>56</v>
      </c>
      <c r="S2491" s="10" t="s">
        <v>189</v>
      </c>
      <c r="T2491" s="10" t="s">
        <v>190</v>
      </c>
      <c r="U2491" s="11">
        <v>4</v>
      </c>
      <c r="V2491" s="11">
        <v>10019</v>
      </c>
      <c r="W2491" s="11">
        <v>105</v>
      </c>
      <c r="X2491" s="11">
        <v>125</v>
      </c>
      <c r="Y2491" s="11">
        <v>125</v>
      </c>
      <c r="Z2491" s="11">
        <v>1024795</v>
      </c>
      <c r="AA2491" s="11">
        <v>1010210030</v>
      </c>
      <c r="AB2491" s="11">
        <v>3071</v>
      </c>
      <c r="AC2491" s="10" t="s">
        <v>8195</v>
      </c>
      <c r="AD2491" s="15"/>
      <c r="AE2491" s="15"/>
      <c r="AF2491" s="11"/>
      <c r="AG2491" s="19"/>
    </row>
    <row r="2492" customHeight="1" spans="1:33">
      <c r="A2492" s="8">
        <v>12117</v>
      </c>
      <c r="B2492" s="9">
        <v>1</v>
      </c>
      <c r="C2492" s="10" t="s">
        <v>31</v>
      </c>
      <c r="D2492" s="10" t="s">
        <v>65</v>
      </c>
      <c r="E2492" s="10" t="s">
        <v>8196</v>
      </c>
      <c r="F2492" s="10" t="s">
        <v>8197</v>
      </c>
      <c r="G2492" s="11">
        <v>40.7625932996</v>
      </c>
      <c r="H2492" s="11">
        <v>-73.9830769002</v>
      </c>
      <c r="I2492" s="12">
        <v>988938.045402</v>
      </c>
      <c r="J2492" s="12">
        <v>217110.488401</v>
      </c>
      <c r="K2492" s="10" t="s">
        <v>68</v>
      </c>
      <c r="L2492" s="10" t="s">
        <v>69</v>
      </c>
      <c r="M2492" s="10" t="s">
        <v>70</v>
      </c>
      <c r="N2492" s="10" t="s">
        <v>71</v>
      </c>
      <c r="O2492" s="10" t="s">
        <v>8198</v>
      </c>
      <c r="P2492" s="10" t="s">
        <v>3230</v>
      </c>
      <c r="Q2492" s="11">
        <v>1</v>
      </c>
      <c r="R2492" s="10" t="s">
        <v>56</v>
      </c>
      <c r="S2492" s="10" t="s">
        <v>189</v>
      </c>
      <c r="T2492" s="10" t="s">
        <v>190</v>
      </c>
      <c r="U2492" s="11">
        <v>4</v>
      </c>
      <c r="V2492" s="11">
        <v>10019</v>
      </c>
      <c r="W2492" s="11">
        <v>105</v>
      </c>
      <c r="X2492" s="11">
        <v>131</v>
      </c>
      <c r="Y2492" s="11">
        <v>131</v>
      </c>
      <c r="Z2492" s="11">
        <v>1024818</v>
      </c>
      <c r="AA2492" s="11">
        <v>1010230030</v>
      </c>
      <c r="AB2492" s="11">
        <v>3072</v>
      </c>
      <c r="AC2492" s="10" t="s">
        <v>8199</v>
      </c>
      <c r="AD2492" s="15"/>
      <c r="AE2492" s="15"/>
      <c r="AF2492" s="11"/>
      <c r="AG2492" s="19"/>
    </row>
    <row r="2493" customHeight="1" spans="1:33">
      <c r="A2493" s="8">
        <v>12118</v>
      </c>
      <c r="B2493" s="9">
        <v>1</v>
      </c>
      <c r="C2493" s="10" t="s">
        <v>31</v>
      </c>
      <c r="D2493" s="10" t="s">
        <v>65</v>
      </c>
      <c r="E2493" s="10" t="s">
        <v>8200</v>
      </c>
      <c r="F2493" s="10" t="s">
        <v>8201</v>
      </c>
      <c r="G2493" s="11">
        <v>40.7639780797</v>
      </c>
      <c r="H2493" s="11">
        <v>-73.9826288296</v>
      </c>
      <c r="I2493" s="12">
        <v>989062.070088</v>
      </c>
      <c r="J2493" s="12">
        <v>217615.033652</v>
      </c>
      <c r="K2493" s="10" t="s">
        <v>68</v>
      </c>
      <c r="L2493" s="10" t="s">
        <v>69</v>
      </c>
      <c r="M2493" s="10" t="s">
        <v>70</v>
      </c>
      <c r="N2493" s="10" t="s">
        <v>71</v>
      </c>
      <c r="O2493" s="10" t="s">
        <v>8202</v>
      </c>
      <c r="P2493" s="10" t="s">
        <v>3193</v>
      </c>
      <c r="Q2493" s="11">
        <v>1</v>
      </c>
      <c r="R2493" s="10" t="s">
        <v>56</v>
      </c>
      <c r="S2493" s="10" t="s">
        <v>189</v>
      </c>
      <c r="T2493" s="10" t="s">
        <v>190</v>
      </c>
      <c r="U2493" s="11">
        <v>3</v>
      </c>
      <c r="V2493" s="11">
        <v>10019</v>
      </c>
      <c r="W2493" s="11">
        <v>105</v>
      </c>
      <c r="X2493" s="11">
        <v>131</v>
      </c>
      <c r="Y2493" s="11">
        <v>131</v>
      </c>
      <c r="Z2493" s="11">
        <v>1024839</v>
      </c>
      <c r="AA2493" s="11">
        <v>1010250040</v>
      </c>
      <c r="AB2493" s="11">
        <v>3073</v>
      </c>
      <c r="AC2493" s="10" t="s">
        <v>8203</v>
      </c>
      <c r="AD2493" s="15"/>
      <c r="AE2493" s="15"/>
      <c r="AF2493" s="11"/>
      <c r="AG2493" s="19"/>
    </row>
    <row r="2494" customHeight="1" spans="1:33">
      <c r="A2494" s="8">
        <v>12119</v>
      </c>
      <c r="B2494" s="9">
        <v>1</v>
      </c>
      <c r="C2494" s="10" t="s">
        <v>31</v>
      </c>
      <c r="D2494" s="10" t="s">
        <v>65</v>
      </c>
      <c r="E2494" s="10" t="s">
        <v>8204</v>
      </c>
      <c r="F2494" s="10" t="s">
        <v>8205</v>
      </c>
      <c r="G2494" s="11">
        <v>40.7641267204</v>
      </c>
      <c r="H2494" s="11">
        <v>-73.9823085599</v>
      </c>
      <c r="I2494" s="12">
        <v>989150.778572</v>
      </c>
      <c r="J2494" s="12">
        <v>217669.206116</v>
      </c>
      <c r="K2494" s="10" t="s">
        <v>68</v>
      </c>
      <c r="L2494" s="10" t="s">
        <v>69</v>
      </c>
      <c r="M2494" s="10" t="s">
        <v>70</v>
      </c>
      <c r="N2494" s="10" t="s">
        <v>71</v>
      </c>
      <c r="O2494" s="10" t="s">
        <v>8206</v>
      </c>
      <c r="P2494" s="10" t="s">
        <v>3193</v>
      </c>
      <c r="Q2494" s="11">
        <v>1</v>
      </c>
      <c r="R2494" s="10" t="s">
        <v>56</v>
      </c>
      <c r="S2494" s="10" t="s">
        <v>189</v>
      </c>
      <c r="T2494" s="10" t="s">
        <v>190</v>
      </c>
      <c r="U2494" s="11">
        <v>4</v>
      </c>
      <c r="V2494" s="11">
        <v>10019</v>
      </c>
      <c r="W2494" s="11">
        <v>105</v>
      </c>
      <c r="X2494" s="11">
        <v>137</v>
      </c>
      <c r="Y2494" s="11">
        <v>137</v>
      </c>
      <c r="Z2494" s="11">
        <v>1024850</v>
      </c>
      <c r="AA2494" s="11">
        <v>1010260020</v>
      </c>
      <c r="AB2494" s="11">
        <v>3074</v>
      </c>
      <c r="AC2494" s="10" t="s">
        <v>8207</v>
      </c>
      <c r="AD2494" s="15"/>
      <c r="AE2494" s="15"/>
      <c r="AF2494" s="11"/>
      <c r="AG2494" s="19"/>
    </row>
    <row r="2495" customHeight="1" spans="1:33">
      <c r="A2495" s="8">
        <v>12120</v>
      </c>
      <c r="B2495" s="9">
        <v>1</v>
      </c>
      <c r="C2495" s="10" t="s">
        <v>31</v>
      </c>
      <c r="D2495" s="10" t="s">
        <v>65</v>
      </c>
      <c r="E2495" s="10" t="s">
        <v>8208</v>
      </c>
      <c r="F2495" s="10" t="s">
        <v>8209</v>
      </c>
      <c r="G2495" s="11">
        <v>40.7646719596</v>
      </c>
      <c r="H2495" s="11">
        <v>-73.9823626401</v>
      </c>
      <c r="I2495" s="12">
        <v>989135.757605</v>
      </c>
      <c r="J2495" s="12">
        <v>217867.851716</v>
      </c>
      <c r="K2495" s="10" t="s">
        <v>68</v>
      </c>
      <c r="L2495" s="10" t="s">
        <v>69</v>
      </c>
      <c r="M2495" s="10" t="s">
        <v>70</v>
      </c>
      <c r="N2495" s="10" t="s">
        <v>71</v>
      </c>
      <c r="O2495" s="10" t="s">
        <v>8210</v>
      </c>
      <c r="P2495" s="10" t="s">
        <v>3193</v>
      </c>
      <c r="Q2495" s="11">
        <v>1</v>
      </c>
      <c r="R2495" s="10" t="s">
        <v>56</v>
      </c>
      <c r="S2495" s="10" t="s">
        <v>189</v>
      </c>
      <c r="T2495" s="10" t="s">
        <v>190</v>
      </c>
      <c r="U2495" s="11">
        <v>3</v>
      </c>
      <c r="V2495" s="11">
        <v>10019</v>
      </c>
      <c r="W2495" s="11">
        <v>105</v>
      </c>
      <c r="X2495" s="11">
        <v>137</v>
      </c>
      <c r="Y2495" s="11">
        <v>137</v>
      </c>
      <c r="Z2495" s="11">
        <v>1078860</v>
      </c>
      <c r="AA2495" s="11">
        <v>1010267500</v>
      </c>
      <c r="AB2495" s="11">
        <v>3075</v>
      </c>
      <c r="AC2495" s="10" t="s">
        <v>8211</v>
      </c>
      <c r="AD2495" s="15"/>
      <c r="AE2495" s="15"/>
      <c r="AF2495" s="11"/>
      <c r="AG2495" s="19"/>
    </row>
    <row r="2496" customHeight="1" spans="1:33">
      <c r="A2496" s="8">
        <v>12121</v>
      </c>
      <c r="B2496" s="9">
        <v>1</v>
      </c>
      <c r="C2496" s="10" t="s">
        <v>31</v>
      </c>
      <c r="D2496" s="10" t="s">
        <v>65</v>
      </c>
      <c r="E2496" s="10" t="s">
        <v>8212</v>
      </c>
      <c r="F2496" s="10" t="s">
        <v>8213</v>
      </c>
      <c r="G2496" s="11">
        <v>40.7653412197</v>
      </c>
      <c r="H2496" s="11">
        <v>-73.9821294602</v>
      </c>
      <c r="I2496" s="12">
        <v>989200.301439</v>
      </c>
      <c r="J2496" s="12">
        <v>218111.698341</v>
      </c>
      <c r="K2496" s="10" t="s">
        <v>68</v>
      </c>
      <c r="L2496" s="10" t="s">
        <v>69</v>
      </c>
      <c r="M2496" s="10" t="s">
        <v>70</v>
      </c>
      <c r="N2496" s="10" t="s">
        <v>71</v>
      </c>
      <c r="O2496" s="10" t="s">
        <v>8214</v>
      </c>
      <c r="P2496" s="10" t="s">
        <v>4385</v>
      </c>
      <c r="Q2496" s="11">
        <v>1</v>
      </c>
      <c r="R2496" s="10" t="s">
        <v>56</v>
      </c>
      <c r="S2496" s="10" t="s">
        <v>189</v>
      </c>
      <c r="T2496" s="10" t="s">
        <v>190</v>
      </c>
      <c r="U2496" s="11">
        <v>3</v>
      </c>
      <c r="V2496" s="11">
        <v>10019</v>
      </c>
      <c r="W2496" s="11">
        <v>105</v>
      </c>
      <c r="X2496" s="11">
        <v>137</v>
      </c>
      <c r="Y2496" s="11">
        <v>137</v>
      </c>
      <c r="Z2496" s="11">
        <v>1086135</v>
      </c>
      <c r="AA2496" s="11">
        <v>1010277500</v>
      </c>
      <c r="AB2496" s="11">
        <v>3076</v>
      </c>
      <c r="AC2496" s="10" t="s">
        <v>8215</v>
      </c>
      <c r="AD2496" s="15"/>
      <c r="AE2496" s="15"/>
      <c r="AF2496" s="11"/>
      <c r="AG2496" s="19"/>
    </row>
    <row r="2497" customHeight="1" spans="1:33">
      <c r="A2497" s="8">
        <v>12122</v>
      </c>
      <c r="B2497" s="9">
        <v>1</v>
      </c>
      <c r="C2497" s="10" t="s">
        <v>31</v>
      </c>
      <c r="D2497" s="10" t="s">
        <v>65</v>
      </c>
      <c r="E2497" s="10" t="s">
        <v>8216</v>
      </c>
      <c r="F2497" s="10" t="s">
        <v>8217</v>
      </c>
      <c r="G2497" s="11">
        <v>40.7485394098</v>
      </c>
      <c r="H2497" s="11">
        <v>-73.9882184599</v>
      </c>
      <c r="I2497" s="12">
        <v>987514.416688</v>
      </c>
      <c r="J2497" s="12">
        <v>211989.966162</v>
      </c>
      <c r="K2497" s="10" t="s">
        <v>68</v>
      </c>
      <c r="L2497" s="10" t="s">
        <v>69</v>
      </c>
      <c r="M2497" s="10" t="s">
        <v>70</v>
      </c>
      <c r="N2497" s="10" t="s">
        <v>71</v>
      </c>
      <c r="O2497" s="10" t="s">
        <v>8218</v>
      </c>
      <c r="P2497" s="10" t="s">
        <v>3524</v>
      </c>
      <c r="Q2497" s="11">
        <v>1</v>
      </c>
      <c r="R2497" s="10" t="s">
        <v>56</v>
      </c>
      <c r="S2497" s="10" t="s">
        <v>189</v>
      </c>
      <c r="T2497" s="10" t="s">
        <v>190</v>
      </c>
      <c r="U2497" s="11">
        <v>3</v>
      </c>
      <c r="V2497" s="11">
        <v>10001</v>
      </c>
      <c r="W2497" s="11">
        <v>105</v>
      </c>
      <c r="X2497" s="11">
        <v>76</v>
      </c>
      <c r="Y2497" s="11">
        <v>76</v>
      </c>
      <c r="Z2497" s="11">
        <v>1015199</v>
      </c>
      <c r="AA2497" s="11">
        <v>1008090050</v>
      </c>
      <c r="AB2497" s="11">
        <v>3077</v>
      </c>
      <c r="AC2497" s="10" t="s">
        <v>8219</v>
      </c>
      <c r="AD2497" s="15"/>
      <c r="AE2497" s="15"/>
      <c r="AF2497" s="11"/>
      <c r="AG2497" s="19"/>
    </row>
    <row r="2498" customHeight="1" spans="1:33">
      <c r="A2498" s="8">
        <v>12123</v>
      </c>
      <c r="B2498" s="9">
        <v>1</v>
      </c>
      <c r="C2498" s="10" t="s">
        <v>31</v>
      </c>
      <c r="D2498" s="10" t="s">
        <v>65</v>
      </c>
      <c r="E2498" s="10" t="s">
        <v>8220</v>
      </c>
      <c r="F2498" s="10" t="s">
        <v>8221</v>
      </c>
      <c r="G2498" s="11">
        <v>40.7500920801</v>
      </c>
      <c r="H2498" s="11">
        <v>-73.9877917293</v>
      </c>
      <c r="I2498" s="14">
        <v>987632.5759</v>
      </c>
      <c r="J2498" s="12">
        <v>212555.670083</v>
      </c>
      <c r="K2498" s="10" t="s">
        <v>68</v>
      </c>
      <c r="L2498" s="10" t="s">
        <v>69</v>
      </c>
      <c r="M2498" s="10" t="s">
        <v>70</v>
      </c>
      <c r="N2498" s="10" t="s">
        <v>71</v>
      </c>
      <c r="O2498" s="10" t="s">
        <v>8222</v>
      </c>
      <c r="P2498" s="10" t="s">
        <v>3212</v>
      </c>
      <c r="Q2498" s="11">
        <v>1</v>
      </c>
      <c r="R2498" s="10" t="s">
        <v>56</v>
      </c>
      <c r="S2498" s="10" t="s">
        <v>189</v>
      </c>
      <c r="T2498" s="10" t="s">
        <v>190</v>
      </c>
      <c r="U2498" s="11">
        <v>4</v>
      </c>
      <c r="V2498" s="11">
        <v>10001</v>
      </c>
      <c r="W2498" s="11">
        <v>105</v>
      </c>
      <c r="X2498" s="11">
        <v>109</v>
      </c>
      <c r="Y2498" s="11">
        <v>109</v>
      </c>
      <c r="Z2498" s="11">
        <v>1015220</v>
      </c>
      <c r="AA2498" s="11">
        <v>1008100040</v>
      </c>
      <c r="AB2498" s="11">
        <v>3078</v>
      </c>
      <c r="AC2498" s="10" t="s">
        <v>8223</v>
      </c>
      <c r="AD2498" s="15"/>
      <c r="AE2498" s="15"/>
      <c r="AF2498" s="11"/>
      <c r="AG2498" s="19"/>
    </row>
    <row r="2499" customHeight="1" spans="1:33">
      <c r="A2499" s="8">
        <v>12124</v>
      </c>
      <c r="B2499" s="9">
        <v>1</v>
      </c>
      <c r="C2499" s="10" t="s">
        <v>31</v>
      </c>
      <c r="D2499" s="10" t="s">
        <v>65</v>
      </c>
      <c r="E2499" s="10" t="s">
        <v>8224</v>
      </c>
      <c r="F2499" s="10" t="s">
        <v>8225</v>
      </c>
      <c r="G2499" s="11">
        <v>40.7341476497</v>
      </c>
      <c r="H2499" s="11">
        <v>-73.9887398304</v>
      </c>
      <c r="I2499" s="12">
        <v>987370.629902</v>
      </c>
      <c r="J2499" s="12">
        <v>206746.571793</v>
      </c>
      <c r="K2499" s="10" t="s">
        <v>68</v>
      </c>
      <c r="L2499" s="10" t="s">
        <v>69</v>
      </c>
      <c r="M2499" s="10" t="s">
        <v>70</v>
      </c>
      <c r="N2499" s="10" t="s">
        <v>71</v>
      </c>
      <c r="O2499" s="10" t="s">
        <v>8226</v>
      </c>
      <c r="P2499" s="10" t="s">
        <v>5150</v>
      </c>
      <c r="Q2499" s="11">
        <v>1</v>
      </c>
      <c r="R2499" s="10" t="s">
        <v>56</v>
      </c>
      <c r="S2499" s="10" t="s">
        <v>289</v>
      </c>
      <c r="T2499" s="10" t="s">
        <v>290</v>
      </c>
      <c r="U2499" s="11">
        <v>2</v>
      </c>
      <c r="V2499" s="11">
        <v>10003</v>
      </c>
      <c r="W2499" s="11">
        <v>105</v>
      </c>
      <c r="X2499" s="11">
        <v>50</v>
      </c>
      <c r="Y2499" s="11">
        <v>50</v>
      </c>
      <c r="Z2499" s="11">
        <v>1083247</v>
      </c>
      <c r="AA2499" s="11">
        <v>1008707500</v>
      </c>
      <c r="AB2499" s="11">
        <v>3079</v>
      </c>
      <c r="AC2499" s="10" t="s">
        <v>8227</v>
      </c>
      <c r="AD2499" s="15"/>
      <c r="AE2499" s="15"/>
      <c r="AF2499" s="11"/>
      <c r="AG2499" s="19"/>
    </row>
    <row r="2500" customHeight="1" spans="1:33">
      <c r="A2500" s="8">
        <v>12125</v>
      </c>
      <c r="B2500" s="9">
        <v>1</v>
      </c>
      <c r="C2500" s="10" t="s">
        <v>31</v>
      </c>
      <c r="D2500" s="10" t="s">
        <v>65</v>
      </c>
      <c r="E2500" s="10" t="s">
        <v>8228</v>
      </c>
      <c r="F2500" s="10" t="s">
        <v>8229</v>
      </c>
      <c r="G2500" s="11">
        <v>40.7341405598</v>
      </c>
      <c r="H2500" s="11">
        <v>-73.9894120904</v>
      </c>
      <c r="I2500" s="12">
        <v>987184.320891</v>
      </c>
      <c r="J2500" s="12">
        <v>206743.965499</v>
      </c>
      <c r="K2500" s="10" t="s">
        <v>68</v>
      </c>
      <c r="L2500" s="10" t="s">
        <v>69</v>
      </c>
      <c r="M2500" s="10" t="s">
        <v>70</v>
      </c>
      <c r="N2500" s="10" t="s">
        <v>71</v>
      </c>
      <c r="O2500" s="10" t="s">
        <v>8230</v>
      </c>
      <c r="P2500" s="10" t="s">
        <v>6160</v>
      </c>
      <c r="Q2500" s="11">
        <v>1</v>
      </c>
      <c r="R2500" s="10" t="s">
        <v>56</v>
      </c>
      <c r="S2500" s="10" t="s">
        <v>357</v>
      </c>
      <c r="T2500" s="10" t="s">
        <v>358</v>
      </c>
      <c r="U2500" s="11">
        <v>2</v>
      </c>
      <c r="V2500" s="11">
        <v>10003</v>
      </c>
      <c r="W2500" s="11">
        <v>103</v>
      </c>
      <c r="X2500" s="11">
        <v>42</v>
      </c>
      <c r="Y2500" s="11">
        <v>42</v>
      </c>
      <c r="Z2500" s="11">
        <v>1077569</v>
      </c>
      <c r="AA2500" s="11">
        <v>1005590010</v>
      </c>
      <c r="AB2500" s="11">
        <v>3080</v>
      </c>
      <c r="AC2500" s="10" t="s">
        <v>8231</v>
      </c>
      <c r="AD2500" s="15"/>
      <c r="AE2500" s="15"/>
      <c r="AF2500" s="11"/>
      <c r="AG2500" s="19"/>
    </row>
    <row r="2501" customHeight="1" spans="1:33">
      <c r="A2501" s="8">
        <v>12126</v>
      </c>
      <c r="B2501" s="9">
        <v>1</v>
      </c>
      <c r="C2501" s="10" t="s">
        <v>31</v>
      </c>
      <c r="D2501" s="10" t="s">
        <v>65</v>
      </c>
      <c r="E2501" s="10" t="s">
        <v>8232</v>
      </c>
      <c r="F2501" s="10" t="s">
        <v>8233</v>
      </c>
      <c r="G2501" s="11">
        <v>40.7361105198</v>
      </c>
      <c r="H2501" s="11">
        <v>-73.9934243801</v>
      </c>
      <c r="I2501" s="12">
        <v>986072.305727</v>
      </c>
      <c r="J2501" s="12">
        <v>207461.574956</v>
      </c>
      <c r="K2501" s="10" t="s">
        <v>68</v>
      </c>
      <c r="L2501" s="10" t="s">
        <v>69</v>
      </c>
      <c r="M2501" s="10" t="s">
        <v>70</v>
      </c>
      <c r="N2501" s="10" t="s">
        <v>71</v>
      </c>
      <c r="O2501" s="10" t="s">
        <v>8234</v>
      </c>
      <c r="P2501" s="10" t="s">
        <v>3279</v>
      </c>
      <c r="Q2501" s="11">
        <v>1</v>
      </c>
      <c r="R2501" s="10" t="s">
        <v>56</v>
      </c>
      <c r="S2501" s="10" t="s">
        <v>210</v>
      </c>
      <c r="T2501" s="10" t="s">
        <v>211</v>
      </c>
      <c r="U2501" s="11">
        <v>2</v>
      </c>
      <c r="V2501" s="11">
        <v>10003</v>
      </c>
      <c r="W2501" s="11">
        <v>105</v>
      </c>
      <c r="X2501" s="11">
        <v>52</v>
      </c>
      <c r="Y2501" s="11">
        <v>52</v>
      </c>
      <c r="Z2501" s="11">
        <v>1016061</v>
      </c>
      <c r="AA2501" s="11">
        <v>1008427500</v>
      </c>
      <c r="AB2501" s="11">
        <v>3081</v>
      </c>
      <c r="AC2501" s="10" t="s">
        <v>8235</v>
      </c>
      <c r="AD2501" s="15"/>
      <c r="AE2501" s="15"/>
      <c r="AF2501" s="11"/>
      <c r="AG2501" s="19"/>
    </row>
    <row r="2502" customHeight="1" spans="1:33">
      <c r="A2502" s="8">
        <v>12127</v>
      </c>
      <c r="B2502" s="9">
        <v>1</v>
      </c>
      <c r="C2502" s="10" t="s">
        <v>31</v>
      </c>
      <c r="D2502" s="10" t="s">
        <v>65</v>
      </c>
      <c r="E2502" s="10" t="s">
        <v>8236</v>
      </c>
      <c r="F2502" s="10" t="s">
        <v>8237</v>
      </c>
      <c r="G2502" s="11">
        <v>40.7375605104</v>
      </c>
      <c r="H2502" s="11">
        <v>-73.9968406605</v>
      </c>
      <c r="I2502" s="12">
        <v>985125.530717</v>
      </c>
      <c r="J2502" s="12">
        <v>207989.799621</v>
      </c>
      <c r="K2502" s="10" t="s">
        <v>68</v>
      </c>
      <c r="L2502" s="10" t="s">
        <v>69</v>
      </c>
      <c r="M2502" s="10" t="s">
        <v>70</v>
      </c>
      <c r="N2502" s="10" t="s">
        <v>71</v>
      </c>
      <c r="O2502" s="10" t="s">
        <v>8238</v>
      </c>
      <c r="P2502" s="10" t="s">
        <v>3488</v>
      </c>
      <c r="Q2502" s="11">
        <v>1</v>
      </c>
      <c r="R2502" s="10" t="s">
        <v>56</v>
      </c>
      <c r="S2502" s="10" t="s">
        <v>210</v>
      </c>
      <c r="T2502" s="10" t="s">
        <v>211</v>
      </c>
      <c r="U2502" s="11">
        <v>3</v>
      </c>
      <c r="V2502" s="11">
        <v>10011</v>
      </c>
      <c r="W2502" s="11">
        <v>104</v>
      </c>
      <c r="X2502" s="11">
        <v>81</v>
      </c>
      <c r="Y2502" s="11">
        <v>81</v>
      </c>
      <c r="Z2502" s="11">
        <v>1014526</v>
      </c>
      <c r="AA2502" s="11">
        <v>1007900030</v>
      </c>
      <c r="AB2502" s="11">
        <v>3082</v>
      </c>
      <c r="AC2502" s="10" t="s">
        <v>8239</v>
      </c>
      <c r="AD2502" s="15"/>
      <c r="AE2502" s="15"/>
      <c r="AF2502" s="11"/>
      <c r="AG2502" s="19"/>
    </row>
    <row r="2503" customHeight="1" spans="1:33">
      <c r="A2503" s="8">
        <v>12128</v>
      </c>
      <c r="B2503" s="9">
        <v>1</v>
      </c>
      <c r="C2503" s="10" t="s">
        <v>31</v>
      </c>
      <c r="D2503" s="10" t="s">
        <v>65</v>
      </c>
      <c r="E2503" s="10" t="s">
        <v>8240</v>
      </c>
      <c r="F2503" s="10" t="s">
        <v>8241</v>
      </c>
      <c r="G2503" s="11">
        <v>40.7362005797</v>
      </c>
      <c r="H2503" s="11">
        <v>-73.9936010197</v>
      </c>
      <c r="I2503" s="14">
        <v>986023.3511</v>
      </c>
      <c r="J2503" s="12">
        <v>207494.382961</v>
      </c>
      <c r="K2503" s="10" t="s">
        <v>68</v>
      </c>
      <c r="L2503" s="10" t="s">
        <v>69</v>
      </c>
      <c r="M2503" s="10" t="s">
        <v>70</v>
      </c>
      <c r="N2503" s="10" t="s">
        <v>71</v>
      </c>
      <c r="O2503" s="10" t="s">
        <v>8242</v>
      </c>
      <c r="P2503" s="10" t="s">
        <v>3359</v>
      </c>
      <c r="Q2503" s="11">
        <v>1</v>
      </c>
      <c r="R2503" s="10" t="s">
        <v>56</v>
      </c>
      <c r="S2503" s="10" t="s">
        <v>210</v>
      </c>
      <c r="T2503" s="10" t="s">
        <v>211</v>
      </c>
      <c r="U2503" s="11">
        <v>3</v>
      </c>
      <c r="V2503" s="11">
        <v>10011</v>
      </c>
      <c r="W2503" s="11">
        <v>105</v>
      </c>
      <c r="X2503" s="11">
        <v>54</v>
      </c>
      <c r="Y2503" s="11">
        <v>54</v>
      </c>
      <c r="Z2503" s="11">
        <v>1009717</v>
      </c>
      <c r="AA2503" s="11">
        <v>1005770040</v>
      </c>
      <c r="AB2503" s="11">
        <v>3083</v>
      </c>
      <c r="AC2503" s="10" t="s">
        <v>8243</v>
      </c>
      <c r="AD2503" s="15"/>
      <c r="AE2503" s="15"/>
      <c r="AF2503" s="11"/>
      <c r="AG2503" s="19"/>
    </row>
    <row r="2504" customHeight="1" spans="1:33">
      <c r="A2504" s="8">
        <v>12129</v>
      </c>
      <c r="B2504" s="9">
        <v>1</v>
      </c>
      <c r="C2504" s="10" t="s">
        <v>31</v>
      </c>
      <c r="D2504" s="10" t="s">
        <v>65</v>
      </c>
      <c r="E2504" s="10" t="s">
        <v>8244</v>
      </c>
      <c r="F2504" s="10" t="s">
        <v>8245</v>
      </c>
      <c r="G2504" s="11">
        <v>40.7341270798</v>
      </c>
      <c r="H2504" s="11">
        <v>-73.9897779802</v>
      </c>
      <c r="I2504" s="12">
        <v>987082.919191</v>
      </c>
      <c r="J2504" s="13">
        <v>206739.04228</v>
      </c>
      <c r="K2504" s="10" t="s">
        <v>68</v>
      </c>
      <c r="L2504" s="10" t="s">
        <v>69</v>
      </c>
      <c r="M2504" s="10" t="s">
        <v>70</v>
      </c>
      <c r="N2504" s="10" t="s">
        <v>71</v>
      </c>
      <c r="O2504" s="10" t="s">
        <v>8246</v>
      </c>
      <c r="P2504" s="10" t="s">
        <v>6160</v>
      </c>
      <c r="Q2504" s="11">
        <v>1</v>
      </c>
      <c r="R2504" s="10" t="s">
        <v>56</v>
      </c>
      <c r="S2504" s="10" t="s">
        <v>357</v>
      </c>
      <c r="T2504" s="10" t="s">
        <v>358</v>
      </c>
      <c r="U2504" s="11">
        <v>2</v>
      </c>
      <c r="V2504" s="11">
        <v>10003</v>
      </c>
      <c r="W2504" s="11">
        <v>103</v>
      </c>
      <c r="X2504" s="11">
        <v>42</v>
      </c>
      <c r="Y2504" s="11">
        <v>42</v>
      </c>
      <c r="Z2504" s="11">
        <v>1077569</v>
      </c>
      <c r="AA2504" s="11">
        <v>1005590010</v>
      </c>
      <c r="AB2504" s="11">
        <v>3084</v>
      </c>
      <c r="AC2504" s="10" t="s">
        <v>8247</v>
      </c>
      <c r="AD2504" s="15"/>
      <c r="AE2504" s="15"/>
      <c r="AF2504" s="11"/>
      <c r="AG2504" s="19"/>
    </row>
    <row r="2505" customHeight="1" spans="1:33">
      <c r="A2505" s="8">
        <v>12130</v>
      </c>
      <c r="B2505" s="9">
        <v>1</v>
      </c>
      <c r="C2505" s="10" t="s">
        <v>31</v>
      </c>
      <c r="D2505" s="10" t="s">
        <v>65</v>
      </c>
      <c r="E2505" s="10" t="s">
        <v>8248</v>
      </c>
      <c r="F2505" s="10" t="s">
        <v>8249</v>
      </c>
      <c r="G2505" s="11">
        <v>40.7380741603</v>
      </c>
      <c r="H2505" s="11">
        <v>-73.9983192805</v>
      </c>
      <c r="I2505" s="12">
        <v>984715.765133</v>
      </c>
      <c r="J2505" s="14">
        <v>208176.9272</v>
      </c>
      <c r="K2505" s="10" t="s">
        <v>68</v>
      </c>
      <c r="L2505" s="10" t="s">
        <v>69</v>
      </c>
      <c r="M2505" s="10" t="s">
        <v>70</v>
      </c>
      <c r="N2505" s="10" t="s">
        <v>71</v>
      </c>
      <c r="O2505" s="10" t="s">
        <v>8250</v>
      </c>
      <c r="P2505" s="10" t="s">
        <v>6139</v>
      </c>
      <c r="Q2505" s="11">
        <v>1</v>
      </c>
      <c r="R2505" s="10" t="s">
        <v>56</v>
      </c>
      <c r="S2505" s="10" t="s">
        <v>210</v>
      </c>
      <c r="T2505" s="10" t="s">
        <v>211</v>
      </c>
      <c r="U2505" s="11">
        <v>3</v>
      </c>
      <c r="V2505" s="11">
        <v>10011</v>
      </c>
      <c r="W2505" s="11">
        <v>104</v>
      </c>
      <c r="X2505" s="11">
        <v>81</v>
      </c>
      <c r="Y2505" s="11">
        <v>81</v>
      </c>
      <c r="Z2505" s="11">
        <v>1014523</v>
      </c>
      <c r="AA2505" s="11">
        <v>1007907500</v>
      </c>
      <c r="AB2505" s="11">
        <v>3085</v>
      </c>
      <c r="AC2505" s="10" t="s">
        <v>8251</v>
      </c>
      <c r="AD2505" s="15"/>
      <c r="AE2505" s="15"/>
      <c r="AF2505" s="11"/>
      <c r="AG2505" s="19"/>
    </row>
    <row r="2506" customHeight="1" spans="1:33">
      <c r="A2506" s="8">
        <v>12131</v>
      </c>
      <c r="B2506" s="9">
        <v>1</v>
      </c>
      <c r="C2506" s="10" t="s">
        <v>31</v>
      </c>
      <c r="D2506" s="10" t="s">
        <v>65</v>
      </c>
      <c r="E2506" s="10" t="s">
        <v>8252</v>
      </c>
      <c r="F2506" s="10" t="s">
        <v>8253</v>
      </c>
      <c r="G2506" s="11">
        <v>40.7389966098</v>
      </c>
      <c r="H2506" s="11">
        <v>-74.0009460999</v>
      </c>
      <c r="I2506" s="12">
        <v>983987.818098</v>
      </c>
      <c r="J2506" s="12">
        <v>208513.001659</v>
      </c>
      <c r="K2506" s="10" t="s">
        <v>68</v>
      </c>
      <c r="L2506" s="10" t="s">
        <v>69</v>
      </c>
      <c r="M2506" s="10" t="s">
        <v>70</v>
      </c>
      <c r="N2506" s="10" t="s">
        <v>71</v>
      </c>
      <c r="O2506" s="10" t="s">
        <v>8254</v>
      </c>
      <c r="P2506" s="10" t="s">
        <v>5314</v>
      </c>
      <c r="Q2506" s="11">
        <v>1</v>
      </c>
      <c r="R2506" s="10" t="s">
        <v>56</v>
      </c>
      <c r="S2506" s="10" t="s">
        <v>270</v>
      </c>
      <c r="T2506" s="10" t="s">
        <v>271</v>
      </c>
      <c r="U2506" s="11">
        <v>3</v>
      </c>
      <c r="V2506" s="11">
        <v>10011</v>
      </c>
      <c r="W2506" s="11">
        <v>102</v>
      </c>
      <c r="X2506" s="11">
        <v>77</v>
      </c>
      <c r="Y2506" s="11">
        <v>77</v>
      </c>
      <c r="Z2506" s="11">
        <v>1011104</v>
      </c>
      <c r="AA2506" s="11">
        <v>1006180020</v>
      </c>
      <c r="AB2506" s="11">
        <v>3086</v>
      </c>
      <c r="AC2506" s="10" t="s">
        <v>8255</v>
      </c>
      <c r="AD2506" s="15"/>
      <c r="AE2506" s="15"/>
      <c r="AF2506" s="11"/>
      <c r="AG2506" s="19"/>
    </row>
    <row r="2507" customHeight="1" spans="1:33">
      <c r="A2507" s="8">
        <v>12132</v>
      </c>
      <c r="B2507" s="9">
        <v>1</v>
      </c>
      <c r="C2507" s="10" t="s">
        <v>31</v>
      </c>
      <c r="D2507" s="10" t="s">
        <v>65</v>
      </c>
      <c r="E2507" s="10" t="s">
        <v>8256</v>
      </c>
      <c r="F2507" s="10" t="s">
        <v>8257</v>
      </c>
      <c r="G2507" s="11">
        <v>40.7788890401</v>
      </c>
      <c r="H2507" s="11">
        <v>-73.97785338</v>
      </c>
      <c r="I2507" s="12">
        <v>990383.566461</v>
      </c>
      <c r="J2507" s="12">
        <v>223047.892209</v>
      </c>
      <c r="K2507" s="10" t="s">
        <v>68</v>
      </c>
      <c r="L2507" s="10" t="s">
        <v>69</v>
      </c>
      <c r="M2507" s="10" t="s">
        <v>70</v>
      </c>
      <c r="N2507" s="10" t="s">
        <v>71</v>
      </c>
      <c r="O2507" s="10" t="s">
        <v>8258</v>
      </c>
      <c r="P2507" s="10" t="s">
        <v>8259</v>
      </c>
      <c r="Q2507" s="11">
        <v>1</v>
      </c>
      <c r="R2507" s="10" t="s">
        <v>56</v>
      </c>
      <c r="S2507" s="10" t="s">
        <v>74</v>
      </c>
      <c r="T2507" s="10" t="s">
        <v>75</v>
      </c>
      <c r="U2507" s="11">
        <v>6</v>
      </c>
      <c r="V2507" s="11">
        <v>10023</v>
      </c>
      <c r="W2507" s="11">
        <v>107</v>
      </c>
      <c r="X2507" s="11">
        <v>161</v>
      </c>
      <c r="Y2507" s="11">
        <v>161</v>
      </c>
      <c r="Z2507" s="11">
        <v>1030070</v>
      </c>
      <c r="AA2507" s="11">
        <v>1011460030</v>
      </c>
      <c r="AB2507" s="11">
        <v>4147</v>
      </c>
      <c r="AC2507" s="10" t="s">
        <v>8260</v>
      </c>
      <c r="AD2507" s="15"/>
      <c r="AE2507" s="15"/>
      <c r="AF2507" s="11"/>
      <c r="AG2507" s="19"/>
    </row>
    <row r="2508" customHeight="1" spans="1:33">
      <c r="A2508" s="8">
        <v>12133</v>
      </c>
      <c r="B2508" s="9">
        <v>1</v>
      </c>
      <c r="C2508" s="10" t="s">
        <v>31</v>
      </c>
      <c r="D2508" s="10" t="s">
        <v>65</v>
      </c>
      <c r="E2508" s="10" t="s">
        <v>8261</v>
      </c>
      <c r="F2508" s="10" t="s">
        <v>8262</v>
      </c>
      <c r="G2508" s="11">
        <v>40.7866538399</v>
      </c>
      <c r="H2508" s="11">
        <v>-73.9723114005</v>
      </c>
      <c r="I2508" s="12">
        <v>991917.538459</v>
      </c>
      <c r="J2508" s="12">
        <v>225877.309122</v>
      </c>
      <c r="K2508" s="10" t="s">
        <v>68</v>
      </c>
      <c r="L2508" s="10" t="s">
        <v>69</v>
      </c>
      <c r="M2508" s="10" t="s">
        <v>70</v>
      </c>
      <c r="N2508" s="10" t="s">
        <v>71</v>
      </c>
      <c r="O2508" s="10" t="s">
        <v>8263</v>
      </c>
      <c r="P2508" s="10" t="s">
        <v>123</v>
      </c>
      <c r="Q2508" s="11">
        <v>1</v>
      </c>
      <c r="R2508" s="10" t="s">
        <v>56</v>
      </c>
      <c r="S2508" s="10" t="s">
        <v>74</v>
      </c>
      <c r="T2508" s="10" t="s">
        <v>75</v>
      </c>
      <c r="U2508" s="11">
        <v>6</v>
      </c>
      <c r="V2508" s="11">
        <v>10024</v>
      </c>
      <c r="W2508" s="11">
        <v>107</v>
      </c>
      <c r="X2508" s="11">
        <v>173</v>
      </c>
      <c r="Y2508" s="11">
        <v>173</v>
      </c>
      <c r="Z2508" s="11">
        <v>1032201</v>
      </c>
      <c r="AA2508" s="11">
        <v>1012170040</v>
      </c>
      <c r="AB2508" s="11">
        <v>4148</v>
      </c>
      <c r="AC2508" s="10" t="s">
        <v>8264</v>
      </c>
      <c r="AD2508" s="15"/>
      <c r="AE2508" s="15"/>
      <c r="AF2508" s="11"/>
      <c r="AG2508" s="19"/>
    </row>
    <row r="2509" customHeight="1" spans="1:33">
      <c r="A2509" s="8">
        <v>12134</v>
      </c>
      <c r="B2509" s="9">
        <v>1</v>
      </c>
      <c r="C2509" s="10" t="s">
        <v>31</v>
      </c>
      <c r="D2509" s="10" t="s">
        <v>65</v>
      </c>
      <c r="E2509" s="10" t="s">
        <v>8265</v>
      </c>
      <c r="F2509" s="10" t="s">
        <v>8266</v>
      </c>
      <c r="G2509" s="11">
        <v>40.7673640002</v>
      </c>
      <c r="H2509" s="11">
        <v>-73.9688649996</v>
      </c>
      <c r="I2509" s="12">
        <v>992874.415154</v>
      </c>
      <c r="J2509" s="12">
        <v>218849.691944</v>
      </c>
      <c r="K2509" s="10" t="s">
        <v>68</v>
      </c>
      <c r="L2509" s="10" t="s">
        <v>69</v>
      </c>
      <c r="M2509" s="10" t="s">
        <v>70</v>
      </c>
      <c r="N2509" s="10" t="s">
        <v>71</v>
      </c>
      <c r="O2509" s="10" t="s">
        <v>8267</v>
      </c>
      <c r="P2509" s="10" t="s">
        <v>8268</v>
      </c>
      <c r="Q2509" s="11">
        <v>1</v>
      </c>
      <c r="R2509" s="10" t="s">
        <v>56</v>
      </c>
      <c r="S2509" s="10" t="s">
        <v>137</v>
      </c>
      <c r="T2509" s="10" t="s">
        <v>138</v>
      </c>
      <c r="U2509" s="11">
        <v>4</v>
      </c>
      <c r="V2509" s="11">
        <v>10065</v>
      </c>
      <c r="W2509" s="11">
        <v>108</v>
      </c>
      <c r="X2509" s="11">
        <v>122</v>
      </c>
      <c r="Y2509" s="11">
        <v>122</v>
      </c>
      <c r="Z2509" s="11">
        <v>1041093</v>
      </c>
      <c r="AA2509" s="11">
        <v>1013790060</v>
      </c>
      <c r="AB2509" s="11">
        <v>4149</v>
      </c>
      <c r="AC2509" s="10" t="s">
        <v>8269</v>
      </c>
      <c r="AD2509" s="15"/>
      <c r="AE2509" s="15"/>
      <c r="AF2509" s="11"/>
      <c r="AG2509" s="19"/>
    </row>
    <row r="2510" customHeight="1" spans="1:33">
      <c r="A2510" s="8">
        <v>12135</v>
      </c>
      <c r="B2510" s="9">
        <v>1</v>
      </c>
      <c r="C2510" s="10" t="s">
        <v>31</v>
      </c>
      <c r="D2510" s="10" t="s">
        <v>65</v>
      </c>
      <c r="E2510" s="10" t="s">
        <v>8270</v>
      </c>
      <c r="F2510" s="10" t="s">
        <v>8271</v>
      </c>
      <c r="G2510" s="11">
        <v>40.7611177506</v>
      </c>
      <c r="H2510" s="11">
        <v>-73.9756836471</v>
      </c>
      <c r="I2510" s="12">
        <v>990986.277198</v>
      </c>
      <c r="J2510" s="12">
        <v>216573.379567</v>
      </c>
      <c r="K2510" s="10" t="s">
        <v>68</v>
      </c>
      <c r="L2510" s="10" t="s">
        <v>69</v>
      </c>
      <c r="M2510" s="10" t="s">
        <v>70</v>
      </c>
      <c r="N2510" s="10" t="s">
        <v>71</v>
      </c>
      <c r="O2510" s="10" t="s">
        <v>8272</v>
      </c>
      <c r="P2510" s="10" t="s">
        <v>2124</v>
      </c>
      <c r="Q2510" s="11">
        <v>1</v>
      </c>
      <c r="R2510" s="10" t="s">
        <v>56</v>
      </c>
      <c r="S2510" s="10" t="s">
        <v>189</v>
      </c>
      <c r="T2510" s="10" t="s">
        <v>190</v>
      </c>
      <c r="U2510" s="11">
        <v>4</v>
      </c>
      <c r="V2510" s="11">
        <v>10019</v>
      </c>
      <c r="W2510" s="11">
        <v>105</v>
      </c>
      <c r="X2510" s="11">
        <v>104</v>
      </c>
      <c r="Y2510" s="11">
        <v>104</v>
      </c>
      <c r="Z2510" s="11">
        <v>1034532</v>
      </c>
      <c r="AA2510" s="11">
        <v>1012690040</v>
      </c>
      <c r="AB2510" s="11">
        <v>4150</v>
      </c>
      <c r="AC2510" s="10" t="s">
        <v>8273</v>
      </c>
      <c r="AD2510" s="15"/>
      <c r="AE2510" s="15"/>
      <c r="AF2510" s="11"/>
      <c r="AG2510" s="19"/>
    </row>
    <row r="2511" customHeight="1" spans="1:33">
      <c r="A2511" s="8">
        <v>12136</v>
      </c>
      <c r="B2511" s="9">
        <v>1</v>
      </c>
      <c r="C2511" s="10" t="s">
        <v>31</v>
      </c>
      <c r="D2511" s="10" t="s">
        <v>65</v>
      </c>
      <c r="E2511" s="10" t="s">
        <v>8274</v>
      </c>
      <c r="F2511" s="10" t="s">
        <v>8275</v>
      </c>
      <c r="G2511" s="11">
        <v>40.76778999</v>
      </c>
      <c r="H2511" s="11">
        <v>-73.9896589799</v>
      </c>
      <c r="I2511" s="12">
        <v>987114.450952</v>
      </c>
      <c r="J2511" s="12">
        <v>219003.530547</v>
      </c>
      <c r="K2511" s="10" t="s">
        <v>68</v>
      </c>
      <c r="L2511" s="10" t="s">
        <v>69</v>
      </c>
      <c r="M2511" s="10" t="s">
        <v>70</v>
      </c>
      <c r="N2511" s="10" t="s">
        <v>71</v>
      </c>
      <c r="O2511" s="10" t="s">
        <v>8276</v>
      </c>
      <c r="P2511" s="10" t="s">
        <v>3556</v>
      </c>
      <c r="Q2511" s="11">
        <v>1</v>
      </c>
      <c r="R2511" s="10" t="s">
        <v>56</v>
      </c>
      <c r="S2511" s="10" t="s">
        <v>674</v>
      </c>
      <c r="T2511" s="10" t="s">
        <v>675</v>
      </c>
      <c r="U2511" s="11">
        <v>6</v>
      </c>
      <c r="V2511" s="11">
        <v>10019</v>
      </c>
      <c r="W2511" s="11">
        <v>104</v>
      </c>
      <c r="X2511" s="11">
        <v>135</v>
      </c>
      <c r="Y2511" s="11">
        <v>135</v>
      </c>
      <c r="Z2511" s="11">
        <v>1081749</v>
      </c>
      <c r="AA2511" s="11">
        <v>1010830040</v>
      </c>
      <c r="AB2511" s="11">
        <v>4151</v>
      </c>
      <c r="AC2511" s="10" t="s">
        <v>8277</v>
      </c>
      <c r="AD2511" s="15"/>
      <c r="AE2511" s="15"/>
      <c r="AF2511" s="11"/>
      <c r="AG2511" s="19"/>
    </row>
    <row r="2512" customHeight="1" spans="1:33">
      <c r="A2512" s="8">
        <v>12137</v>
      </c>
      <c r="B2512" s="9">
        <v>1</v>
      </c>
      <c r="C2512" s="10" t="s">
        <v>31</v>
      </c>
      <c r="D2512" s="10" t="s">
        <v>65</v>
      </c>
      <c r="E2512" s="10" t="s">
        <v>8278</v>
      </c>
      <c r="F2512" s="10" t="s">
        <v>8279</v>
      </c>
      <c r="G2512" s="11">
        <v>40.7742814704</v>
      </c>
      <c r="H2512" s="11">
        <v>-73.9634601501</v>
      </c>
      <c r="I2512" s="12">
        <v>994370.510587</v>
      </c>
      <c r="J2512" s="12">
        <v>221370.534999</v>
      </c>
      <c r="K2512" s="10" t="s">
        <v>68</v>
      </c>
      <c r="L2512" s="10" t="s">
        <v>69</v>
      </c>
      <c r="M2512" s="10" t="s">
        <v>70</v>
      </c>
      <c r="N2512" s="10" t="s">
        <v>71</v>
      </c>
      <c r="O2512" s="10" t="s">
        <v>8280</v>
      </c>
      <c r="P2512" s="10" t="s">
        <v>5123</v>
      </c>
      <c r="Q2512" s="11">
        <v>1</v>
      </c>
      <c r="R2512" s="10" t="s">
        <v>56</v>
      </c>
      <c r="S2512" s="10" t="s">
        <v>137</v>
      </c>
      <c r="T2512" s="10" t="s">
        <v>138</v>
      </c>
      <c r="U2512" s="11">
        <v>4</v>
      </c>
      <c r="V2512" s="11">
        <v>10021</v>
      </c>
      <c r="W2512" s="11">
        <v>108</v>
      </c>
      <c r="X2512" s="11">
        <v>130</v>
      </c>
      <c r="Y2512" s="11">
        <v>130</v>
      </c>
      <c r="Z2512" s="11">
        <v>1041721</v>
      </c>
      <c r="AA2512" s="11">
        <v>1013907500</v>
      </c>
      <c r="AB2512" s="11">
        <v>4152</v>
      </c>
      <c r="AC2512" s="10" t="s">
        <v>8281</v>
      </c>
      <c r="AD2512" s="15"/>
      <c r="AE2512" s="15"/>
      <c r="AF2512" s="11"/>
      <c r="AG2512" s="19"/>
    </row>
    <row r="2513" customHeight="1" spans="1:33">
      <c r="A2513" s="8">
        <v>12138</v>
      </c>
      <c r="B2513" s="9">
        <v>1</v>
      </c>
      <c r="C2513" s="10" t="s">
        <v>31</v>
      </c>
      <c r="D2513" s="10" t="s">
        <v>65</v>
      </c>
      <c r="E2513" s="10" t="s">
        <v>8282</v>
      </c>
      <c r="F2513" s="10" t="s">
        <v>8283</v>
      </c>
      <c r="G2513" s="11">
        <v>40.7787946462</v>
      </c>
      <c r="H2513" s="11">
        <v>-73.9601156651</v>
      </c>
      <c r="I2513" s="12">
        <v>995296.090101</v>
      </c>
      <c r="J2513" s="12">
        <v>223015.240699</v>
      </c>
      <c r="K2513" s="10" t="s">
        <v>68</v>
      </c>
      <c r="L2513" s="10" t="s">
        <v>69</v>
      </c>
      <c r="M2513" s="10" t="s">
        <v>70</v>
      </c>
      <c r="N2513" s="10" t="s">
        <v>71</v>
      </c>
      <c r="O2513" s="10" t="s">
        <v>8284</v>
      </c>
      <c r="P2513" s="10" t="s">
        <v>94</v>
      </c>
      <c r="Q2513" s="11">
        <v>1</v>
      </c>
      <c r="R2513" s="10" t="s">
        <v>56</v>
      </c>
      <c r="S2513" s="10" t="s">
        <v>137</v>
      </c>
      <c r="T2513" s="10" t="s">
        <v>138</v>
      </c>
      <c r="U2513" s="11">
        <v>4</v>
      </c>
      <c r="V2513" s="11">
        <v>10028</v>
      </c>
      <c r="W2513" s="11">
        <v>108</v>
      </c>
      <c r="X2513" s="11">
        <v>142</v>
      </c>
      <c r="Y2513" s="11">
        <v>142</v>
      </c>
      <c r="Z2513" s="11">
        <v>1046768</v>
      </c>
      <c r="AA2513" s="11">
        <v>1014940050</v>
      </c>
      <c r="AB2513" s="11">
        <v>4153</v>
      </c>
      <c r="AC2513" s="10" t="s">
        <v>8285</v>
      </c>
      <c r="AD2513" s="15"/>
      <c r="AE2513" s="15"/>
      <c r="AF2513" s="11"/>
      <c r="AG2513" s="19"/>
    </row>
    <row r="2514" customHeight="1" spans="1:33">
      <c r="A2514" s="8">
        <v>12139</v>
      </c>
      <c r="B2514" s="9">
        <v>1</v>
      </c>
      <c r="C2514" s="10" t="s">
        <v>31</v>
      </c>
      <c r="D2514" s="10" t="s">
        <v>65</v>
      </c>
      <c r="E2514" s="10" t="s">
        <v>8286</v>
      </c>
      <c r="F2514" s="10" t="s">
        <v>8287</v>
      </c>
      <c r="G2514" s="11">
        <v>40.7571737696</v>
      </c>
      <c r="H2514" s="11">
        <v>-73.96390551</v>
      </c>
      <c r="I2514" s="12">
        <v>994249.726708</v>
      </c>
      <c r="J2514" s="12">
        <v>215137.583554</v>
      </c>
      <c r="K2514" s="10" t="s">
        <v>68</v>
      </c>
      <c r="L2514" s="10" t="s">
        <v>69</v>
      </c>
      <c r="M2514" s="10" t="s">
        <v>70</v>
      </c>
      <c r="N2514" s="10" t="s">
        <v>71</v>
      </c>
      <c r="O2514" s="10" t="s">
        <v>8288</v>
      </c>
      <c r="P2514" s="10" t="s">
        <v>132</v>
      </c>
      <c r="Q2514" s="11">
        <v>1</v>
      </c>
      <c r="R2514" s="10" t="s">
        <v>56</v>
      </c>
      <c r="S2514" s="10" t="s">
        <v>300</v>
      </c>
      <c r="T2514" s="10" t="s">
        <v>301</v>
      </c>
      <c r="U2514" s="11">
        <v>5</v>
      </c>
      <c r="V2514" s="11">
        <v>10022</v>
      </c>
      <c r="W2514" s="11">
        <v>106</v>
      </c>
      <c r="X2514" s="11">
        <v>108</v>
      </c>
      <c r="Y2514" s="11">
        <v>108</v>
      </c>
      <c r="Z2514" s="11">
        <v>1039972</v>
      </c>
      <c r="AA2514" s="11">
        <v>1013480020</v>
      </c>
      <c r="AB2514" s="11">
        <v>4154</v>
      </c>
      <c r="AC2514" s="10" t="s">
        <v>8289</v>
      </c>
      <c r="AD2514" s="15"/>
      <c r="AE2514" s="15"/>
      <c r="AF2514" s="11"/>
      <c r="AG2514" s="19"/>
    </row>
    <row r="2515" customHeight="1" spans="1:33">
      <c r="A2515" s="8">
        <v>12140</v>
      </c>
      <c r="B2515" s="9">
        <v>1</v>
      </c>
      <c r="C2515" s="10" t="s">
        <v>31</v>
      </c>
      <c r="D2515" s="10" t="s">
        <v>65</v>
      </c>
      <c r="E2515" s="10" t="s">
        <v>8290</v>
      </c>
      <c r="F2515" s="10" t="s">
        <v>8291</v>
      </c>
      <c r="G2515" s="11">
        <v>40.7907857801</v>
      </c>
      <c r="H2515" s="11">
        <v>-73.9689154406</v>
      </c>
      <c r="I2515" s="13">
        <v>992857.41486</v>
      </c>
      <c r="J2515" s="13">
        <v>227383.03216</v>
      </c>
      <c r="K2515" s="10" t="s">
        <v>68</v>
      </c>
      <c r="L2515" s="10" t="s">
        <v>69</v>
      </c>
      <c r="M2515" s="10" t="s">
        <v>70</v>
      </c>
      <c r="N2515" s="10" t="s">
        <v>71</v>
      </c>
      <c r="O2515" s="10" t="s">
        <v>8292</v>
      </c>
      <c r="P2515" s="10" t="s">
        <v>680</v>
      </c>
      <c r="Q2515" s="11">
        <v>1</v>
      </c>
      <c r="R2515" s="10" t="s">
        <v>56</v>
      </c>
      <c r="S2515" s="10" t="s">
        <v>74</v>
      </c>
      <c r="T2515" s="10" t="s">
        <v>75</v>
      </c>
      <c r="U2515" s="11">
        <v>6</v>
      </c>
      <c r="V2515" s="11">
        <v>10025</v>
      </c>
      <c r="W2515" s="11">
        <v>107</v>
      </c>
      <c r="X2515" s="11">
        <v>177</v>
      </c>
      <c r="Y2515" s="11">
        <v>177</v>
      </c>
      <c r="Z2515" s="11">
        <v>1079516</v>
      </c>
      <c r="AA2515" s="11">
        <v>1012060000</v>
      </c>
      <c r="AB2515" s="11">
        <v>4155</v>
      </c>
      <c r="AC2515" s="10" t="s">
        <v>8293</v>
      </c>
      <c r="AD2515" s="15"/>
      <c r="AE2515" s="15"/>
      <c r="AF2515" s="11"/>
      <c r="AG2515" s="19"/>
    </row>
    <row r="2516" customHeight="1" spans="1:33">
      <c r="A2516" s="8">
        <v>12141</v>
      </c>
      <c r="B2516" s="9">
        <v>1</v>
      </c>
      <c r="C2516" s="10" t="s">
        <v>31</v>
      </c>
      <c r="D2516" s="10" t="s">
        <v>65</v>
      </c>
      <c r="E2516" s="10" t="s">
        <v>8294</v>
      </c>
      <c r="F2516" s="10" t="s">
        <v>8295</v>
      </c>
      <c r="G2516" s="11">
        <v>40.7610490404</v>
      </c>
      <c r="H2516" s="11">
        <v>-73.9641806703</v>
      </c>
      <c r="I2516" s="12">
        <v>994172.918134</v>
      </c>
      <c r="J2516" s="12">
        <v>216549.439982</v>
      </c>
      <c r="K2516" s="10" t="s">
        <v>68</v>
      </c>
      <c r="L2516" s="10" t="s">
        <v>69</v>
      </c>
      <c r="M2516" s="10" t="s">
        <v>70</v>
      </c>
      <c r="N2516" s="10" t="s">
        <v>71</v>
      </c>
      <c r="O2516" s="10" t="s">
        <v>8296</v>
      </c>
      <c r="P2516" s="10" t="s">
        <v>4974</v>
      </c>
      <c r="Q2516" s="11">
        <v>1</v>
      </c>
      <c r="R2516" s="10" t="s">
        <v>56</v>
      </c>
      <c r="S2516" s="10" t="s">
        <v>258</v>
      </c>
      <c r="T2516" s="10" t="s">
        <v>259</v>
      </c>
      <c r="U2516" s="11">
        <v>4</v>
      </c>
      <c r="V2516" s="11">
        <v>10022</v>
      </c>
      <c r="W2516" s="11">
        <v>108</v>
      </c>
      <c r="X2516" s="11">
        <v>110</v>
      </c>
      <c r="Y2516" s="11">
        <v>110</v>
      </c>
      <c r="Z2516" s="11">
        <v>0</v>
      </c>
      <c r="AA2516" s="11">
        <v>1014147500</v>
      </c>
      <c r="AB2516" s="11">
        <v>4156</v>
      </c>
      <c r="AC2516" s="10" t="s">
        <v>8297</v>
      </c>
      <c r="AD2516" s="15"/>
      <c r="AE2516" s="15"/>
      <c r="AF2516" s="11"/>
      <c r="AG2516" s="19"/>
    </row>
    <row r="2517" customHeight="1" spans="1:33">
      <c r="A2517" s="8">
        <v>12142</v>
      </c>
      <c r="B2517" s="9">
        <v>1</v>
      </c>
      <c r="C2517" s="10" t="s">
        <v>31</v>
      </c>
      <c r="D2517" s="10" t="s">
        <v>65</v>
      </c>
      <c r="E2517" s="10" t="s">
        <v>8298</v>
      </c>
      <c r="F2517" s="10" t="s">
        <v>8299</v>
      </c>
      <c r="G2517" s="11">
        <v>40.7749698819</v>
      </c>
      <c r="H2517" s="11">
        <v>-73.9810792139</v>
      </c>
      <c r="I2517" s="12">
        <v>989490.471463</v>
      </c>
      <c r="J2517" s="12">
        <v>221619.801561</v>
      </c>
      <c r="K2517" s="10" t="s">
        <v>68</v>
      </c>
      <c r="L2517" s="10" t="s">
        <v>69</v>
      </c>
      <c r="M2517" s="10" t="s">
        <v>70</v>
      </c>
      <c r="N2517" s="10" t="s">
        <v>71</v>
      </c>
      <c r="O2517" s="10" t="s">
        <v>8300</v>
      </c>
      <c r="P2517" s="10" t="s">
        <v>7006</v>
      </c>
      <c r="Q2517" s="11">
        <v>1</v>
      </c>
      <c r="R2517" s="10" t="s">
        <v>56</v>
      </c>
      <c r="S2517" s="10" t="s">
        <v>638</v>
      </c>
      <c r="T2517" s="10" t="s">
        <v>639</v>
      </c>
      <c r="U2517" s="11">
        <v>6</v>
      </c>
      <c r="V2517" s="11">
        <v>10023</v>
      </c>
      <c r="W2517" s="11">
        <v>107</v>
      </c>
      <c r="X2517" s="11">
        <v>153</v>
      </c>
      <c r="Y2517" s="11">
        <v>153</v>
      </c>
      <c r="Z2517" s="11">
        <v>1084564</v>
      </c>
      <c r="AA2517" s="11">
        <v>1011397500</v>
      </c>
      <c r="AB2517" s="11">
        <v>4157</v>
      </c>
      <c r="AC2517" s="10" t="s">
        <v>8301</v>
      </c>
      <c r="AD2517" s="15"/>
      <c r="AE2517" s="15"/>
      <c r="AF2517" s="11"/>
      <c r="AG2517" s="19"/>
    </row>
    <row r="2518" customHeight="1" spans="1:33">
      <c r="A2518" s="8">
        <v>12143</v>
      </c>
      <c r="B2518" s="9">
        <v>1</v>
      </c>
      <c r="C2518" s="10" t="s">
        <v>31</v>
      </c>
      <c r="D2518" s="10" t="s">
        <v>65</v>
      </c>
      <c r="E2518" s="10" t="s">
        <v>8302</v>
      </c>
      <c r="F2518" s="10" t="s">
        <v>8303</v>
      </c>
      <c r="G2518" s="11">
        <v>40.7680929997</v>
      </c>
      <c r="H2518" s="11">
        <v>-73.9683640005</v>
      </c>
      <c r="I2518" s="12">
        <v>993013.096307</v>
      </c>
      <c r="J2518" s="12">
        <v>219115.340362</v>
      </c>
      <c r="K2518" s="10" t="s">
        <v>68</v>
      </c>
      <c r="L2518" s="10" t="s">
        <v>69</v>
      </c>
      <c r="M2518" s="10" t="s">
        <v>70</v>
      </c>
      <c r="N2518" s="10" t="s">
        <v>71</v>
      </c>
      <c r="O2518" s="10" t="s">
        <v>8304</v>
      </c>
      <c r="P2518" s="10" t="s">
        <v>8268</v>
      </c>
      <c r="Q2518" s="11">
        <v>1</v>
      </c>
      <c r="R2518" s="10" t="s">
        <v>56</v>
      </c>
      <c r="S2518" s="10" t="s">
        <v>137</v>
      </c>
      <c r="T2518" s="10" t="s">
        <v>138</v>
      </c>
      <c r="U2518" s="11">
        <v>4</v>
      </c>
      <c r="V2518" s="11">
        <v>10065</v>
      </c>
      <c r="W2518" s="11">
        <v>108</v>
      </c>
      <c r="X2518" s="11">
        <v>122</v>
      </c>
      <c r="Y2518" s="11">
        <v>122</v>
      </c>
      <c r="Z2518" s="11">
        <v>1041167</v>
      </c>
      <c r="AA2518" s="11">
        <v>1013817500</v>
      </c>
      <c r="AB2518" s="11">
        <v>4158</v>
      </c>
      <c r="AC2518" s="10" t="s">
        <v>8305</v>
      </c>
      <c r="AD2518" s="15"/>
      <c r="AE2518" s="15"/>
      <c r="AF2518" s="11"/>
      <c r="AG2518" s="19"/>
    </row>
    <row r="2519" customHeight="1" spans="1:33">
      <c r="A2519" s="8">
        <v>12144</v>
      </c>
      <c r="B2519" s="9">
        <v>1</v>
      </c>
      <c r="C2519" s="10" t="s">
        <v>31</v>
      </c>
      <c r="D2519" s="10" t="s">
        <v>65</v>
      </c>
      <c r="E2519" s="10" t="s">
        <v>8306</v>
      </c>
      <c r="F2519" s="10" t="s">
        <v>8307</v>
      </c>
      <c r="G2519" s="11">
        <v>40.7754432796</v>
      </c>
      <c r="H2519" s="11">
        <v>-73.9823668697</v>
      </c>
      <c r="I2519" s="12">
        <v>989133.795995</v>
      </c>
      <c r="J2519" s="12">
        <v>221792.201807</v>
      </c>
      <c r="K2519" s="10" t="s">
        <v>68</v>
      </c>
      <c r="L2519" s="10" t="s">
        <v>69</v>
      </c>
      <c r="M2519" s="10" t="s">
        <v>70</v>
      </c>
      <c r="N2519" s="10" t="s">
        <v>71</v>
      </c>
      <c r="O2519" s="10" t="s">
        <v>8308</v>
      </c>
      <c r="P2519" s="10" t="s">
        <v>920</v>
      </c>
      <c r="Q2519" s="11">
        <v>1</v>
      </c>
      <c r="R2519" s="10" t="s">
        <v>56</v>
      </c>
      <c r="S2519" s="10" t="s">
        <v>638</v>
      </c>
      <c r="T2519" s="10" t="s">
        <v>639</v>
      </c>
      <c r="U2519" s="11">
        <v>6</v>
      </c>
      <c r="V2519" s="11">
        <v>10023</v>
      </c>
      <c r="W2519" s="11">
        <v>107</v>
      </c>
      <c r="X2519" s="11">
        <v>153</v>
      </c>
      <c r="Y2519" s="11">
        <v>153</v>
      </c>
      <c r="Z2519" s="11">
        <v>1070358</v>
      </c>
      <c r="AA2519" s="11">
        <v>1011397500</v>
      </c>
      <c r="AB2519" s="11">
        <v>4159</v>
      </c>
      <c r="AC2519" s="10" t="s">
        <v>8309</v>
      </c>
      <c r="AD2519" s="15"/>
      <c r="AE2519" s="15"/>
      <c r="AF2519" s="11"/>
      <c r="AG2519" s="19"/>
    </row>
    <row r="2520" customHeight="1" spans="1:33">
      <c r="A2520" s="8">
        <v>12145</v>
      </c>
      <c r="B2520" s="9">
        <v>1</v>
      </c>
      <c r="C2520" s="10" t="s">
        <v>31</v>
      </c>
      <c r="D2520" s="10" t="s">
        <v>65</v>
      </c>
      <c r="E2520" s="10" t="s">
        <v>8310</v>
      </c>
      <c r="F2520" s="10" t="s">
        <v>8311</v>
      </c>
      <c r="G2520" s="11">
        <v>40.7315210502</v>
      </c>
      <c r="H2520" s="11">
        <v>-73.9827646995</v>
      </c>
      <c r="I2520" s="12">
        <v>989026.758807</v>
      </c>
      <c r="J2520" s="12">
        <v>205789.888667</v>
      </c>
      <c r="K2520" s="10" t="s">
        <v>68</v>
      </c>
      <c r="L2520" s="10" t="s">
        <v>69</v>
      </c>
      <c r="M2520" s="10" t="s">
        <v>70</v>
      </c>
      <c r="N2520" s="10" t="s">
        <v>71</v>
      </c>
      <c r="O2520" s="10" t="s">
        <v>8312</v>
      </c>
      <c r="P2520" s="10" t="s">
        <v>5327</v>
      </c>
      <c r="Q2520" s="11">
        <v>1</v>
      </c>
      <c r="R2520" s="10" t="s">
        <v>56</v>
      </c>
      <c r="S2520" s="10" t="s">
        <v>289</v>
      </c>
      <c r="T2520" s="10" t="s">
        <v>290</v>
      </c>
      <c r="U2520" s="11">
        <v>2</v>
      </c>
      <c r="V2520" s="11">
        <v>10003</v>
      </c>
      <c r="W2520" s="11">
        <v>106</v>
      </c>
      <c r="X2520" s="11">
        <v>48</v>
      </c>
      <c r="Y2520" s="11">
        <v>48</v>
      </c>
      <c r="Z2520" s="11">
        <v>1082155</v>
      </c>
      <c r="AA2520" s="11">
        <v>1009210030</v>
      </c>
      <c r="AB2520" s="11">
        <v>4160</v>
      </c>
      <c r="AC2520" s="10" t="s">
        <v>8313</v>
      </c>
      <c r="AD2520" s="15"/>
      <c r="AE2520" s="15"/>
      <c r="AF2520" s="11"/>
      <c r="AG2520" s="19"/>
    </row>
    <row r="2521" customHeight="1" spans="1:33">
      <c r="A2521" s="8">
        <v>12146</v>
      </c>
      <c r="B2521" s="9">
        <v>1</v>
      </c>
      <c r="C2521" s="10" t="s">
        <v>31</v>
      </c>
      <c r="D2521" s="10" t="s">
        <v>65</v>
      </c>
      <c r="E2521" s="10" t="s">
        <v>8314</v>
      </c>
      <c r="F2521" s="10" t="s">
        <v>8315</v>
      </c>
      <c r="G2521" s="11">
        <v>40.8259668699</v>
      </c>
      <c r="H2521" s="11">
        <v>-73.9397673395</v>
      </c>
      <c r="I2521" s="13">
        <v>1000919.80359</v>
      </c>
      <c r="J2521" s="12">
        <v>240204.954679</v>
      </c>
      <c r="K2521" s="10" t="s">
        <v>68</v>
      </c>
      <c r="L2521" s="10" t="s">
        <v>69</v>
      </c>
      <c r="M2521" s="10" t="s">
        <v>70</v>
      </c>
      <c r="N2521" s="10" t="s">
        <v>71</v>
      </c>
      <c r="O2521" s="10" t="s">
        <v>8316</v>
      </c>
      <c r="P2521" s="10" t="s">
        <v>6804</v>
      </c>
      <c r="Q2521" s="11">
        <v>1</v>
      </c>
      <c r="R2521" s="10" t="s">
        <v>56</v>
      </c>
      <c r="S2521" s="10" t="s">
        <v>150</v>
      </c>
      <c r="T2521" s="10" t="s">
        <v>151</v>
      </c>
      <c r="U2521" s="11">
        <v>9</v>
      </c>
      <c r="V2521" s="11">
        <v>10039</v>
      </c>
      <c r="W2521" s="11">
        <v>110</v>
      </c>
      <c r="X2521" s="11">
        <v>259</v>
      </c>
      <c r="Y2521" s="11">
        <v>259</v>
      </c>
      <c r="Z2521" s="11">
        <v>1060846</v>
      </c>
      <c r="AA2521" s="11">
        <v>1020450100</v>
      </c>
      <c r="AB2521" s="11">
        <v>4161</v>
      </c>
      <c r="AC2521" s="10" t="s">
        <v>8317</v>
      </c>
      <c r="AD2521" s="15"/>
      <c r="AE2521" s="15"/>
      <c r="AF2521" s="11"/>
      <c r="AG2521" s="19"/>
    </row>
    <row r="2522" customHeight="1" spans="1:33">
      <c r="A2522" s="8">
        <v>12147</v>
      </c>
      <c r="B2522" s="9">
        <v>1</v>
      </c>
      <c r="C2522" s="10" t="s">
        <v>31</v>
      </c>
      <c r="D2522" s="10" t="s">
        <v>65</v>
      </c>
      <c r="E2522" s="10" t="s">
        <v>8318</v>
      </c>
      <c r="F2522" s="10" t="s">
        <v>8319</v>
      </c>
      <c r="G2522" s="11">
        <v>40.8341892498</v>
      </c>
      <c r="H2522" s="11">
        <v>-73.9454496103</v>
      </c>
      <c r="I2522" s="13">
        <v>999345.33069</v>
      </c>
      <c r="J2522" s="12">
        <v>243199.638978</v>
      </c>
      <c r="K2522" s="10" t="s">
        <v>68</v>
      </c>
      <c r="L2522" s="10" t="s">
        <v>69</v>
      </c>
      <c r="M2522" s="10" t="s">
        <v>70</v>
      </c>
      <c r="N2522" s="10" t="s">
        <v>71</v>
      </c>
      <c r="O2522" s="10" t="s">
        <v>8320</v>
      </c>
      <c r="P2522" s="10" t="s">
        <v>5237</v>
      </c>
      <c r="Q2522" s="11">
        <v>1</v>
      </c>
      <c r="R2522" s="10" t="s">
        <v>56</v>
      </c>
      <c r="S2522" s="10" t="s">
        <v>783</v>
      </c>
      <c r="T2522" s="10" t="s">
        <v>784</v>
      </c>
      <c r="U2522" s="11">
        <v>7</v>
      </c>
      <c r="V2522" s="11">
        <v>10032</v>
      </c>
      <c r="W2522" s="11">
        <v>112</v>
      </c>
      <c r="X2522" s="11">
        <v>241</v>
      </c>
      <c r="Y2522" s="11">
        <v>241</v>
      </c>
      <c r="Z2522" s="11">
        <v>1063255</v>
      </c>
      <c r="AA2522" s="11">
        <v>1021340090</v>
      </c>
      <c r="AB2522" s="11">
        <v>4162</v>
      </c>
      <c r="AC2522" s="10" t="s">
        <v>8321</v>
      </c>
      <c r="AD2522" s="15"/>
      <c r="AE2522" s="15"/>
      <c r="AF2522" s="11"/>
      <c r="AG2522" s="19"/>
    </row>
    <row r="2523" customHeight="1" spans="1:33">
      <c r="A2523" s="8">
        <v>12148</v>
      </c>
      <c r="B2523" s="9">
        <v>1</v>
      </c>
      <c r="C2523" s="10" t="s">
        <v>31</v>
      </c>
      <c r="D2523" s="10" t="s">
        <v>65</v>
      </c>
      <c r="E2523" s="10" t="s">
        <v>8322</v>
      </c>
      <c r="F2523" s="10" t="s">
        <v>8323</v>
      </c>
      <c r="G2523" s="11">
        <v>40.8279250702</v>
      </c>
      <c r="H2523" s="11">
        <v>-73.9457754297</v>
      </c>
      <c r="I2523" s="12">
        <v>999256.581852</v>
      </c>
      <c r="J2523" s="12">
        <v>240917.312178</v>
      </c>
      <c r="K2523" s="10" t="s">
        <v>68</v>
      </c>
      <c r="L2523" s="10" t="s">
        <v>69</v>
      </c>
      <c r="M2523" s="10" t="s">
        <v>70</v>
      </c>
      <c r="N2523" s="10" t="s">
        <v>71</v>
      </c>
      <c r="O2523" s="10" t="s">
        <v>8324</v>
      </c>
      <c r="P2523" s="10" t="s">
        <v>4733</v>
      </c>
      <c r="Q2523" s="11">
        <v>1</v>
      </c>
      <c r="R2523" s="10" t="s">
        <v>56</v>
      </c>
      <c r="S2523" s="10" t="s">
        <v>820</v>
      </c>
      <c r="T2523" s="10" t="s">
        <v>821</v>
      </c>
      <c r="U2523" s="11">
        <v>7</v>
      </c>
      <c r="V2523" s="11">
        <v>10031</v>
      </c>
      <c r="W2523" s="11">
        <v>109</v>
      </c>
      <c r="X2523" s="11">
        <v>233</v>
      </c>
      <c r="Y2523" s="11">
        <v>233</v>
      </c>
      <c r="Z2523" s="11">
        <v>1062098</v>
      </c>
      <c r="AA2523" s="11">
        <v>1020810030</v>
      </c>
      <c r="AB2523" s="11">
        <v>4163</v>
      </c>
      <c r="AC2523" s="10" t="s">
        <v>8325</v>
      </c>
      <c r="AD2523" s="15"/>
      <c r="AE2523" s="15"/>
      <c r="AF2523" s="11"/>
      <c r="AG2523" s="19"/>
    </row>
    <row r="2524" customHeight="1" spans="1:33">
      <c r="A2524" s="8">
        <v>12149</v>
      </c>
      <c r="B2524" s="9">
        <v>1</v>
      </c>
      <c r="C2524" s="10" t="s">
        <v>31</v>
      </c>
      <c r="D2524" s="10" t="s">
        <v>65</v>
      </c>
      <c r="E2524" s="10" t="s">
        <v>8326</v>
      </c>
      <c r="F2524" s="10" t="s">
        <v>8327</v>
      </c>
      <c r="G2524" s="11">
        <v>40.8273049399</v>
      </c>
      <c r="H2524" s="11">
        <v>-73.9462259305</v>
      </c>
      <c r="I2524" s="12">
        <v>999132.045027</v>
      </c>
      <c r="J2524" s="12">
        <v>240691.299179</v>
      </c>
      <c r="K2524" s="10" t="s">
        <v>68</v>
      </c>
      <c r="L2524" s="10" t="s">
        <v>69</v>
      </c>
      <c r="M2524" s="10" t="s">
        <v>70</v>
      </c>
      <c r="N2524" s="10" t="s">
        <v>71</v>
      </c>
      <c r="O2524" s="10" t="s">
        <v>8328</v>
      </c>
      <c r="P2524" s="10" t="s">
        <v>1926</v>
      </c>
      <c r="Q2524" s="11">
        <v>1</v>
      </c>
      <c r="R2524" s="10" t="s">
        <v>56</v>
      </c>
      <c r="S2524" s="10" t="s">
        <v>820</v>
      </c>
      <c r="T2524" s="10" t="s">
        <v>821</v>
      </c>
      <c r="U2524" s="11">
        <v>7</v>
      </c>
      <c r="V2524" s="11">
        <v>10031</v>
      </c>
      <c r="W2524" s="11">
        <v>109</v>
      </c>
      <c r="X2524" s="11">
        <v>233</v>
      </c>
      <c r="Y2524" s="11">
        <v>233</v>
      </c>
      <c r="Z2524" s="11">
        <v>1062033</v>
      </c>
      <c r="AA2524" s="11">
        <v>1020800030</v>
      </c>
      <c r="AB2524" s="11">
        <v>4164</v>
      </c>
      <c r="AC2524" s="10" t="s">
        <v>8329</v>
      </c>
      <c r="AD2524" s="15"/>
      <c r="AE2524" s="15"/>
      <c r="AF2524" s="11"/>
      <c r="AG2524" s="19"/>
    </row>
    <row r="2525" customHeight="1" spans="1:33">
      <c r="A2525" s="8">
        <v>12150</v>
      </c>
      <c r="B2525" s="9">
        <v>1</v>
      </c>
      <c r="C2525" s="10" t="s">
        <v>31</v>
      </c>
      <c r="D2525" s="10" t="s">
        <v>65</v>
      </c>
      <c r="E2525" s="10" t="s">
        <v>8330</v>
      </c>
      <c r="F2525" s="10" t="s">
        <v>8331</v>
      </c>
      <c r="G2525" s="11">
        <v>40.8297330597</v>
      </c>
      <c r="H2525" s="11">
        <v>-73.9442004197</v>
      </c>
      <c r="I2525" s="12">
        <v>999692.044235</v>
      </c>
      <c r="J2525" s="12">
        <v>241576.302658</v>
      </c>
      <c r="K2525" s="10" t="s">
        <v>68</v>
      </c>
      <c r="L2525" s="10" t="s">
        <v>69</v>
      </c>
      <c r="M2525" s="10" t="s">
        <v>70</v>
      </c>
      <c r="N2525" s="10" t="s">
        <v>71</v>
      </c>
      <c r="O2525" s="10" t="s">
        <v>8332</v>
      </c>
      <c r="P2525" s="10" t="s">
        <v>718</v>
      </c>
      <c r="Q2525" s="11">
        <v>1</v>
      </c>
      <c r="R2525" s="10" t="s">
        <v>56</v>
      </c>
      <c r="S2525" s="10" t="s">
        <v>820</v>
      </c>
      <c r="T2525" s="10" t="s">
        <v>821</v>
      </c>
      <c r="U2525" s="11">
        <v>7</v>
      </c>
      <c r="V2525" s="11">
        <v>10031</v>
      </c>
      <c r="W2525" s="11">
        <v>109</v>
      </c>
      <c r="X2525" s="11">
        <v>235</v>
      </c>
      <c r="Y2525" s="11">
        <v>235</v>
      </c>
      <c r="Z2525" s="11">
        <v>1061607</v>
      </c>
      <c r="AA2525" s="11">
        <v>1020670000</v>
      </c>
      <c r="AB2525" s="11">
        <v>4165</v>
      </c>
      <c r="AC2525" s="10" t="s">
        <v>8333</v>
      </c>
      <c r="AD2525" s="15"/>
      <c r="AE2525" s="15"/>
      <c r="AF2525" s="11"/>
      <c r="AG2525" s="19"/>
    </row>
    <row r="2526" customHeight="1" spans="1:33">
      <c r="A2526" s="8">
        <v>12151</v>
      </c>
      <c r="B2526" s="9">
        <v>1</v>
      </c>
      <c r="C2526" s="10" t="s">
        <v>31</v>
      </c>
      <c r="D2526" s="10" t="s">
        <v>65</v>
      </c>
      <c r="E2526" s="10" t="s">
        <v>8334</v>
      </c>
      <c r="F2526" s="10" t="s">
        <v>8335</v>
      </c>
      <c r="G2526" s="11">
        <v>40.8283195897</v>
      </c>
      <c r="H2526" s="11">
        <v>-73.9492987604</v>
      </c>
      <c r="I2526" s="14">
        <v>998281.4214</v>
      </c>
      <c r="J2526" s="12">
        <v>241060.466091</v>
      </c>
      <c r="K2526" s="10" t="s">
        <v>68</v>
      </c>
      <c r="L2526" s="10" t="s">
        <v>69</v>
      </c>
      <c r="M2526" s="10" t="s">
        <v>70</v>
      </c>
      <c r="N2526" s="10" t="s">
        <v>71</v>
      </c>
      <c r="O2526" s="10" t="s">
        <v>8336</v>
      </c>
      <c r="P2526" s="10" t="s">
        <v>4607</v>
      </c>
      <c r="Q2526" s="11">
        <v>1</v>
      </c>
      <c r="R2526" s="10" t="s">
        <v>56</v>
      </c>
      <c r="S2526" s="10" t="s">
        <v>820</v>
      </c>
      <c r="T2526" s="10" t="s">
        <v>821</v>
      </c>
      <c r="U2526" s="11">
        <v>7</v>
      </c>
      <c r="V2526" s="11">
        <v>10031</v>
      </c>
      <c r="W2526" s="11">
        <v>109</v>
      </c>
      <c r="X2526" s="11">
        <v>233</v>
      </c>
      <c r="Y2526" s="11">
        <v>233</v>
      </c>
      <c r="Z2526" s="11">
        <v>1083034</v>
      </c>
      <c r="AA2526" s="11">
        <v>1020940040</v>
      </c>
      <c r="AB2526" s="11">
        <v>4166</v>
      </c>
      <c r="AC2526" s="10" t="s">
        <v>8337</v>
      </c>
      <c r="AD2526" s="15"/>
      <c r="AE2526" s="15"/>
      <c r="AF2526" s="11"/>
      <c r="AG2526" s="19"/>
    </row>
    <row r="2527" customHeight="1" spans="1:33">
      <c r="A2527" s="8">
        <v>12152</v>
      </c>
      <c r="B2527" s="9">
        <v>1</v>
      </c>
      <c r="C2527" s="10" t="s">
        <v>31</v>
      </c>
      <c r="D2527" s="10" t="s">
        <v>65</v>
      </c>
      <c r="E2527" s="10" t="s">
        <v>8338</v>
      </c>
      <c r="F2527" s="10" t="s">
        <v>8339</v>
      </c>
      <c r="G2527" s="11">
        <v>40.7634329604</v>
      </c>
      <c r="H2527" s="11">
        <v>-73.9590388103</v>
      </c>
      <c r="I2527" s="13">
        <v>995596.94547</v>
      </c>
      <c r="J2527" s="12">
        <v>217418.604583</v>
      </c>
      <c r="K2527" s="10" t="s">
        <v>68</v>
      </c>
      <c r="L2527" s="10" t="s">
        <v>69</v>
      </c>
      <c r="M2527" s="10" t="s">
        <v>70</v>
      </c>
      <c r="N2527" s="10" t="s">
        <v>71</v>
      </c>
      <c r="O2527" s="10" t="s">
        <v>8340</v>
      </c>
      <c r="P2527" s="10" t="s">
        <v>123</v>
      </c>
      <c r="Q2527" s="11">
        <v>1</v>
      </c>
      <c r="R2527" s="10" t="s">
        <v>56</v>
      </c>
      <c r="S2527" s="10" t="s">
        <v>258</v>
      </c>
      <c r="T2527" s="10" t="s">
        <v>259</v>
      </c>
      <c r="U2527" s="11">
        <v>5</v>
      </c>
      <c r="V2527" s="11">
        <v>10065</v>
      </c>
      <c r="W2527" s="11">
        <v>108</v>
      </c>
      <c r="X2527" s="11">
        <v>116</v>
      </c>
      <c r="Y2527" s="11">
        <v>116</v>
      </c>
      <c r="Z2527" s="11">
        <v>1045391</v>
      </c>
      <c r="AA2527" s="11">
        <v>1014600000</v>
      </c>
      <c r="AB2527" s="11">
        <v>4167</v>
      </c>
      <c r="AC2527" s="10" t="s">
        <v>8341</v>
      </c>
      <c r="AD2527" s="15"/>
      <c r="AE2527" s="15"/>
      <c r="AF2527" s="11"/>
      <c r="AG2527" s="19"/>
    </row>
    <row r="2528" customHeight="1" spans="1:33">
      <c r="A2528" s="8">
        <v>12153</v>
      </c>
      <c r="B2528" s="9">
        <v>1</v>
      </c>
      <c r="C2528" s="10" t="s">
        <v>31</v>
      </c>
      <c r="D2528" s="10" t="s">
        <v>65</v>
      </c>
      <c r="E2528" s="10" t="s">
        <v>8342</v>
      </c>
      <c r="F2528" s="10" t="s">
        <v>8343</v>
      </c>
      <c r="G2528" s="11">
        <v>40.72340371</v>
      </c>
      <c r="H2528" s="11">
        <v>-74.0080843898</v>
      </c>
      <c r="I2528" s="12">
        <v>982009.140625</v>
      </c>
      <c r="J2528" s="12">
        <v>202832.122929</v>
      </c>
      <c r="K2528" s="10" t="s">
        <v>68</v>
      </c>
      <c r="L2528" s="10" t="s">
        <v>69</v>
      </c>
      <c r="M2528" s="10" t="s">
        <v>70</v>
      </c>
      <c r="N2528" s="10" t="s">
        <v>71</v>
      </c>
      <c r="O2528" s="10" t="s">
        <v>8344</v>
      </c>
      <c r="P2528" s="10" t="s">
        <v>3349</v>
      </c>
      <c r="Q2528" s="11">
        <v>1</v>
      </c>
      <c r="R2528" s="10" t="s">
        <v>56</v>
      </c>
      <c r="S2528" s="10" t="s">
        <v>106</v>
      </c>
      <c r="T2528" s="10" t="s">
        <v>107</v>
      </c>
      <c r="U2528" s="11">
        <v>1</v>
      </c>
      <c r="V2528" s="11">
        <v>10013</v>
      </c>
      <c r="W2528" s="11">
        <v>101</v>
      </c>
      <c r="X2528" s="11">
        <v>39</v>
      </c>
      <c r="Y2528" s="11">
        <v>39</v>
      </c>
      <c r="Z2528" s="11">
        <v>1002933</v>
      </c>
      <c r="AA2528" s="11">
        <v>1002250010</v>
      </c>
      <c r="AB2528" s="11">
        <v>4168</v>
      </c>
      <c r="AC2528" s="10" t="s">
        <v>8345</v>
      </c>
      <c r="AD2528" s="15"/>
      <c r="AE2528" s="15"/>
      <c r="AF2528" s="11"/>
      <c r="AG2528" s="19"/>
    </row>
    <row r="2529" customHeight="1" spans="1:33">
      <c r="A2529" s="8">
        <v>12154</v>
      </c>
      <c r="B2529" s="9">
        <v>1</v>
      </c>
      <c r="C2529" s="10" t="s">
        <v>31</v>
      </c>
      <c r="D2529" s="10" t="s">
        <v>65</v>
      </c>
      <c r="E2529" s="10" t="s">
        <v>8346</v>
      </c>
      <c r="F2529" s="10" t="s">
        <v>8347</v>
      </c>
      <c r="G2529" s="11">
        <v>40.7476272599</v>
      </c>
      <c r="H2529" s="11">
        <v>-73.9850371596</v>
      </c>
      <c r="I2529" s="13">
        <v>988395.94478</v>
      </c>
      <c r="J2529" s="12">
        <v>211657.775225</v>
      </c>
      <c r="K2529" s="10" t="s">
        <v>68</v>
      </c>
      <c r="L2529" s="10" t="s">
        <v>69</v>
      </c>
      <c r="M2529" s="10" t="s">
        <v>70</v>
      </c>
      <c r="N2529" s="10" t="s">
        <v>71</v>
      </c>
      <c r="O2529" s="10" t="s">
        <v>8348</v>
      </c>
      <c r="P2529" s="10" t="s">
        <v>4908</v>
      </c>
      <c r="Q2529" s="11">
        <v>1</v>
      </c>
      <c r="R2529" s="10" t="s">
        <v>56</v>
      </c>
      <c r="S2529" s="10" t="s">
        <v>189</v>
      </c>
      <c r="T2529" s="10" t="s">
        <v>190</v>
      </c>
      <c r="U2529" s="11">
        <v>4</v>
      </c>
      <c r="V2529" s="11">
        <v>10016</v>
      </c>
      <c r="W2529" s="11">
        <v>105</v>
      </c>
      <c r="X2529" s="11">
        <v>74</v>
      </c>
      <c r="Y2529" s="11">
        <v>74</v>
      </c>
      <c r="Z2529" s="11">
        <v>1017033</v>
      </c>
      <c r="AA2529" s="11">
        <v>1008620070</v>
      </c>
      <c r="AB2529" s="11">
        <v>4169</v>
      </c>
      <c r="AC2529" s="10" t="s">
        <v>8349</v>
      </c>
      <c r="AD2529" s="15"/>
      <c r="AE2529" s="15"/>
      <c r="AF2529" s="11"/>
      <c r="AG2529" s="19"/>
    </row>
    <row r="2530" customHeight="1" spans="1:33">
      <c r="A2530" s="8">
        <v>12155</v>
      </c>
      <c r="B2530" s="9">
        <v>1</v>
      </c>
      <c r="C2530" s="10" t="s">
        <v>31</v>
      </c>
      <c r="D2530" s="10" t="s">
        <v>65</v>
      </c>
      <c r="E2530" s="10" t="s">
        <v>8350</v>
      </c>
      <c r="F2530" s="10" t="s">
        <v>8351</v>
      </c>
      <c r="G2530" s="11">
        <v>40.7426996698</v>
      </c>
      <c r="H2530" s="11">
        <v>-73.9967998396</v>
      </c>
      <c r="I2530" s="12">
        <v>985136.774789</v>
      </c>
      <c r="J2530" s="12">
        <v>209862.158738</v>
      </c>
      <c r="K2530" s="10" t="s">
        <v>68</v>
      </c>
      <c r="L2530" s="10" t="s">
        <v>69</v>
      </c>
      <c r="M2530" s="10" t="s">
        <v>70</v>
      </c>
      <c r="N2530" s="10" t="s">
        <v>71</v>
      </c>
      <c r="O2530" s="10" t="s">
        <v>8352</v>
      </c>
      <c r="P2530" s="10" t="s">
        <v>2104</v>
      </c>
      <c r="Q2530" s="11">
        <v>1</v>
      </c>
      <c r="R2530" s="10" t="s">
        <v>56</v>
      </c>
      <c r="S2530" s="10" t="s">
        <v>210</v>
      </c>
      <c r="T2530" s="10" t="s">
        <v>211</v>
      </c>
      <c r="U2530" s="11">
        <v>3</v>
      </c>
      <c r="V2530" s="11">
        <v>10011</v>
      </c>
      <c r="W2530" s="11">
        <v>104</v>
      </c>
      <c r="X2530" s="11">
        <v>87</v>
      </c>
      <c r="Y2530" s="11">
        <v>87</v>
      </c>
      <c r="Z2530" s="11">
        <v>1014037</v>
      </c>
      <c r="AA2530" s="11">
        <v>1007700040</v>
      </c>
      <c r="AB2530" s="11">
        <v>4170</v>
      </c>
      <c r="AC2530" s="10" t="s">
        <v>8353</v>
      </c>
      <c r="AD2530" s="15"/>
      <c r="AE2530" s="15"/>
      <c r="AF2530" s="11"/>
      <c r="AG2530" s="19"/>
    </row>
    <row r="2531" customHeight="1" spans="1:33">
      <c r="A2531" s="8">
        <v>12156</v>
      </c>
      <c r="B2531" s="9">
        <v>1</v>
      </c>
      <c r="C2531" s="10" t="s">
        <v>31</v>
      </c>
      <c r="D2531" s="10" t="s">
        <v>65</v>
      </c>
      <c r="E2531" s="10" t="s">
        <v>8354</v>
      </c>
      <c r="F2531" s="10" t="s">
        <v>8355</v>
      </c>
      <c r="G2531" s="11">
        <v>40.7436585396</v>
      </c>
      <c r="H2531" s="11">
        <v>-73.9768432301</v>
      </c>
      <c r="I2531" s="12">
        <v>990666.723375</v>
      </c>
      <c r="J2531" s="12">
        <v>210212.337499</v>
      </c>
      <c r="K2531" s="10" t="s">
        <v>68</v>
      </c>
      <c r="L2531" s="10" t="s">
        <v>69</v>
      </c>
      <c r="M2531" s="10" t="s">
        <v>70</v>
      </c>
      <c r="N2531" s="10" t="s">
        <v>71</v>
      </c>
      <c r="O2531" s="10" t="s">
        <v>8356</v>
      </c>
      <c r="P2531" s="10" t="s">
        <v>633</v>
      </c>
      <c r="Q2531" s="11">
        <v>1</v>
      </c>
      <c r="R2531" s="10" t="s">
        <v>56</v>
      </c>
      <c r="S2531" s="10" t="s">
        <v>117</v>
      </c>
      <c r="T2531" s="10" t="s">
        <v>118</v>
      </c>
      <c r="U2531" s="11">
        <v>2</v>
      </c>
      <c r="V2531" s="11">
        <v>10016</v>
      </c>
      <c r="W2531" s="11">
        <v>106</v>
      </c>
      <c r="X2531" s="11">
        <v>70</v>
      </c>
      <c r="Y2531" s="11">
        <v>70</v>
      </c>
      <c r="Z2531" s="11">
        <v>1020092</v>
      </c>
      <c r="AA2531" s="11">
        <v>1009130030</v>
      </c>
      <c r="AB2531" s="11">
        <v>4171</v>
      </c>
      <c r="AC2531" s="10" t="s">
        <v>8357</v>
      </c>
      <c r="AD2531" s="15"/>
      <c r="AE2531" s="15"/>
      <c r="AF2531" s="11"/>
      <c r="AG2531" s="19"/>
    </row>
    <row r="2532" customHeight="1" spans="1:33">
      <c r="A2532" s="8">
        <v>12157</v>
      </c>
      <c r="B2532" s="9">
        <v>1</v>
      </c>
      <c r="C2532" s="10" t="s">
        <v>31</v>
      </c>
      <c r="D2532" s="10" t="s">
        <v>65</v>
      </c>
      <c r="E2532" s="10" t="s">
        <v>8358</v>
      </c>
      <c r="F2532" s="10" t="s">
        <v>8359</v>
      </c>
      <c r="G2532" s="11">
        <v>40.7402329099</v>
      </c>
      <c r="H2532" s="11">
        <v>-73.9790481597</v>
      </c>
      <c r="I2532" s="12">
        <v>990056.037589</v>
      </c>
      <c r="J2532" s="12">
        <v>208964.117883</v>
      </c>
      <c r="K2532" s="10" t="s">
        <v>68</v>
      </c>
      <c r="L2532" s="10" t="s">
        <v>69</v>
      </c>
      <c r="M2532" s="10" t="s">
        <v>70</v>
      </c>
      <c r="N2532" s="10" t="s">
        <v>71</v>
      </c>
      <c r="O2532" s="10" t="s">
        <v>8360</v>
      </c>
      <c r="P2532" s="10" t="s">
        <v>3349</v>
      </c>
      <c r="Q2532" s="11">
        <v>1</v>
      </c>
      <c r="R2532" s="10" t="s">
        <v>56</v>
      </c>
      <c r="S2532" s="10" t="s">
        <v>117</v>
      </c>
      <c r="T2532" s="10" t="s">
        <v>118</v>
      </c>
      <c r="U2532" s="11">
        <v>2</v>
      </c>
      <c r="V2532" s="11">
        <v>10016</v>
      </c>
      <c r="W2532" s="11">
        <v>106</v>
      </c>
      <c r="X2532" s="11">
        <v>66</v>
      </c>
      <c r="Y2532" s="11">
        <v>66</v>
      </c>
      <c r="Z2532" s="11">
        <v>1082730</v>
      </c>
      <c r="AA2532" s="11">
        <v>1009340000</v>
      </c>
      <c r="AB2532" s="11">
        <v>4172</v>
      </c>
      <c r="AC2532" s="10" t="s">
        <v>8361</v>
      </c>
      <c r="AD2532" s="15"/>
      <c r="AE2532" s="15"/>
      <c r="AF2532" s="11"/>
      <c r="AG2532" s="19"/>
    </row>
    <row r="2533" customHeight="1" spans="1:33">
      <c r="A2533" s="8">
        <v>12158</v>
      </c>
      <c r="B2533" s="9">
        <v>1</v>
      </c>
      <c r="C2533" s="10" t="s">
        <v>31</v>
      </c>
      <c r="D2533" s="10" t="s">
        <v>65</v>
      </c>
      <c r="E2533" s="10" t="s">
        <v>8362</v>
      </c>
      <c r="F2533" s="10" t="s">
        <v>8363</v>
      </c>
      <c r="G2533" s="11">
        <v>40.7403685604</v>
      </c>
      <c r="H2533" s="11">
        <v>-73.9792517998</v>
      </c>
      <c r="I2533" s="13">
        <v>989999.59446</v>
      </c>
      <c r="J2533" s="12">
        <v>209013.526248</v>
      </c>
      <c r="K2533" s="10" t="s">
        <v>68</v>
      </c>
      <c r="L2533" s="10" t="s">
        <v>69</v>
      </c>
      <c r="M2533" s="10" t="s">
        <v>70</v>
      </c>
      <c r="N2533" s="10" t="s">
        <v>71</v>
      </c>
      <c r="O2533" s="10" t="s">
        <v>8364</v>
      </c>
      <c r="P2533" s="10" t="s">
        <v>3349</v>
      </c>
      <c r="Q2533" s="11">
        <v>1</v>
      </c>
      <c r="R2533" s="10" t="s">
        <v>56</v>
      </c>
      <c r="S2533" s="10" t="s">
        <v>117</v>
      </c>
      <c r="T2533" s="10" t="s">
        <v>118</v>
      </c>
      <c r="U2533" s="11">
        <v>2</v>
      </c>
      <c r="V2533" s="11">
        <v>10016</v>
      </c>
      <c r="W2533" s="11">
        <v>106</v>
      </c>
      <c r="X2533" s="11">
        <v>66</v>
      </c>
      <c r="Y2533" s="11">
        <v>66</v>
      </c>
      <c r="Z2533" s="11">
        <v>1019855</v>
      </c>
      <c r="AA2533" s="11">
        <v>1009070030</v>
      </c>
      <c r="AB2533" s="11">
        <v>4173</v>
      </c>
      <c r="AC2533" s="10" t="s">
        <v>8365</v>
      </c>
      <c r="AD2533" s="15"/>
      <c r="AE2533" s="15"/>
      <c r="AF2533" s="11"/>
      <c r="AG2533" s="19"/>
    </row>
    <row r="2534" customHeight="1" spans="1:33">
      <c r="A2534" s="8">
        <v>12159</v>
      </c>
      <c r="B2534" s="9">
        <v>1</v>
      </c>
      <c r="C2534" s="10" t="s">
        <v>31</v>
      </c>
      <c r="D2534" s="10" t="s">
        <v>65</v>
      </c>
      <c r="E2534" s="10" t="s">
        <v>8366</v>
      </c>
      <c r="F2534" s="10" t="s">
        <v>8367</v>
      </c>
      <c r="G2534" s="11">
        <v>40.74661929</v>
      </c>
      <c r="H2534" s="11">
        <v>-73.9902414096</v>
      </c>
      <c r="I2534" s="12">
        <v>986953.977848</v>
      </c>
      <c r="J2534" s="12">
        <v>211290.335999</v>
      </c>
      <c r="K2534" s="10" t="s">
        <v>68</v>
      </c>
      <c r="L2534" s="10" t="s">
        <v>69</v>
      </c>
      <c r="M2534" s="10" t="s">
        <v>70</v>
      </c>
      <c r="N2534" s="10" t="s">
        <v>71</v>
      </c>
      <c r="O2534" s="10" t="s">
        <v>8368</v>
      </c>
      <c r="P2534" s="10" t="s">
        <v>4385</v>
      </c>
      <c r="Q2534" s="11">
        <v>1</v>
      </c>
      <c r="R2534" s="10" t="s">
        <v>56</v>
      </c>
      <c r="S2534" s="10" t="s">
        <v>189</v>
      </c>
      <c r="T2534" s="10" t="s">
        <v>190</v>
      </c>
      <c r="U2534" s="11">
        <v>3</v>
      </c>
      <c r="V2534" s="11">
        <v>10001</v>
      </c>
      <c r="W2534" s="11">
        <v>105</v>
      </c>
      <c r="X2534" s="11">
        <v>95</v>
      </c>
      <c r="Y2534" s="11">
        <v>95</v>
      </c>
      <c r="Z2534" s="11">
        <v>1015123</v>
      </c>
      <c r="AA2534" s="11">
        <v>1008040040</v>
      </c>
      <c r="AB2534" s="11">
        <v>4174</v>
      </c>
      <c r="AC2534" s="10" t="s">
        <v>8369</v>
      </c>
      <c r="AD2534" s="15"/>
      <c r="AE2534" s="15"/>
      <c r="AF2534" s="11"/>
      <c r="AG2534" s="19"/>
    </row>
    <row r="2535" customHeight="1" spans="1:33">
      <c r="A2535" s="8">
        <v>12160</v>
      </c>
      <c r="B2535" s="9">
        <v>4</v>
      </c>
      <c r="C2535" s="10" t="s">
        <v>31</v>
      </c>
      <c r="D2535" s="10" t="s">
        <v>65</v>
      </c>
      <c r="E2535" s="10" t="s">
        <v>8370</v>
      </c>
      <c r="F2535" s="10" t="s">
        <v>8371</v>
      </c>
      <c r="G2535" s="11">
        <v>40.7557765502</v>
      </c>
      <c r="H2535" s="11">
        <v>-73.9236268395</v>
      </c>
      <c r="I2535" s="13">
        <v>1005409.09317</v>
      </c>
      <c r="J2535" s="12">
        <v>214635.694794</v>
      </c>
      <c r="K2535" s="10" t="s">
        <v>68</v>
      </c>
      <c r="L2535" s="10" t="s">
        <v>69</v>
      </c>
      <c r="M2535" s="10" t="s">
        <v>37</v>
      </c>
      <c r="N2535" s="10" t="s">
        <v>71</v>
      </c>
      <c r="O2535" s="10" t="s">
        <v>8372</v>
      </c>
      <c r="P2535" s="10" t="s">
        <v>1983</v>
      </c>
      <c r="Q2535" s="11">
        <v>4</v>
      </c>
      <c r="R2535" s="10" t="s">
        <v>37</v>
      </c>
      <c r="S2535" s="10" t="s">
        <v>282</v>
      </c>
      <c r="T2535" s="10" t="s">
        <v>283</v>
      </c>
      <c r="U2535" s="11">
        <v>26</v>
      </c>
      <c r="V2535" s="11">
        <v>11101</v>
      </c>
      <c r="W2535" s="11">
        <v>401</v>
      </c>
      <c r="X2535" s="11">
        <v>57</v>
      </c>
      <c r="Y2535" s="11">
        <v>57</v>
      </c>
      <c r="Z2535" s="11">
        <v>4009607</v>
      </c>
      <c r="AA2535" s="11">
        <v>4006410010</v>
      </c>
      <c r="AB2535" s="11">
        <v>4175</v>
      </c>
      <c r="AC2535" s="10" t="s">
        <v>8373</v>
      </c>
      <c r="AD2535" s="15"/>
      <c r="AE2535" s="15"/>
      <c r="AF2535" s="11"/>
      <c r="AG2535" s="19"/>
    </row>
    <row r="2536" customHeight="1" spans="1:33">
      <c r="A2536" s="8">
        <v>12161</v>
      </c>
      <c r="B2536" s="9">
        <v>1</v>
      </c>
      <c r="C2536" s="10" t="s">
        <v>31</v>
      </c>
      <c r="D2536" s="10" t="s">
        <v>65</v>
      </c>
      <c r="E2536" s="10" t="s">
        <v>8374</v>
      </c>
      <c r="F2536" s="10" t="s">
        <v>8375</v>
      </c>
      <c r="G2536" s="11">
        <v>40.7892631802</v>
      </c>
      <c r="H2536" s="11">
        <v>-73.9702839002</v>
      </c>
      <c r="I2536" s="12">
        <v>992478.672179</v>
      </c>
      <c r="J2536" s="13">
        <v>226828.16516</v>
      </c>
      <c r="K2536" s="10" t="s">
        <v>68</v>
      </c>
      <c r="L2536" s="10" t="s">
        <v>69</v>
      </c>
      <c r="M2536" s="10" t="s">
        <v>70</v>
      </c>
      <c r="N2536" s="10" t="s">
        <v>71</v>
      </c>
      <c r="O2536" s="10" t="s">
        <v>8376</v>
      </c>
      <c r="P2536" s="10" t="s">
        <v>3432</v>
      </c>
      <c r="Q2536" s="11">
        <v>1</v>
      </c>
      <c r="R2536" s="10" t="s">
        <v>56</v>
      </c>
      <c r="S2536" s="10" t="s">
        <v>74</v>
      </c>
      <c r="T2536" s="10" t="s">
        <v>75</v>
      </c>
      <c r="U2536" s="11">
        <v>6</v>
      </c>
      <c r="V2536" s="11">
        <v>10024</v>
      </c>
      <c r="W2536" s="11">
        <v>107</v>
      </c>
      <c r="X2536" s="11">
        <v>177</v>
      </c>
      <c r="Y2536" s="11">
        <v>177</v>
      </c>
      <c r="Z2536" s="11">
        <v>1032490</v>
      </c>
      <c r="AA2536" s="11">
        <v>1012210030</v>
      </c>
      <c r="AB2536" s="11">
        <v>4176</v>
      </c>
      <c r="AC2536" s="10" t="s">
        <v>8377</v>
      </c>
      <c r="AD2536" s="15"/>
      <c r="AE2536" s="15"/>
      <c r="AF2536" s="11"/>
      <c r="AG2536" s="19"/>
    </row>
    <row r="2537" customHeight="1" spans="1:33">
      <c r="A2537" s="8">
        <v>12162</v>
      </c>
      <c r="B2537" s="9">
        <v>1</v>
      </c>
      <c r="C2537" s="10" t="s">
        <v>31</v>
      </c>
      <c r="D2537" s="10" t="s">
        <v>65</v>
      </c>
      <c r="E2537" s="10" t="s">
        <v>8378</v>
      </c>
      <c r="F2537" s="10" t="s">
        <v>8379</v>
      </c>
      <c r="G2537" s="11">
        <v>40.7670473599</v>
      </c>
      <c r="H2537" s="11">
        <v>-73.9899330701</v>
      </c>
      <c r="I2537" s="12">
        <v>987038.559372</v>
      </c>
      <c r="J2537" s="12">
        <v>218732.956941</v>
      </c>
      <c r="K2537" s="10" t="s">
        <v>68</v>
      </c>
      <c r="L2537" s="10" t="s">
        <v>69</v>
      </c>
      <c r="M2537" s="10" t="s">
        <v>70</v>
      </c>
      <c r="N2537" s="10" t="s">
        <v>71</v>
      </c>
      <c r="O2537" s="10" t="s">
        <v>8380</v>
      </c>
      <c r="P2537" s="10" t="s">
        <v>1956</v>
      </c>
      <c r="Q2537" s="11">
        <v>1</v>
      </c>
      <c r="R2537" s="10" t="s">
        <v>56</v>
      </c>
      <c r="S2537" s="10" t="s">
        <v>674</v>
      </c>
      <c r="T2537" s="10" t="s">
        <v>675</v>
      </c>
      <c r="U2537" s="11">
        <v>3</v>
      </c>
      <c r="V2537" s="11">
        <v>10019</v>
      </c>
      <c r="W2537" s="11">
        <v>104</v>
      </c>
      <c r="X2537" s="11">
        <v>133</v>
      </c>
      <c r="Y2537" s="11">
        <v>133</v>
      </c>
      <c r="Z2537" s="11">
        <v>1088574</v>
      </c>
      <c r="AA2537" s="11">
        <v>1010637500</v>
      </c>
      <c r="AB2537" s="11">
        <v>4177</v>
      </c>
      <c r="AC2537" s="10" t="s">
        <v>8381</v>
      </c>
      <c r="AD2537" s="15"/>
      <c r="AE2537" s="15"/>
      <c r="AF2537" s="11"/>
      <c r="AG2537" s="19"/>
    </row>
    <row r="2538" customHeight="1" spans="1:33">
      <c r="A2538" s="8">
        <v>12163</v>
      </c>
      <c r="B2538" s="9">
        <v>1</v>
      </c>
      <c r="C2538" s="10" t="s">
        <v>31</v>
      </c>
      <c r="D2538" s="10" t="s">
        <v>65</v>
      </c>
      <c r="E2538" s="10" t="s">
        <v>8382</v>
      </c>
      <c r="F2538" s="10" t="s">
        <v>8383</v>
      </c>
      <c r="G2538" s="11">
        <v>40.7441746801</v>
      </c>
      <c r="H2538" s="11">
        <v>-73.9875489402</v>
      </c>
      <c r="I2538" s="12">
        <v>987700.152537</v>
      </c>
      <c r="J2538" s="12">
        <v>210399.781022</v>
      </c>
      <c r="K2538" s="10" t="s">
        <v>68</v>
      </c>
      <c r="L2538" s="10" t="s">
        <v>69</v>
      </c>
      <c r="M2538" s="10" t="s">
        <v>70</v>
      </c>
      <c r="N2538" s="10" t="s">
        <v>71</v>
      </c>
      <c r="O2538" s="10" t="s">
        <v>8384</v>
      </c>
      <c r="P2538" s="10" t="s">
        <v>4044</v>
      </c>
      <c r="Q2538" s="11">
        <v>1</v>
      </c>
      <c r="R2538" s="10" t="s">
        <v>56</v>
      </c>
      <c r="S2538" s="10" t="s">
        <v>210</v>
      </c>
      <c r="T2538" s="10" t="s">
        <v>211</v>
      </c>
      <c r="U2538" s="11">
        <v>2</v>
      </c>
      <c r="V2538" s="11">
        <v>10016</v>
      </c>
      <c r="W2538" s="11">
        <v>105</v>
      </c>
      <c r="X2538" s="11">
        <v>56</v>
      </c>
      <c r="Y2538" s="11">
        <v>56</v>
      </c>
      <c r="Z2538" s="11">
        <v>1016882</v>
      </c>
      <c r="AA2538" s="11">
        <v>1008570000</v>
      </c>
      <c r="AB2538" s="11">
        <v>4178</v>
      </c>
      <c r="AC2538" s="10" t="s">
        <v>8385</v>
      </c>
      <c r="AD2538" s="15"/>
      <c r="AE2538" s="15"/>
      <c r="AF2538" s="11"/>
      <c r="AG2538" s="19"/>
    </row>
    <row r="2539" customHeight="1" spans="1:33">
      <c r="A2539" s="8">
        <v>12164</v>
      </c>
      <c r="B2539" s="9">
        <v>4</v>
      </c>
      <c r="C2539" s="10" t="s">
        <v>31</v>
      </c>
      <c r="D2539" s="10" t="s">
        <v>65</v>
      </c>
      <c r="E2539" s="10" t="s">
        <v>8386</v>
      </c>
      <c r="F2539" s="10" t="s">
        <v>8387</v>
      </c>
      <c r="G2539" s="11">
        <v>40.74715289</v>
      </c>
      <c r="H2539" s="11">
        <v>-73.8879259195</v>
      </c>
      <c r="I2539" s="13">
        <v>1015304.00579</v>
      </c>
      <c r="J2539" s="12">
        <v>211504.458603</v>
      </c>
      <c r="K2539" s="10" t="s">
        <v>68</v>
      </c>
      <c r="L2539" s="10" t="s">
        <v>69</v>
      </c>
      <c r="M2539" s="10" t="s">
        <v>37</v>
      </c>
      <c r="N2539" s="10" t="s">
        <v>71</v>
      </c>
      <c r="O2539" s="10" t="s">
        <v>8388</v>
      </c>
      <c r="P2539" s="10" t="s">
        <v>7128</v>
      </c>
      <c r="Q2539" s="11">
        <v>4</v>
      </c>
      <c r="R2539" s="10" t="s">
        <v>37</v>
      </c>
      <c r="S2539" s="10" t="s">
        <v>530</v>
      </c>
      <c r="T2539" s="10" t="s">
        <v>531</v>
      </c>
      <c r="U2539" s="11">
        <v>25</v>
      </c>
      <c r="V2539" s="11">
        <v>11373</v>
      </c>
      <c r="W2539" s="11">
        <v>404</v>
      </c>
      <c r="X2539" s="11">
        <v>267</v>
      </c>
      <c r="Y2539" s="11">
        <v>267</v>
      </c>
      <c r="Z2539" s="11">
        <v>4036780</v>
      </c>
      <c r="AA2539" s="11">
        <v>4014880010</v>
      </c>
      <c r="AB2539" s="11">
        <v>4179</v>
      </c>
      <c r="AC2539" s="10" t="s">
        <v>8389</v>
      </c>
      <c r="AD2539" s="15"/>
      <c r="AE2539" s="15"/>
      <c r="AF2539" s="11"/>
      <c r="AG2539" s="19"/>
    </row>
    <row r="2540" customHeight="1" spans="1:33">
      <c r="A2540" s="8">
        <v>12165</v>
      </c>
      <c r="B2540" s="9">
        <v>1</v>
      </c>
      <c r="C2540" s="10" t="s">
        <v>31</v>
      </c>
      <c r="D2540" s="10" t="s">
        <v>65</v>
      </c>
      <c r="E2540" s="10" t="s">
        <v>8390</v>
      </c>
      <c r="F2540" s="10" t="s">
        <v>8391</v>
      </c>
      <c r="G2540" s="11">
        <v>40.7545932496</v>
      </c>
      <c r="H2540" s="11">
        <v>-73.9881367804</v>
      </c>
      <c r="I2540" s="12">
        <v>987536.749648</v>
      </c>
      <c r="J2540" s="12">
        <v>214195.578548</v>
      </c>
      <c r="K2540" s="10" t="s">
        <v>68</v>
      </c>
      <c r="L2540" s="10" t="s">
        <v>69</v>
      </c>
      <c r="M2540" s="10" t="s">
        <v>70</v>
      </c>
      <c r="N2540" s="10" t="s">
        <v>71</v>
      </c>
      <c r="O2540" s="10" t="s">
        <v>8392</v>
      </c>
      <c r="P2540" s="10" t="s">
        <v>3410</v>
      </c>
      <c r="Q2540" s="11">
        <v>1</v>
      </c>
      <c r="R2540" s="10" t="s">
        <v>56</v>
      </c>
      <c r="S2540" s="10" t="s">
        <v>189</v>
      </c>
      <c r="T2540" s="10" t="s">
        <v>190</v>
      </c>
      <c r="U2540" s="11">
        <v>3</v>
      </c>
      <c r="V2540" s="11">
        <v>10018</v>
      </c>
      <c r="W2540" s="11">
        <v>105</v>
      </c>
      <c r="X2540" s="11">
        <v>113</v>
      </c>
      <c r="Y2540" s="11">
        <v>113</v>
      </c>
      <c r="Z2540" s="11">
        <v>1014502</v>
      </c>
      <c r="AA2540" s="11">
        <v>1007890040</v>
      </c>
      <c r="AB2540" s="11">
        <v>4180</v>
      </c>
      <c r="AC2540" s="10" t="s">
        <v>8393</v>
      </c>
      <c r="AD2540" s="15"/>
      <c r="AE2540" s="15"/>
      <c r="AF2540" s="11"/>
      <c r="AG2540" s="19"/>
    </row>
    <row r="2541" customHeight="1" spans="1:33">
      <c r="A2541" s="8">
        <v>12166</v>
      </c>
      <c r="B2541" s="9">
        <v>1</v>
      </c>
      <c r="C2541" s="10" t="s">
        <v>31</v>
      </c>
      <c r="D2541" s="10" t="s">
        <v>65</v>
      </c>
      <c r="E2541" s="10" t="s">
        <v>8394</v>
      </c>
      <c r="F2541" s="10" t="s">
        <v>8395</v>
      </c>
      <c r="G2541" s="11">
        <v>40.7612673501</v>
      </c>
      <c r="H2541" s="11">
        <v>-73.9606200397</v>
      </c>
      <c r="I2541" s="12">
        <v>995159.272789</v>
      </c>
      <c r="J2541" s="13">
        <v>216629.40078</v>
      </c>
      <c r="K2541" s="10" t="s">
        <v>68</v>
      </c>
      <c r="L2541" s="10" t="s">
        <v>69</v>
      </c>
      <c r="M2541" s="10" t="s">
        <v>70</v>
      </c>
      <c r="N2541" s="10" t="s">
        <v>71</v>
      </c>
      <c r="O2541" s="10" t="s">
        <v>8396</v>
      </c>
      <c r="P2541" s="10" t="s">
        <v>314</v>
      </c>
      <c r="Q2541" s="11">
        <v>1</v>
      </c>
      <c r="R2541" s="10" t="s">
        <v>56</v>
      </c>
      <c r="S2541" s="10" t="s">
        <v>258</v>
      </c>
      <c r="T2541" s="10" t="s">
        <v>259</v>
      </c>
      <c r="U2541" s="11">
        <v>5</v>
      </c>
      <c r="V2541" s="11">
        <v>10065</v>
      </c>
      <c r="W2541" s="11">
        <v>108</v>
      </c>
      <c r="X2541" s="11">
        <v>106</v>
      </c>
      <c r="Y2541" s="11">
        <v>106</v>
      </c>
      <c r="Z2541" s="11">
        <v>1045288</v>
      </c>
      <c r="AA2541" s="11">
        <v>1014560050</v>
      </c>
      <c r="AB2541" s="11">
        <v>4181</v>
      </c>
      <c r="AC2541" s="10" t="s">
        <v>8397</v>
      </c>
      <c r="AD2541" s="15"/>
      <c r="AE2541" s="15"/>
      <c r="AF2541" s="11"/>
      <c r="AG2541" s="19"/>
    </row>
    <row r="2542" customHeight="1" spans="1:33">
      <c r="A2542" s="8">
        <v>12167</v>
      </c>
      <c r="B2542" s="9">
        <v>1</v>
      </c>
      <c r="C2542" s="10" t="s">
        <v>31</v>
      </c>
      <c r="D2542" s="10" t="s">
        <v>65</v>
      </c>
      <c r="E2542" s="10" t="s">
        <v>8398</v>
      </c>
      <c r="F2542" s="10" t="s">
        <v>7845</v>
      </c>
      <c r="G2542" s="11">
        <v>40.7439706953</v>
      </c>
      <c r="H2542" s="11">
        <v>-73.9918828658</v>
      </c>
      <c r="I2542" s="12">
        <v>986499.241225</v>
      </c>
      <c r="J2542" s="12">
        <v>210325.321853</v>
      </c>
      <c r="K2542" s="10" t="s">
        <v>68</v>
      </c>
      <c r="L2542" s="10" t="s">
        <v>69</v>
      </c>
      <c r="M2542" s="10" t="s">
        <v>70</v>
      </c>
      <c r="N2542" s="10" t="s">
        <v>71</v>
      </c>
      <c r="O2542" s="10" t="s">
        <v>8399</v>
      </c>
      <c r="P2542" s="10" t="s">
        <v>5140</v>
      </c>
      <c r="Q2542" s="11">
        <v>1</v>
      </c>
      <c r="R2542" s="10" t="s">
        <v>56</v>
      </c>
      <c r="S2542" s="10" t="s">
        <v>210</v>
      </c>
      <c r="T2542" s="10" t="s">
        <v>211</v>
      </c>
      <c r="U2542" s="11">
        <v>3</v>
      </c>
      <c r="V2542" s="11">
        <v>10010</v>
      </c>
      <c r="W2542" s="11">
        <v>105</v>
      </c>
      <c r="X2542" s="11">
        <v>58</v>
      </c>
      <c r="Y2542" s="11">
        <v>58</v>
      </c>
      <c r="Z2542" s="11">
        <v>1085951</v>
      </c>
      <c r="AA2542" s="11">
        <v>1008260000</v>
      </c>
      <c r="AB2542" s="11">
        <v>4182</v>
      </c>
      <c r="AC2542" s="10" t="s">
        <v>8400</v>
      </c>
      <c r="AD2542" s="15"/>
      <c r="AE2542" s="15"/>
      <c r="AF2542" s="11"/>
      <c r="AG2542" s="19"/>
    </row>
    <row r="2543" customHeight="1" spans="1:33">
      <c r="A2543" s="8">
        <v>12168</v>
      </c>
      <c r="B2543" s="9">
        <v>1</v>
      </c>
      <c r="C2543" s="10" t="s">
        <v>31</v>
      </c>
      <c r="D2543" s="10" t="s">
        <v>65</v>
      </c>
      <c r="E2543" s="10" t="s">
        <v>8401</v>
      </c>
      <c r="F2543" s="10" t="s">
        <v>8402</v>
      </c>
      <c r="G2543" s="11">
        <v>40.8000930401</v>
      </c>
      <c r="H2543" s="11">
        <v>-73.9682951998</v>
      </c>
      <c r="I2543" s="12">
        <v>993027.934204</v>
      </c>
      <c r="J2543" s="12">
        <v>230774.051297</v>
      </c>
      <c r="K2543" s="10" t="s">
        <v>68</v>
      </c>
      <c r="L2543" s="10" t="s">
        <v>69</v>
      </c>
      <c r="M2543" s="10" t="s">
        <v>70</v>
      </c>
      <c r="N2543" s="10" t="s">
        <v>71</v>
      </c>
      <c r="O2543" s="10" t="s">
        <v>8403</v>
      </c>
      <c r="P2543" s="10" t="s">
        <v>8404</v>
      </c>
      <c r="Q2543" s="11">
        <v>1</v>
      </c>
      <c r="R2543" s="10" t="s">
        <v>56</v>
      </c>
      <c r="S2543" s="10" t="s">
        <v>74</v>
      </c>
      <c r="T2543" s="10" t="s">
        <v>75</v>
      </c>
      <c r="U2543" s="11">
        <v>6</v>
      </c>
      <c r="V2543" s="11">
        <v>10025</v>
      </c>
      <c r="W2543" s="11">
        <v>107</v>
      </c>
      <c r="X2543" s="11">
        <v>191</v>
      </c>
      <c r="Y2543" s="11">
        <v>191</v>
      </c>
      <c r="Z2543" s="11">
        <v>1056583</v>
      </c>
      <c r="AA2543" s="11">
        <v>1018760010</v>
      </c>
      <c r="AB2543" s="11">
        <v>4183</v>
      </c>
      <c r="AC2543" s="10" t="s">
        <v>8405</v>
      </c>
      <c r="AD2543" s="15"/>
      <c r="AE2543" s="15"/>
      <c r="AF2543" s="11"/>
      <c r="AG2543" s="19"/>
    </row>
    <row r="2544" customHeight="1" spans="1:33">
      <c r="A2544" s="8">
        <v>12169</v>
      </c>
      <c r="B2544" s="9">
        <v>1</v>
      </c>
      <c r="C2544" s="10" t="s">
        <v>31</v>
      </c>
      <c r="D2544" s="10" t="s">
        <v>65</v>
      </c>
      <c r="E2544" s="10" t="s">
        <v>8406</v>
      </c>
      <c r="F2544" s="10" t="s">
        <v>8407</v>
      </c>
      <c r="G2544" s="11">
        <v>40.7959958603</v>
      </c>
      <c r="H2544" s="11">
        <v>-73.9705994306</v>
      </c>
      <c r="I2544" s="12">
        <v>992390.475505</v>
      </c>
      <c r="J2544" s="12">
        <v>229281.083482</v>
      </c>
      <c r="K2544" s="10" t="s">
        <v>68</v>
      </c>
      <c r="L2544" s="10" t="s">
        <v>69</v>
      </c>
      <c r="M2544" s="10" t="s">
        <v>70</v>
      </c>
      <c r="N2544" s="10" t="s">
        <v>71</v>
      </c>
      <c r="O2544" s="10" t="s">
        <v>8408</v>
      </c>
      <c r="P2544" s="10" t="s">
        <v>5332</v>
      </c>
      <c r="Q2544" s="11">
        <v>1</v>
      </c>
      <c r="R2544" s="10" t="s">
        <v>56</v>
      </c>
      <c r="S2544" s="10" t="s">
        <v>74</v>
      </c>
      <c r="T2544" s="10" t="s">
        <v>75</v>
      </c>
      <c r="U2544" s="11">
        <v>7</v>
      </c>
      <c r="V2544" s="11">
        <v>10025</v>
      </c>
      <c r="W2544" s="11">
        <v>107</v>
      </c>
      <c r="X2544" s="11">
        <v>187</v>
      </c>
      <c r="Y2544" s="11">
        <v>187</v>
      </c>
      <c r="Z2544" s="11">
        <v>1082691</v>
      </c>
      <c r="AA2544" s="11">
        <v>1018707500</v>
      </c>
      <c r="AB2544" s="11">
        <v>4184</v>
      </c>
      <c r="AC2544" s="10" t="s">
        <v>8409</v>
      </c>
      <c r="AD2544" s="15"/>
      <c r="AE2544" s="15"/>
      <c r="AF2544" s="11"/>
      <c r="AG2544" s="19"/>
    </row>
    <row r="2545" customHeight="1" spans="1:33">
      <c r="A2545" s="8">
        <v>12170</v>
      </c>
      <c r="B2545" s="9">
        <v>1</v>
      </c>
      <c r="C2545" s="10" t="s">
        <v>31</v>
      </c>
      <c r="D2545" s="10" t="s">
        <v>65</v>
      </c>
      <c r="E2545" s="10" t="s">
        <v>8410</v>
      </c>
      <c r="F2545" s="10" t="s">
        <v>8411</v>
      </c>
      <c r="G2545" s="11">
        <v>40.7444067774</v>
      </c>
      <c r="H2545" s="11">
        <v>-73.9831323066</v>
      </c>
      <c r="I2545" s="12">
        <v>988923.972596</v>
      </c>
      <c r="J2545" s="12">
        <v>210484.546272</v>
      </c>
      <c r="K2545" s="10" t="s">
        <v>68</v>
      </c>
      <c r="L2545" s="10" t="s">
        <v>69</v>
      </c>
      <c r="M2545" s="10" t="s">
        <v>70</v>
      </c>
      <c r="N2545" s="10" t="s">
        <v>71</v>
      </c>
      <c r="O2545" s="10" t="s">
        <v>8412</v>
      </c>
      <c r="P2545" s="10" t="s">
        <v>902</v>
      </c>
      <c r="Q2545" s="11">
        <v>1</v>
      </c>
      <c r="R2545" s="10" t="s">
        <v>56</v>
      </c>
      <c r="S2545" s="10" t="s">
        <v>117</v>
      </c>
      <c r="T2545" s="10" t="s">
        <v>118</v>
      </c>
      <c r="U2545" s="11">
        <v>2</v>
      </c>
      <c r="V2545" s="11">
        <v>10016</v>
      </c>
      <c r="W2545" s="11">
        <v>105</v>
      </c>
      <c r="X2545" s="11">
        <v>72</v>
      </c>
      <c r="Y2545" s="11">
        <v>72</v>
      </c>
      <c r="Z2545" s="11">
        <v>1082103</v>
      </c>
      <c r="AA2545" s="11">
        <v>1008850090</v>
      </c>
      <c r="AB2545" s="11">
        <v>4185</v>
      </c>
      <c r="AC2545" s="10" t="s">
        <v>8413</v>
      </c>
      <c r="AD2545" s="15"/>
      <c r="AE2545" s="15"/>
      <c r="AF2545" s="11"/>
      <c r="AG2545" s="19"/>
    </row>
    <row r="2546" customHeight="1" spans="1:33">
      <c r="A2546" s="8">
        <v>12171</v>
      </c>
      <c r="B2546" s="9">
        <v>1</v>
      </c>
      <c r="C2546" s="10" t="s">
        <v>31</v>
      </c>
      <c r="D2546" s="10" t="s">
        <v>65</v>
      </c>
      <c r="E2546" s="10" t="s">
        <v>8414</v>
      </c>
      <c r="F2546" s="10" t="s">
        <v>8415</v>
      </c>
      <c r="G2546" s="11">
        <v>40.7435997402</v>
      </c>
      <c r="H2546" s="11">
        <v>-74.0035878803</v>
      </c>
      <c r="I2546" s="12">
        <v>983255.800205</v>
      </c>
      <c r="J2546" s="12">
        <v>210190.087216</v>
      </c>
      <c r="K2546" s="10" t="s">
        <v>68</v>
      </c>
      <c r="L2546" s="10" t="s">
        <v>69</v>
      </c>
      <c r="M2546" s="10" t="s">
        <v>70</v>
      </c>
      <c r="N2546" s="10" t="s">
        <v>71</v>
      </c>
      <c r="O2546" s="10" t="s">
        <v>8416</v>
      </c>
      <c r="P2546" s="10" t="s">
        <v>5105</v>
      </c>
      <c r="Q2546" s="11">
        <v>1</v>
      </c>
      <c r="R2546" s="10" t="s">
        <v>56</v>
      </c>
      <c r="S2546" s="10" t="s">
        <v>210</v>
      </c>
      <c r="T2546" s="10" t="s">
        <v>211</v>
      </c>
      <c r="U2546" s="11">
        <v>3</v>
      </c>
      <c r="V2546" s="11">
        <v>10011</v>
      </c>
      <c r="W2546" s="11">
        <v>104</v>
      </c>
      <c r="X2546" s="11">
        <v>89</v>
      </c>
      <c r="Y2546" s="11">
        <v>89</v>
      </c>
      <c r="Z2546" s="11">
        <v>1078443</v>
      </c>
      <c r="AA2546" s="11">
        <v>1007160020</v>
      </c>
      <c r="AB2546" s="11">
        <v>4186</v>
      </c>
      <c r="AC2546" s="10" t="s">
        <v>8417</v>
      </c>
      <c r="AD2546" s="15"/>
      <c r="AE2546" s="15"/>
      <c r="AF2546" s="11"/>
      <c r="AG2546" s="19"/>
    </row>
    <row r="2547" customHeight="1" spans="1:33">
      <c r="A2547" s="8">
        <v>12172</v>
      </c>
      <c r="B2547" s="9">
        <v>1</v>
      </c>
      <c r="C2547" s="10" t="s">
        <v>31</v>
      </c>
      <c r="D2547" s="10" t="s">
        <v>65</v>
      </c>
      <c r="E2547" s="10" t="s">
        <v>8418</v>
      </c>
      <c r="F2547" s="10" t="s">
        <v>8419</v>
      </c>
      <c r="G2547" s="11">
        <v>40.7393412303</v>
      </c>
      <c r="H2547" s="11">
        <v>-73.9799854299</v>
      </c>
      <c r="I2547" s="12">
        <v>989796.381612</v>
      </c>
      <c r="J2547" s="12">
        <v>208639.190055</v>
      </c>
      <c r="K2547" s="10" t="s">
        <v>68</v>
      </c>
      <c r="L2547" s="10" t="s">
        <v>69</v>
      </c>
      <c r="M2547" s="10" t="s">
        <v>70</v>
      </c>
      <c r="N2547" s="10" t="s">
        <v>71</v>
      </c>
      <c r="O2547" s="10" t="s">
        <v>8420</v>
      </c>
      <c r="P2547" s="10" t="s">
        <v>2109</v>
      </c>
      <c r="Q2547" s="11">
        <v>1</v>
      </c>
      <c r="R2547" s="10" t="s">
        <v>56</v>
      </c>
      <c r="S2547" s="10" t="s">
        <v>117</v>
      </c>
      <c r="T2547" s="10" t="s">
        <v>118</v>
      </c>
      <c r="U2547" s="11">
        <v>2</v>
      </c>
      <c r="V2547" s="11">
        <v>10010</v>
      </c>
      <c r="W2547" s="11">
        <v>106</v>
      </c>
      <c r="X2547" s="11">
        <v>66</v>
      </c>
      <c r="Y2547" s="11">
        <v>66</v>
      </c>
      <c r="Z2547" s="11">
        <v>1019831</v>
      </c>
      <c r="AA2547" s="11">
        <v>1009060020</v>
      </c>
      <c r="AB2547" s="11">
        <v>4187</v>
      </c>
      <c r="AC2547" s="10" t="s">
        <v>8421</v>
      </c>
      <c r="AD2547" s="15"/>
      <c r="AE2547" s="15"/>
      <c r="AF2547" s="11"/>
      <c r="AG2547" s="19"/>
    </row>
    <row r="2548" customHeight="1" spans="1:33">
      <c r="A2548" s="8">
        <v>12173</v>
      </c>
      <c r="B2548" s="9">
        <v>1</v>
      </c>
      <c r="C2548" s="10" t="s">
        <v>31</v>
      </c>
      <c r="D2548" s="10" t="s">
        <v>65</v>
      </c>
      <c r="E2548" s="10" t="s">
        <v>8422</v>
      </c>
      <c r="F2548" s="10" t="s">
        <v>8423</v>
      </c>
      <c r="G2548" s="11">
        <v>40.7433946804</v>
      </c>
      <c r="H2548" s="11">
        <v>-73.9838784998</v>
      </c>
      <c r="I2548" s="12">
        <v>988717.273206</v>
      </c>
      <c r="J2548" s="12">
        <v>210115.768138</v>
      </c>
      <c r="K2548" s="10" t="s">
        <v>68</v>
      </c>
      <c r="L2548" s="10" t="s">
        <v>69</v>
      </c>
      <c r="M2548" s="10" t="s">
        <v>70</v>
      </c>
      <c r="N2548" s="10" t="s">
        <v>71</v>
      </c>
      <c r="O2548" s="10" t="s">
        <v>8424</v>
      </c>
      <c r="P2548" s="10" t="s">
        <v>8425</v>
      </c>
      <c r="Q2548" s="11">
        <v>1</v>
      </c>
      <c r="R2548" s="10" t="s">
        <v>56</v>
      </c>
      <c r="S2548" s="10" t="s">
        <v>117</v>
      </c>
      <c r="T2548" s="10" t="s">
        <v>118</v>
      </c>
      <c r="U2548" s="11">
        <v>2</v>
      </c>
      <c r="V2548" s="11">
        <v>10016</v>
      </c>
      <c r="W2548" s="11">
        <v>105</v>
      </c>
      <c r="X2548" s="11">
        <v>72</v>
      </c>
      <c r="Y2548" s="11">
        <v>72</v>
      </c>
      <c r="Z2548" s="11">
        <v>1018204</v>
      </c>
      <c r="AA2548" s="11">
        <v>1008840000</v>
      </c>
      <c r="AB2548" s="11">
        <v>4188</v>
      </c>
      <c r="AC2548" s="10" t="s">
        <v>8426</v>
      </c>
      <c r="AD2548" s="15"/>
      <c r="AE2548" s="15"/>
      <c r="AF2548" s="11"/>
      <c r="AG2548" s="19"/>
    </row>
    <row r="2549" customHeight="1" spans="1:33">
      <c r="A2549" s="8">
        <v>12174</v>
      </c>
      <c r="B2549" s="9">
        <v>1</v>
      </c>
      <c r="C2549" s="10" t="s">
        <v>31</v>
      </c>
      <c r="D2549" s="10" t="s">
        <v>65</v>
      </c>
      <c r="E2549" s="10" t="s">
        <v>8427</v>
      </c>
      <c r="F2549" s="10" t="s">
        <v>8428</v>
      </c>
      <c r="G2549" s="11">
        <v>40.7644558897</v>
      </c>
      <c r="H2549" s="11">
        <v>-73.9918195901</v>
      </c>
      <c r="I2549" s="12">
        <v>986516.077805</v>
      </c>
      <c r="J2549" s="12">
        <v>217788.744262</v>
      </c>
      <c r="K2549" s="10" t="s">
        <v>68</v>
      </c>
      <c r="L2549" s="10" t="s">
        <v>69</v>
      </c>
      <c r="M2549" s="10" t="s">
        <v>70</v>
      </c>
      <c r="N2549" s="10" t="s">
        <v>71</v>
      </c>
      <c r="O2549" s="10" t="s">
        <v>8429</v>
      </c>
      <c r="P2549" s="10" t="s">
        <v>892</v>
      </c>
      <c r="Q2549" s="11">
        <v>1</v>
      </c>
      <c r="R2549" s="10" t="s">
        <v>56</v>
      </c>
      <c r="S2549" s="10" t="s">
        <v>674</v>
      </c>
      <c r="T2549" s="10" t="s">
        <v>675</v>
      </c>
      <c r="U2549" s="11">
        <v>3</v>
      </c>
      <c r="V2549" s="11">
        <v>10019</v>
      </c>
      <c r="W2549" s="11">
        <v>104</v>
      </c>
      <c r="X2549" s="11">
        <v>127</v>
      </c>
      <c r="Y2549" s="11">
        <v>127</v>
      </c>
      <c r="Z2549" s="11">
        <v>1026665</v>
      </c>
      <c r="AA2549" s="11">
        <v>1010590160</v>
      </c>
      <c r="AB2549" s="11">
        <v>4189</v>
      </c>
      <c r="AC2549" s="10" t="s">
        <v>8430</v>
      </c>
      <c r="AD2549" s="15"/>
      <c r="AE2549" s="15"/>
      <c r="AF2549" s="11"/>
      <c r="AG2549" s="19"/>
    </row>
    <row r="2550" customHeight="1" spans="1:33">
      <c r="A2550" s="8">
        <v>12175</v>
      </c>
      <c r="B2550" s="9">
        <v>1</v>
      </c>
      <c r="C2550" s="10" t="s">
        <v>31</v>
      </c>
      <c r="D2550" s="10" t="s">
        <v>65</v>
      </c>
      <c r="E2550" s="10" t="s">
        <v>8431</v>
      </c>
      <c r="F2550" s="10" t="s">
        <v>8432</v>
      </c>
      <c r="G2550" s="11">
        <v>40.76826158</v>
      </c>
      <c r="H2550" s="11">
        <v>-73.9890433705</v>
      </c>
      <c r="I2550" s="13">
        <v>987284.95258</v>
      </c>
      <c r="J2550" s="12">
        <v>219175.367145</v>
      </c>
      <c r="K2550" s="10" t="s">
        <v>68</v>
      </c>
      <c r="L2550" s="10" t="s">
        <v>69</v>
      </c>
      <c r="M2550" s="10" t="s">
        <v>70</v>
      </c>
      <c r="N2550" s="10" t="s">
        <v>71</v>
      </c>
      <c r="O2550" s="10" t="s">
        <v>8433</v>
      </c>
      <c r="P2550" s="10" t="s">
        <v>1917</v>
      </c>
      <c r="Q2550" s="11">
        <v>1</v>
      </c>
      <c r="R2550" s="10" t="s">
        <v>56</v>
      </c>
      <c r="S2550" s="10" t="s">
        <v>674</v>
      </c>
      <c r="T2550" s="10" t="s">
        <v>675</v>
      </c>
      <c r="U2550" s="11">
        <v>3</v>
      </c>
      <c r="V2550" s="11">
        <v>10019</v>
      </c>
      <c r="W2550" s="11">
        <v>104</v>
      </c>
      <c r="X2550" s="11">
        <v>139</v>
      </c>
      <c r="Y2550" s="11">
        <v>139</v>
      </c>
      <c r="Z2550" s="11">
        <v>1026841</v>
      </c>
      <c r="AA2550" s="11">
        <v>1010650000</v>
      </c>
      <c r="AB2550" s="11">
        <v>4190</v>
      </c>
      <c r="AC2550" s="10" t="s">
        <v>8434</v>
      </c>
      <c r="AD2550" s="15"/>
      <c r="AE2550" s="15"/>
      <c r="AF2550" s="11"/>
      <c r="AG2550" s="19"/>
    </row>
    <row r="2551" customHeight="1" spans="1:33">
      <c r="A2551" s="8">
        <v>12176</v>
      </c>
      <c r="B2551" s="9">
        <v>1</v>
      </c>
      <c r="C2551" s="10" t="s">
        <v>31</v>
      </c>
      <c r="D2551" s="10" t="s">
        <v>65</v>
      </c>
      <c r="E2551" s="10" t="s">
        <v>8435</v>
      </c>
      <c r="F2551" s="10" t="s">
        <v>8436</v>
      </c>
      <c r="G2551" s="11">
        <v>40.7651592101</v>
      </c>
      <c r="H2551" s="11">
        <v>-73.9913119401</v>
      </c>
      <c r="I2551" s="12">
        <v>986656.677918</v>
      </c>
      <c r="J2551" s="13">
        <v>218045.00064</v>
      </c>
      <c r="K2551" s="10" t="s">
        <v>68</v>
      </c>
      <c r="L2551" s="10" t="s">
        <v>69</v>
      </c>
      <c r="M2551" s="10" t="s">
        <v>70</v>
      </c>
      <c r="N2551" s="10" t="s">
        <v>71</v>
      </c>
      <c r="O2551" s="10" t="s">
        <v>8437</v>
      </c>
      <c r="P2551" s="10" t="s">
        <v>2124</v>
      </c>
      <c r="Q2551" s="11">
        <v>1</v>
      </c>
      <c r="R2551" s="10" t="s">
        <v>56</v>
      </c>
      <c r="S2551" s="10" t="s">
        <v>674</v>
      </c>
      <c r="T2551" s="10" t="s">
        <v>675</v>
      </c>
      <c r="U2551" s="11">
        <v>3</v>
      </c>
      <c r="V2551" s="11">
        <v>10019</v>
      </c>
      <c r="W2551" s="11">
        <v>104</v>
      </c>
      <c r="X2551" s="11">
        <v>133</v>
      </c>
      <c r="Y2551" s="11">
        <v>133</v>
      </c>
      <c r="Z2551" s="11">
        <v>1026704</v>
      </c>
      <c r="AA2551" s="11">
        <v>1010600060</v>
      </c>
      <c r="AB2551" s="11">
        <v>4191</v>
      </c>
      <c r="AC2551" s="10" t="s">
        <v>8438</v>
      </c>
      <c r="AD2551" s="15"/>
      <c r="AE2551" s="15"/>
      <c r="AF2551" s="11"/>
      <c r="AG2551" s="19"/>
    </row>
    <row r="2552" customHeight="1" spans="1:33">
      <c r="A2552" s="8">
        <v>12177</v>
      </c>
      <c r="B2552" s="9">
        <v>1</v>
      </c>
      <c r="C2552" s="10" t="s">
        <v>31</v>
      </c>
      <c r="D2552" s="10" t="s">
        <v>65</v>
      </c>
      <c r="E2552" s="10" t="s">
        <v>8439</v>
      </c>
      <c r="F2552" s="10" t="s">
        <v>8440</v>
      </c>
      <c r="G2552" s="11">
        <v>40.7646244798</v>
      </c>
      <c r="H2552" s="11">
        <v>-73.9919665301</v>
      </c>
      <c r="I2552" s="12">
        <v>986475.367913</v>
      </c>
      <c r="J2552" s="12">
        <v>217850.163431</v>
      </c>
      <c r="K2552" s="10" t="s">
        <v>68</v>
      </c>
      <c r="L2552" s="10" t="s">
        <v>69</v>
      </c>
      <c r="M2552" s="10" t="s">
        <v>70</v>
      </c>
      <c r="N2552" s="10" t="s">
        <v>71</v>
      </c>
      <c r="O2552" s="10" t="s">
        <v>8441</v>
      </c>
      <c r="P2552" s="10" t="s">
        <v>892</v>
      </c>
      <c r="Q2552" s="11">
        <v>1</v>
      </c>
      <c r="R2552" s="10" t="s">
        <v>56</v>
      </c>
      <c r="S2552" s="10" t="s">
        <v>674</v>
      </c>
      <c r="T2552" s="10" t="s">
        <v>675</v>
      </c>
      <c r="U2552" s="11">
        <v>3</v>
      </c>
      <c r="V2552" s="11">
        <v>10019</v>
      </c>
      <c r="W2552" s="11">
        <v>104</v>
      </c>
      <c r="X2552" s="11">
        <v>129</v>
      </c>
      <c r="Y2552" s="11">
        <v>129</v>
      </c>
      <c r="Z2552" s="11">
        <v>1083799</v>
      </c>
      <c r="AA2552" s="11">
        <v>1010780020</v>
      </c>
      <c r="AB2552" s="11">
        <v>4192</v>
      </c>
      <c r="AC2552" s="10" t="s">
        <v>8442</v>
      </c>
      <c r="AD2552" s="15"/>
      <c r="AE2552" s="15"/>
      <c r="AF2552" s="11"/>
      <c r="AG2552" s="19"/>
    </row>
    <row r="2553" customHeight="1" spans="1:33">
      <c r="A2553" s="8">
        <v>12178</v>
      </c>
      <c r="B2553" s="9">
        <v>1</v>
      </c>
      <c r="C2553" s="10" t="s">
        <v>31</v>
      </c>
      <c r="D2553" s="10" t="s">
        <v>65</v>
      </c>
      <c r="E2553" s="10" t="s">
        <v>8443</v>
      </c>
      <c r="F2553" s="10" t="s">
        <v>8444</v>
      </c>
      <c r="G2553" s="11">
        <v>40.7367472</v>
      </c>
      <c r="H2553" s="11">
        <v>-73.9816082901</v>
      </c>
      <c r="I2553" s="12">
        <v>989346.857577</v>
      </c>
      <c r="J2553" s="12">
        <v>207694.004281</v>
      </c>
      <c r="K2553" s="10" t="s">
        <v>68</v>
      </c>
      <c r="L2553" s="10" t="s">
        <v>69</v>
      </c>
      <c r="M2553" s="10" t="s">
        <v>70</v>
      </c>
      <c r="N2553" s="10" t="s">
        <v>71</v>
      </c>
      <c r="O2553" s="10" t="s">
        <v>8445</v>
      </c>
      <c r="P2553" s="10" t="s">
        <v>3432</v>
      </c>
      <c r="Q2553" s="11">
        <v>1</v>
      </c>
      <c r="R2553" s="10" t="s">
        <v>56</v>
      </c>
      <c r="S2553" s="10" t="s">
        <v>289</v>
      </c>
      <c r="T2553" s="10" t="s">
        <v>290</v>
      </c>
      <c r="U2553" s="11">
        <v>2</v>
      </c>
      <c r="V2553" s="11">
        <v>10010</v>
      </c>
      <c r="W2553" s="11">
        <v>106</v>
      </c>
      <c r="X2553" s="11">
        <v>64</v>
      </c>
      <c r="Y2553" s="11">
        <v>64</v>
      </c>
      <c r="Z2553" s="11">
        <v>1020543</v>
      </c>
      <c r="AA2553" s="11">
        <v>1009270000</v>
      </c>
      <c r="AB2553" s="11">
        <v>4193</v>
      </c>
      <c r="AC2553" s="10" t="s">
        <v>8446</v>
      </c>
      <c r="AD2553" s="15"/>
      <c r="AE2553" s="15"/>
      <c r="AF2553" s="11"/>
      <c r="AG2553" s="19"/>
    </row>
    <row r="2554" customHeight="1" spans="1:33">
      <c r="A2554" s="8">
        <v>12179</v>
      </c>
      <c r="B2554" s="9">
        <v>1</v>
      </c>
      <c r="C2554" s="10" t="s">
        <v>31</v>
      </c>
      <c r="D2554" s="10" t="s">
        <v>65</v>
      </c>
      <c r="E2554" s="10" t="s">
        <v>8447</v>
      </c>
      <c r="F2554" s="10" t="s">
        <v>8448</v>
      </c>
      <c r="G2554" s="11">
        <v>40.7454940702</v>
      </c>
      <c r="H2554" s="11">
        <v>-73.9907754098</v>
      </c>
      <c r="I2554" s="12">
        <v>986806.056556</v>
      </c>
      <c r="J2554" s="12">
        <v>210880.366347</v>
      </c>
      <c r="K2554" s="10" t="s">
        <v>68</v>
      </c>
      <c r="L2554" s="10" t="s">
        <v>69</v>
      </c>
      <c r="M2554" s="10" t="s">
        <v>70</v>
      </c>
      <c r="N2554" s="10" t="s">
        <v>71</v>
      </c>
      <c r="O2554" s="10" t="s">
        <v>8449</v>
      </c>
      <c r="P2554" s="10" t="s">
        <v>3556</v>
      </c>
      <c r="Q2554" s="11">
        <v>1</v>
      </c>
      <c r="R2554" s="10" t="s">
        <v>56</v>
      </c>
      <c r="S2554" s="10" t="s">
        <v>210</v>
      </c>
      <c r="T2554" s="10" t="s">
        <v>211</v>
      </c>
      <c r="U2554" s="11">
        <v>3</v>
      </c>
      <c r="V2554" s="11">
        <v>10001</v>
      </c>
      <c r="W2554" s="11">
        <v>105</v>
      </c>
      <c r="X2554" s="11">
        <v>58</v>
      </c>
      <c r="Y2554" s="11">
        <v>58</v>
      </c>
      <c r="Z2554" s="11">
        <v>1088723</v>
      </c>
      <c r="AA2554" s="11">
        <v>1008290000</v>
      </c>
      <c r="AB2554" s="11">
        <v>4194</v>
      </c>
      <c r="AC2554" s="10" t="s">
        <v>8450</v>
      </c>
      <c r="AD2554" s="15"/>
      <c r="AE2554" s="15"/>
      <c r="AF2554" s="11"/>
      <c r="AG2554" s="19"/>
    </row>
    <row r="2555" customHeight="1" spans="1:33">
      <c r="A2555" s="8">
        <v>12180</v>
      </c>
      <c r="B2555" s="9">
        <v>1</v>
      </c>
      <c r="C2555" s="10" t="s">
        <v>31</v>
      </c>
      <c r="D2555" s="10" t="s">
        <v>65</v>
      </c>
      <c r="E2555" s="10" t="s">
        <v>8451</v>
      </c>
      <c r="F2555" s="10" t="s">
        <v>8452</v>
      </c>
      <c r="G2555" s="11">
        <v>40.7383023997</v>
      </c>
      <c r="H2555" s="11">
        <v>-73.9962956503</v>
      </c>
      <c r="I2555" s="12">
        <v>985276.555022</v>
      </c>
      <c r="J2555" s="12">
        <v>208260.099278</v>
      </c>
      <c r="K2555" s="10" t="s">
        <v>68</v>
      </c>
      <c r="L2555" s="10" t="s">
        <v>69</v>
      </c>
      <c r="M2555" s="10" t="s">
        <v>70</v>
      </c>
      <c r="N2555" s="10" t="s">
        <v>71</v>
      </c>
      <c r="O2555" s="10" t="s">
        <v>8453</v>
      </c>
      <c r="P2555" s="10" t="s">
        <v>3432</v>
      </c>
      <c r="Q2555" s="11">
        <v>1</v>
      </c>
      <c r="R2555" s="10" t="s">
        <v>56</v>
      </c>
      <c r="S2555" s="10" t="s">
        <v>210</v>
      </c>
      <c r="T2555" s="10" t="s">
        <v>211</v>
      </c>
      <c r="U2555" s="11">
        <v>3</v>
      </c>
      <c r="V2555" s="11">
        <v>10011</v>
      </c>
      <c r="W2555" s="11">
        <v>104</v>
      </c>
      <c r="X2555" s="11">
        <v>81</v>
      </c>
      <c r="Y2555" s="11">
        <v>81</v>
      </c>
      <c r="Z2555" s="11">
        <v>1014560</v>
      </c>
      <c r="AA2555" s="11">
        <v>1007910040</v>
      </c>
      <c r="AB2555" s="11">
        <v>4195</v>
      </c>
      <c r="AC2555" s="10" t="s">
        <v>8454</v>
      </c>
      <c r="AD2555" s="15"/>
      <c r="AE2555" s="15"/>
      <c r="AF2555" s="11"/>
      <c r="AG2555" s="19"/>
    </row>
    <row r="2556" customHeight="1" spans="1:33">
      <c r="A2556" s="8">
        <v>12181</v>
      </c>
      <c r="B2556" s="9">
        <v>1</v>
      </c>
      <c r="C2556" s="10" t="s">
        <v>31</v>
      </c>
      <c r="D2556" s="10" t="s">
        <v>65</v>
      </c>
      <c r="E2556" s="10" t="s">
        <v>8455</v>
      </c>
      <c r="F2556" s="10" t="s">
        <v>8456</v>
      </c>
      <c r="G2556" s="11">
        <v>40.8066299401</v>
      </c>
      <c r="H2556" s="11">
        <v>-73.9502560898</v>
      </c>
      <c r="I2556" s="12">
        <v>998020.970806</v>
      </c>
      <c r="J2556" s="12">
        <v>233157.995348</v>
      </c>
      <c r="K2556" s="10" t="s">
        <v>68</v>
      </c>
      <c r="L2556" s="10" t="s">
        <v>69</v>
      </c>
      <c r="M2556" s="10" t="s">
        <v>70</v>
      </c>
      <c r="N2556" s="10" t="s">
        <v>71</v>
      </c>
      <c r="O2556" s="10" t="s">
        <v>8457</v>
      </c>
      <c r="P2556" s="10" t="s">
        <v>4493</v>
      </c>
      <c r="Q2556" s="11">
        <v>1</v>
      </c>
      <c r="R2556" s="10" t="s">
        <v>56</v>
      </c>
      <c r="S2556" s="10" t="s">
        <v>1162</v>
      </c>
      <c r="T2556" s="10" t="s">
        <v>1163</v>
      </c>
      <c r="U2556" s="11">
        <v>9</v>
      </c>
      <c r="V2556" s="11">
        <v>10027</v>
      </c>
      <c r="W2556" s="11">
        <v>110</v>
      </c>
      <c r="X2556" s="11">
        <v>220</v>
      </c>
      <c r="Y2556" s="11">
        <v>220</v>
      </c>
      <c r="Z2556" s="11">
        <v>1058513</v>
      </c>
      <c r="AA2556" s="11">
        <v>1019270030</v>
      </c>
      <c r="AB2556" s="11">
        <v>4196</v>
      </c>
      <c r="AC2556" s="10" t="s">
        <v>8458</v>
      </c>
      <c r="AD2556" s="15"/>
      <c r="AE2556" s="15"/>
      <c r="AF2556" s="11"/>
      <c r="AG2556" s="19"/>
    </row>
    <row r="2557" customHeight="1" spans="1:33">
      <c r="A2557" s="8">
        <v>12182</v>
      </c>
      <c r="B2557" s="9">
        <v>1</v>
      </c>
      <c r="C2557" s="10" t="s">
        <v>31</v>
      </c>
      <c r="D2557" s="10" t="s">
        <v>65</v>
      </c>
      <c r="E2557" s="10" t="s">
        <v>8459</v>
      </c>
      <c r="F2557" s="10" t="s">
        <v>8460</v>
      </c>
      <c r="G2557" s="11">
        <v>40.7625953103</v>
      </c>
      <c r="H2557" s="11">
        <v>-73.95964853</v>
      </c>
      <c r="I2557" s="13">
        <v>995428.18334</v>
      </c>
      <c r="J2557" s="12">
        <v>217113.342726</v>
      </c>
      <c r="K2557" s="10" t="s">
        <v>68</v>
      </c>
      <c r="L2557" s="10" t="s">
        <v>69</v>
      </c>
      <c r="M2557" s="10" t="s">
        <v>70</v>
      </c>
      <c r="N2557" s="10" t="s">
        <v>71</v>
      </c>
      <c r="O2557" s="10" t="s">
        <v>8461</v>
      </c>
      <c r="P2557" s="10" t="s">
        <v>123</v>
      </c>
      <c r="Q2557" s="11">
        <v>1</v>
      </c>
      <c r="R2557" s="10" t="s">
        <v>56</v>
      </c>
      <c r="S2557" s="10" t="s">
        <v>258</v>
      </c>
      <c r="T2557" s="10" t="s">
        <v>259</v>
      </c>
      <c r="U2557" s="11">
        <v>5</v>
      </c>
      <c r="V2557" s="11">
        <v>10065</v>
      </c>
      <c r="W2557" s="11">
        <v>108</v>
      </c>
      <c r="X2557" s="11">
        <v>106</v>
      </c>
      <c r="Y2557" s="11">
        <v>106</v>
      </c>
      <c r="Z2557" s="11">
        <v>1045387</v>
      </c>
      <c r="AA2557" s="11">
        <v>1014580050</v>
      </c>
      <c r="AB2557" s="11">
        <v>4197</v>
      </c>
      <c r="AC2557" s="10" t="s">
        <v>8462</v>
      </c>
      <c r="AD2557" s="15"/>
      <c r="AE2557" s="15"/>
      <c r="AF2557" s="11"/>
      <c r="AG2557" s="19"/>
    </row>
    <row r="2558" customHeight="1" spans="1:33">
      <c r="A2558" s="8">
        <v>12183</v>
      </c>
      <c r="B2558" s="9">
        <v>1</v>
      </c>
      <c r="C2558" s="10" t="s">
        <v>31</v>
      </c>
      <c r="D2558" s="10" t="s">
        <v>65</v>
      </c>
      <c r="E2558" s="10" t="s">
        <v>8463</v>
      </c>
      <c r="F2558" s="10" t="s">
        <v>8464</v>
      </c>
      <c r="G2558" s="11">
        <v>40.8475133196</v>
      </c>
      <c r="H2558" s="11">
        <v>-73.9353630897</v>
      </c>
      <c r="I2558" s="13">
        <v>1002132.91731</v>
      </c>
      <c r="J2558" s="12">
        <v>248055.993767</v>
      </c>
      <c r="K2558" s="10" t="s">
        <v>68</v>
      </c>
      <c r="L2558" s="10" t="s">
        <v>69</v>
      </c>
      <c r="M2558" s="10" t="s">
        <v>70</v>
      </c>
      <c r="N2558" s="10" t="s">
        <v>71</v>
      </c>
      <c r="O2558" s="10" t="s">
        <v>8465</v>
      </c>
      <c r="P2558" s="10" t="s">
        <v>6012</v>
      </c>
      <c r="Q2558" s="11">
        <v>1</v>
      </c>
      <c r="R2558" s="10" t="s">
        <v>56</v>
      </c>
      <c r="S2558" s="10" t="s">
        <v>783</v>
      </c>
      <c r="T2558" s="10" t="s">
        <v>784</v>
      </c>
      <c r="U2558" s="11">
        <v>10</v>
      </c>
      <c r="V2558" s="11">
        <v>10033</v>
      </c>
      <c r="W2558" s="11">
        <v>112</v>
      </c>
      <c r="X2558" s="11">
        <v>263</v>
      </c>
      <c r="Y2558" s="11">
        <v>263</v>
      </c>
      <c r="Z2558" s="11">
        <v>1079920</v>
      </c>
      <c r="AA2558" s="11">
        <v>1021620000</v>
      </c>
      <c r="AB2558" s="11">
        <v>4198</v>
      </c>
      <c r="AC2558" s="10" t="s">
        <v>8466</v>
      </c>
      <c r="AD2558" s="15"/>
      <c r="AE2558" s="15"/>
      <c r="AF2558" s="11"/>
      <c r="AG2558" s="19"/>
    </row>
    <row r="2559" customHeight="1" spans="1:33">
      <c r="A2559" s="8">
        <v>12184</v>
      </c>
      <c r="B2559" s="9">
        <v>1</v>
      </c>
      <c r="C2559" s="10" t="s">
        <v>31</v>
      </c>
      <c r="D2559" s="10" t="s">
        <v>65</v>
      </c>
      <c r="E2559" s="10" t="s">
        <v>8467</v>
      </c>
      <c r="F2559" s="10" t="s">
        <v>8468</v>
      </c>
      <c r="G2559" s="11">
        <v>40.7511875396</v>
      </c>
      <c r="H2559" s="11">
        <v>-73.97106076</v>
      </c>
      <c r="I2559" s="12">
        <v>992268.135199</v>
      </c>
      <c r="J2559" s="13">
        <v>212955.87007</v>
      </c>
      <c r="K2559" s="10" t="s">
        <v>68</v>
      </c>
      <c r="L2559" s="10" t="s">
        <v>69</v>
      </c>
      <c r="M2559" s="10" t="s">
        <v>70</v>
      </c>
      <c r="N2559" s="10" t="s">
        <v>71</v>
      </c>
      <c r="O2559" s="10" t="s">
        <v>8469</v>
      </c>
      <c r="P2559" s="10" t="s">
        <v>7235</v>
      </c>
      <c r="Q2559" s="11">
        <v>1</v>
      </c>
      <c r="R2559" s="10" t="s">
        <v>56</v>
      </c>
      <c r="S2559" s="10" t="s">
        <v>300</v>
      </c>
      <c r="T2559" s="10" t="s">
        <v>301</v>
      </c>
      <c r="U2559" s="11">
        <v>4</v>
      </c>
      <c r="V2559" s="11">
        <v>10017</v>
      </c>
      <c r="W2559" s="11">
        <v>106</v>
      </c>
      <c r="X2559" s="11">
        <v>90</v>
      </c>
      <c r="Y2559" s="11">
        <v>90</v>
      </c>
      <c r="Z2559" s="11">
        <v>1076275</v>
      </c>
      <c r="AA2559" s="11">
        <v>1013370000</v>
      </c>
      <c r="AB2559" s="11">
        <v>4199</v>
      </c>
      <c r="AC2559" s="10" t="s">
        <v>8470</v>
      </c>
      <c r="AD2559" s="15"/>
      <c r="AE2559" s="15"/>
      <c r="AF2559" s="11"/>
      <c r="AG2559" s="19"/>
    </row>
    <row r="2560" customHeight="1" spans="1:33">
      <c r="A2560" s="8">
        <v>12185</v>
      </c>
      <c r="B2560" s="9">
        <v>1</v>
      </c>
      <c r="C2560" s="10" t="s">
        <v>31</v>
      </c>
      <c r="D2560" s="10" t="s">
        <v>65</v>
      </c>
      <c r="E2560" s="10" t="s">
        <v>8471</v>
      </c>
      <c r="F2560" s="10" t="s">
        <v>8472</v>
      </c>
      <c r="G2560" s="11">
        <v>40.7391660401</v>
      </c>
      <c r="H2560" s="11">
        <v>-73.9911985495</v>
      </c>
      <c r="I2560" s="12">
        <v>986689.039729</v>
      </c>
      <c r="J2560" s="12">
        <v>208574.851601</v>
      </c>
      <c r="K2560" s="10" t="s">
        <v>68</v>
      </c>
      <c r="L2560" s="10" t="s">
        <v>69</v>
      </c>
      <c r="M2560" s="10" t="s">
        <v>70</v>
      </c>
      <c r="N2560" s="10" t="s">
        <v>71</v>
      </c>
      <c r="O2560" s="10" t="s">
        <v>8473</v>
      </c>
      <c r="P2560" s="10" t="s">
        <v>2109</v>
      </c>
      <c r="Q2560" s="11">
        <v>1</v>
      </c>
      <c r="R2560" s="10" t="s">
        <v>56</v>
      </c>
      <c r="S2560" s="10" t="s">
        <v>210</v>
      </c>
      <c r="T2560" s="10" t="s">
        <v>211</v>
      </c>
      <c r="U2560" s="11">
        <v>2</v>
      </c>
      <c r="V2560" s="11">
        <v>10003</v>
      </c>
      <c r="W2560" s="11">
        <v>105</v>
      </c>
      <c r="X2560" s="11">
        <v>52</v>
      </c>
      <c r="Y2560" s="11">
        <v>52</v>
      </c>
      <c r="Z2560" s="11">
        <v>1016155</v>
      </c>
      <c r="AA2560" s="11">
        <v>1008480000</v>
      </c>
      <c r="AB2560" s="11">
        <v>4200</v>
      </c>
      <c r="AC2560" s="10" t="s">
        <v>8474</v>
      </c>
      <c r="AD2560" s="15"/>
      <c r="AE2560" s="15"/>
      <c r="AF2560" s="11"/>
      <c r="AG2560" s="19"/>
    </row>
    <row r="2561" customHeight="1" spans="1:33">
      <c r="A2561" s="8">
        <v>12186</v>
      </c>
      <c r="B2561" s="9">
        <v>1</v>
      </c>
      <c r="C2561" s="10" t="s">
        <v>31</v>
      </c>
      <c r="D2561" s="10" t="s">
        <v>65</v>
      </c>
      <c r="E2561" s="10" t="s">
        <v>8475</v>
      </c>
      <c r="F2561" s="10" t="s">
        <v>8476</v>
      </c>
      <c r="G2561" s="11">
        <v>40.7657885097</v>
      </c>
      <c r="H2561" s="11">
        <v>-73.9908520096</v>
      </c>
      <c r="I2561" s="12">
        <v>986784.059224</v>
      </c>
      <c r="J2561" s="12">
        <v>218274.288239</v>
      </c>
      <c r="K2561" s="10" t="s">
        <v>68</v>
      </c>
      <c r="L2561" s="10" t="s">
        <v>69</v>
      </c>
      <c r="M2561" s="10" t="s">
        <v>70</v>
      </c>
      <c r="N2561" s="10" t="s">
        <v>71</v>
      </c>
      <c r="O2561" s="10" t="s">
        <v>8477</v>
      </c>
      <c r="P2561" s="10" t="s">
        <v>5027</v>
      </c>
      <c r="Q2561" s="11">
        <v>1</v>
      </c>
      <c r="R2561" s="10" t="s">
        <v>56</v>
      </c>
      <c r="S2561" s="10" t="s">
        <v>674</v>
      </c>
      <c r="T2561" s="10" t="s">
        <v>675</v>
      </c>
      <c r="U2561" s="11">
        <v>3</v>
      </c>
      <c r="V2561" s="11">
        <v>10019</v>
      </c>
      <c r="W2561" s="11">
        <v>104</v>
      </c>
      <c r="X2561" s="11">
        <v>133</v>
      </c>
      <c r="Y2561" s="11">
        <v>133</v>
      </c>
      <c r="Z2561" s="11">
        <v>1026733</v>
      </c>
      <c r="AA2561" s="11">
        <v>1010610060</v>
      </c>
      <c r="AB2561" s="11">
        <v>4201</v>
      </c>
      <c r="AC2561" s="10" t="s">
        <v>8478</v>
      </c>
      <c r="AD2561" s="15"/>
      <c r="AE2561" s="15"/>
      <c r="AF2561" s="11"/>
      <c r="AG2561" s="19"/>
    </row>
    <row r="2562" customHeight="1" spans="1:33">
      <c r="A2562" s="8">
        <v>12187</v>
      </c>
      <c r="B2562" s="9">
        <v>1</v>
      </c>
      <c r="C2562" s="10" t="s">
        <v>31</v>
      </c>
      <c r="D2562" s="10" t="s">
        <v>65</v>
      </c>
      <c r="E2562" s="10" t="s">
        <v>8479</v>
      </c>
      <c r="F2562" s="10" t="s">
        <v>8480</v>
      </c>
      <c r="G2562" s="11">
        <v>40.7658753002</v>
      </c>
      <c r="H2562" s="11">
        <v>-73.9910573799</v>
      </c>
      <c r="I2562" s="13">
        <v>986727.16695</v>
      </c>
      <c r="J2562" s="12">
        <v>218305.903005</v>
      </c>
      <c r="K2562" s="10" t="s">
        <v>68</v>
      </c>
      <c r="L2562" s="10" t="s">
        <v>69</v>
      </c>
      <c r="M2562" s="10" t="s">
        <v>70</v>
      </c>
      <c r="N2562" s="10" t="s">
        <v>71</v>
      </c>
      <c r="O2562" s="10" t="s">
        <v>8481</v>
      </c>
      <c r="P2562" s="10" t="s">
        <v>5252</v>
      </c>
      <c r="Q2562" s="11">
        <v>1</v>
      </c>
      <c r="R2562" s="10" t="s">
        <v>56</v>
      </c>
      <c r="S2562" s="10" t="s">
        <v>674</v>
      </c>
      <c r="T2562" s="10" t="s">
        <v>675</v>
      </c>
      <c r="U2562" s="11">
        <v>3</v>
      </c>
      <c r="V2562" s="11">
        <v>10019</v>
      </c>
      <c r="W2562" s="11">
        <v>104</v>
      </c>
      <c r="X2562" s="11">
        <v>135</v>
      </c>
      <c r="Y2562" s="11">
        <v>135</v>
      </c>
      <c r="Z2562" s="11">
        <v>1088274</v>
      </c>
      <c r="AA2562" s="11">
        <v>1010800030</v>
      </c>
      <c r="AB2562" s="11">
        <v>4202</v>
      </c>
      <c r="AC2562" s="10" t="s">
        <v>8482</v>
      </c>
      <c r="AD2562" s="15"/>
      <c r="AE2562" s="15"/>
      <c r="AF2562" s="11"/>
      <c r="AG2562" s="19"/>
    </row>
    <row r="2563" customHeight="1" spans="1:33">
      <c r="A2563" s="8">
        <v>12188</v>
      </c>
      <c r="B2563" s="9">
        <v>1</v>
      </c>
      <c r="C2563" s="10" t="s">
        <v>31</v>
      </c>
      <c r="D2563" s="10" t="s">
        <v>65</v>
      </c>
      <c r="E2563" s="10" t="s">
        <v>8483</v>
      </c>
      <c r="F2563" s="10" t="s">
        <v>8484</v>
      </c>
      <c r="G2563" s="11">
        <v>40.7452675799</v>
      </c>
      <c r="H2563" s="11">
        <v>-73.9945631697</v>
      </c>
      <c r="I2563" s="12">
        <v>985756.505177</v>
      </c>
      <c r="J2563" s="12">
        <v>210797.760869</v>
      </c>
      <c r="K2563" s="10" t="s">
        <v>68</v>
      </c>
      <c r="L2563" s="10" t="s">
        <v>69</v>
      </c>
      <c r="M2563" s="10" t="s">
        <v>70</v>
      </c>
      <c r="N2563" s="10" t="s">
        <v>71</v>
      </c>
      <c r="O2563" s="10" t="s">
        <v>8485</v>
      </c>
      <c r="P2563" s="10" t="s">
        <v>2232</v>
      </c>
      <c r="Q2563" s="11">
        <v>1</v>
      </c>
      <c r="R2563" s="10" t="s">
        <v>56</v>
      </c>
      <c r="S2563" s="10" t="s">
        <v>210</v>
      </c>
      <c r="T2563" s="10" t="s">
        <v>211</v>
      </c>
      <c r="U2563" s="11">
        <v>3</v>
      </c>
      <c r="V2563" s="11">
        <v>10001</v>
      </c>
      <c r="W2563" s="11">
        <v>104</v>
      </c>
      <c r="X2563" s="11">
        <v>91</v>
      </c>
      <c r="Y2563" s="11">
        <v>91</v>
      </c>
      <c r="Z2563" s="11">
        <v>1014997</v>
      </c>
      <c r="AA2563" s="11">
        <v>1008000080</v>
      </c>
      <c r="AB2563" s="11">
        <v>4203</v>
      </c>
      <c r="AC2563" s="10" t="s">
        <v>8486</v>
      </c>
      <c r="AD2563" s="15"/>
      <c r="AE2563" s="15"/>
      <c r="AF2563" s="11"/>
      <c r="AG2563" s="19"/>
    </row>
    <row r="2564" customHeight="1" spans="1:33">
      <c r="A2564" s="8">
        <v>12189</v>
      </c>
      <c r="B2564" s="9">
        <v>1</v>
      </c>
      <c r="C2564" s="10" t="s">
        <v>31</v>
      </c>
      <c r="D2564" s="10" t="s">
        <v>65</v>
      </c>
      <c r="E2564" s="10" t="s">
        <v>8487</v>
      </c>
      <c r="F2564" s="10" t="s">
        <v>8488</v>
      </c>
      <c r="G2564" s="11">
        <v>40.7413232202</v>
      </c>
      <c r="H2564" s="11">
        <v>-73.9853854705</v>
      </c>
      <c r="I2564" s="13">
        <v>988299.81702</v>
      </c>
      <c r="J2564" s="12">
        <v>209360.996026</v>
      </c>
      <c r="K2564" s="10" t="s">
        <v>68</v>
      </c>
      <c r="L2564" s="10" t="s">
        <v>69</v>
      </c>
      <c r="M2564" s="10" t="s">
        <v>70</v>
      </c>
      <c r="N2564" s="10" t="s">
        <v>71</v>
      </c>
      <c r="O2564" s="10" t="s">
        <v>8489</v>
      </c>
      <c r="P2564" s="10" t="s">
        <v>314</v>
      </c>
      <c r="Q2564" s="11">
        <v>1</v>
      </c>
      <c r="R2564" s="10" t="s">
        <v>56</v>
      </c>
      <c r="S2564" s="10" t="s">
        <v>289</v>
      </c>
      <c r="T2564" s="10" t="s">
        <v>290</v>
      </c>
      <c r="U2564" s="11">
        <v>2</v>
      </c>
      <c r="V2564" s="11">
        <v>10010</v>
      </c>
      <c r="W2564" s="11">
        <v>105</v>
      </c>
      <c r="X2564" s="11">
        <v>68</v>
      </c>
      <c r="Y2564" s="11">
        <v>68</v>
      </c>
      <c r="Z2564" s="11">
        <v>1080811</v>
      </c>
      <c r="AA2564" s="11">
        <v>1008800090</v>
      </c>
      <c r="AB2564" s="11">
        <v>4204</v>
      </c>
      <c r="AC2564" s="10" t="s">
        <v>8490</v>
      </c>
      <c r="AD2564" s="15"/>
      <c r="AE2564" s="15"/>
      <c r="AF2564" s="11"/>
      <c r="AG2564" s="19"/>
    </row>
    <row r="2565" customHeight="1" spans="1:33">
      <c r="A2565" s="8">
        <v>12190</v>
      </c>
      <c r="B2565" s="9">
        <v>1</v>
      </c>
      <c r="C2565" s="10" t="s">
        <v>31</v>
      </c>
      <c r="D2565" s="10" t="s">
        <v>65</v>
      </c>
      <c r="E2565" s="10" t="s">
        <v>8491</v>
      </c>
      <c r="F2565" s="10" t="s">
        <v>8492</v>
      </c>
      <c r="G2565" s="11">
        <v>40.7372798798</v>
      </c>
      <c r="H2565" s="11">
        <v>-73.99282602</v>
      </c>
      <c r="I2565" s="12">
        <v>986238.094765</v>
      </c>
      <c r="J2565" s="13">
        <v>207887.62266</v>
      </c>
      <c r="K2565" s="10" t="s">
        <v>68</v>
      </c>
      <c r="L2565" s="10" t="s">
        <v>69</v>
      </c>
      <c r="M2565" s="10" t="s">
        <v>70</v>
      </c>
      <c r="N2565" s="10" t="s">
        <v>71</v>
      </c>
      <c r="O2565" s="10" t="s">
        <v>8493</v>
      </c>
      <c r="P2565" s="10" t="s">
        <v>3359</v>
      </c>
      <c r="Q2565" s="11">
        <v>1</v>
      </c>
      <c r="R2565" s="10" t="s">
        <v>56</v>
      </c>
      <c r="S2565" s="10" t="s">
        <v>210</v>
      </c>
      <c r="T2565" s="10" t="s">
        <v>211</v>
      </c>
      <c r="U2565" s="11">
        <v>3</v>
      </c>
      <c r="V2565" s="11">
        <v>10011</v>
      </c>
      <c r="W2565" s="11">
        <v>105</v>
      </c>
      <c r="X2565" s="11">
        <v>54</v>
      </c>
      <c r="Y2565" s="11">
        <v>54</v>
      </c>
      <c r="Z2565" s="11">
        <v>1015318</v>
      </c>
      <c r="AA2565" s="11">
        <v>1008177500</v>
      </c>
      <c r="AB2565" s="11">
        <v>4205</v>
      </c>
      <c r="AC2565" s="10" t="s">
        <v>8494</v>
      </c>
      <c r="AD2565" s="15"/>
      <c r="AE2565" s="15"/>
      <c r="AF2565" s="11"/>
      <c r="AG2565" s="19"/>
    </row>
    <row r="2566" customHeight="1" spans="1:33">
      <c r="A2566" s="8">
        <v>12191</v>
      </c>
      <c r="B2566" s="9">
        <v>1</v>
      </c>
      <c r="C2566" s="10" t="s">
        <v>31</v>
      </c>
      <c r="D2566" s="10" t="s">
        <v>65</v>
      </c>
      <c r="E2566" s="10" t="s">
        <v>8495</v>
      </c>
      <c r="F2566" s="10" t="s">
        <v>8496</v>
      </c>
      <c r="G2566" s="11">
        <v>40.7383837599</v>
      </c>
      <c r="H2566" s="11">
        <v>-73.9803960295</v>
      </c>
      <c r="I2566" s="12">
        <v>989682.675474</v>
      </c>
      <c r="J2566" s="12">
        <v>208290.327564</v>
      </c>
      <c r="K2566" s="10" t="s">
        <v>68</v>
      </c>
      <c r="L2566" s="10" t="s">
        <v>69</v>
      </c>
      <c r="M2566" s="10" t="s">
        <v>70</v>
      </c>
      <c r="N2566" s="10" t="s">
        <v>71</v>
      </c>
      <c r="O2566" s="10" t="s">
        <v>8497</v>
      </c>
      <c r="P2566" s="10" t="s">
        <v>3308</v>
      </c>
      <c r="Q2566" s="11">
        <v>1</v>
      </c>
      <c r="R2566" s="10" t="s">
        <v>56</v>
      </c>
      <c r="S2566" s="10" t="s">
        <v>289</v>
      </c>
      <c r="T2566" s="10" t="s">
        <v>290</v>
      </c>
      <c r="U2566" s="11">
        <v>2</v>
      </c>
      <c r="V2566" s="11">
        <v>10010</v>
      </c>
      <c r="W2566" s="11">
        <v>106</v>
      </c>
      <c r="X2566" s="11">
        <v>64</v>
      </c>
      <c r="Y2566" s="11">
        <v>64</v>
      </c>
      <c r="Z2566" s="11">
        <v>1084709</v>
      </c>
      <c r="AA2566" s="11">
        <v>1009290000</v>
      </c>
      <c r="AB2566" s="11">
        <v>4206</v>
      </c>
      <c r="AC2566" s="10" t="s">
        <v>8498</v>
      </c>
      <c r="AD2566" s="15"/>
      <c r="AE2566" s="15"/>
      <c r="AF2566" s="11"/>
      <c r="AG2566" s="19"/>
    </row>
    <row r="2567" customHeight="1" spans="1:33">
      <c r="A2567" s="8">
        <v>12192</v>
      </c>
      <c r="B2567" s="9">
        <v>1</v>
      </c>
      <c r="C2567" s="10" t="s">
        <v>31</v>
      </c>
      <c r="D2567" s="10" t="s">
        <v>65</v>
      </c>
      <c r="E2567" s="10" t="s">
        <v>8499</v>
      </c>
      <c r="F2567" s="10" t="s">
        <v>8500</v>
      </c>
      <c r="G2567" s="11">
        <v>40.7546952803</v>
      </c>
      <c r="H2567" s="11">
        <v>-73.9654056104</v>
      </c>
      <c r="I2567" s="13">
        <v>993834.49099</v>
      </c>
      <c r="J2567" s="12">
        <v>214234.421647</v>
      </c>
      <c r="K2567" s="10" t="s">
        <v>68</v>
      </c>
      <c r="L2567" s="10" t="s">
        <v>69</v>
      </c>
      <c r="M2567" s="10" t="s">
        <v>70</v>
      </c>
      <c r="N2567" s="10" t="s">
        <v>71</v>
      </c>
      <c r="O2567" s="10" t="s">
        <v>8501</v>
      </c>
      <c r="P2567" s="10" t="s">
        <v>132</v>
      </c>
      <c r="Q2567" s="11">
        <v>1</v>
      </c>
      <c r="R2567" s="10" t="s">
        <v>56</v>
      </c>
      <c r="S2567" s="10" t="s">
        <v>300</v>
      </c>
      <c r="T2567" s="10" t="s">
        <v>301</v>
      </c>
      <c r="U2567" s="11">
        <v>4</v>
      </c>
      <c r="V2567" s="11">
        <v>10022</v>
      </c>
      <c r="W2567" s="11">
        <v>106</v>
      </c>
      <c r="X2567" s="11">
        <v>86</v>
      </c>
      <c r="Y2567" s="11">
        <v>86</v>
      </c>
      <c r="Z2567" s="11">
        <v>1040132</v>
      </c>
      <c r="AA2567" s="11">
        <v>1013630000</v>
      </c>
      <c r="AB2567" s="11">
        <v>4207</v>
      </c>
      <c r="AC2567" s="10" t="s">
        <v>8502</v>
      </c>
      <c r="AD2567" s="15"/>
      <c r="AE2567" s="15"/>
      <c r="AF2567" s="11"/>
      <c r="AG2567" s="19"/>
    </row>
    <row r="2568" customHeight="1" spans="1:33">
      <c r="A2568" s="8">
        <v>12193</v>
      </c>
      <c r="B2568" s="9">
        <v>1</v>
      </c>
      <c r="C2568" s="10" t="s">
        <v>31</v>
      </c>
      <c r="D2568" s="10" t="s">
        <v>65</v>
      </c>
      <c r="E2568" s="10" t="s">
        <v>8503</v>
      </c>
      <c r="F2568" s="10" t="s">
        <v>8504</v>
      </c>
      <c r="G2568" s="11">
        <v>40.7325187897</v>
      </c>
      <c r="H2568" s="11">
        <v>-73.9846943705</v>
      </c>
      <c r="I2568" s="12">
        <v>988491.887502</v>
      </c>
      <c r="J2568" s="12">
        <v>206153.297061</v>
      </c>
      <c r="K2568" s="10" t="s">
        <v>68</v>
      </c>
      <c r="L2568" s="10" t="s">
        <v>69</v>
      </c>
      <c r="M2568" s="10" t="s">
        <v>70</v>
      </c>
      <c r="N2568" s="10" t="s">
        <v>71</v>
      </c>
      <c r="O2568" s="10" t="s">
        <v>8505</v>
      </c>
      <c r="P2568" s="10" t="s">
        <v>168</v>
      </c>
      <c r="Q2568" s="11">
        <v>1</v>
      </c>
      <c r="R2568" s="10" t="s">
        <v>56</v>
      </c>
      <c r="S2568" s="10" t="s">
        <v>289</v>
      </c>
      <c r="T2568" s="10" t="s">
        <v>290</v>
      </c>
      <c r="U2568" s="11">
        <v>2</v>
      </c>
      <c r="V2568" s="11">
        <v>10003</v>
      </c>
      <c r="W2568" s="11">
        <v>106</v>
      </c>
      <c r="X2568" s="11">
        <v>48</v>
      </c>
      <c r="Y2568" s="11">
        <v>48</v>
      </c>
      <c r="Z2568" s="11">
        <v>1020387</v>
      </c>
      <c r="AA2568" s="11">
        <v>1009210000</v>
      </c>
      <c r="AB2568" s="11">
        <v>4208</v>
      </c>
      <c r="AC2568" s="10" t="s">
        <v>8506</v>
      </c>
      <c r="AD2568" s="15"/>
      <c r="AE2568" s="15"/>
      <c r="AF2568" s="11"/>
      <c r="AG2568" s="19"/>
    </row>
    <row r="2569" customHeight="1" spans="1:33">
      <c r="A2569" s="8">
        <v>12194</v>
      </c>
      <c r="B2569" s="9">
        <v>1</v>
      </c>
      <c r="C2569" s="10" t="s">
        <v>31</v>
      </c>
      <c r="D2569" s="10" t="s">
        <v>65</v>
      </c>
      <c r="E2569" s="10" t="s">
        <v>8507</v>
      </c>
      <c r="F2569" s="10" t="s">
        <v>8508</v>
      </c>
      <c r="G2569" s="11">
        <v>40.7515216396</v>
      </c>
      <c r="H2569" s="11">
        <v>-73.9901121599</v>
      </c>
      <c r="I2569" s="12">
        <v>986989.589653</v>
      </c>
      <c r="J2569" s="12">
        <v>213076.423634</v>
      </c>
      <c r="K2569" s="10" t="s">
        <v>68</v>
      </c>
      <c r="L2569" s="10" t="s">
        <v>69</v>
      </c>
      <c r="M2569" s="10" t="s">
        <v>70</v>
      </c>
      <c r="N2569" s="10" t="s">
        <v>71</v>
      </c>
      <c r="O2569" s="10" t="s">
        <v>8509</v>
      </c>
      <c r="P2569" s="10" t="s">
        <v>3601</v>
      </c>
      <c r="Q2569" s="11">
        <v>1</v>
      </c>
      <c r="R2569" s="10" t="s">
        <v>56</v>
      </c>
      <c r="S2569" s="10" t="s">
        <v>189</v>
      </c>
      <c r="T2569" s="10" t="s">
        <v>190</v>
      </c>
      <c r="U2569" s="11">
        <v>3</v>
      </c>
      <c r="V2569" s="11">
        <v>10001</v>
      </c>
      <c r="W2569" s="11">
        <v>105</v>
      </c>
      <c r="X2569" s="11">
        <v>109</v>
      </c>
      <c r="Y2569" s="11">
        <v>109</v>
      </c>
      <c r="Z2569" s="11">
        <v>1015221</v>
      </c>
      <c r="AA2569" s="11">
        <v>1008100080</v>
      </c>
      <c r="AB2569" s="11">
        <v>4209</v>
      </c>
      <c r="AC2569" s="10" t="s">
        <v>8510</v>
      </c>
      <c r="AD2569" s="15"/>
      <c r="AE2569" s="15"/>
      <c r="AF2569" s="11"/>
      <c r="AG2569" s="19"/>
    </row>
    <row r="2570" customHeight="1" spans="1:33">
      <c r="A2570" s="8">
        <v>12195</v>
      </c>
      <c r="B2570" s="9">
        <v>1</v>
      </c>
      <c r="C2570" s="10" t="s">
        <v>31</v>
      </c>
      <c r="D2570" s="10" t="s">
        <v>65</v>
      </c>
      <c r="E2570" s="10" t="s">
        <v>8511</v>
      </c>
      <c r="F2570" s="10" t="s">
        <v>8512</v>
      </c>
      <c r="G2570" s="11">
        <v>40.7306715996</v>
      </c>
      <c r="H2570" s="11">
        <v>-73.9892467895</v>
      </c>
      <c r="I2570" s="12">
        <v>987230.287335</v>
      </c>
      <c r="J2570" s="12">
        <v>205480.120258</v>
      </c>
      <c r="K2570" s="10" t="s">
        <v>68</v>
      </c>
      <c r="L2570" s="10" t="s">
        <v>69</v>
      </c>
      <c r="M2570" s="10" t="s">
        <v>70</v>
      </c>
      <c r="N2570" s="10" t="s">
        <v>71</v>
      </c>
      <c r="O2570" s="10" t="s">
        <v>8513</v>
      </c>
      <c r="P2570" s="10" t="s">
        <v>2119</v>
      </c>
      <c r="Q2570" s="11">
        <v>1</v>
      </c>
      <c r="R2570" s="10" t="s">
        <v>56</v>
      </c>
      <c r="S2570" s="10" t="s">
        <v>357</v>
      </c>
      <c r="T2570" s="10" t="s">
        <v>358</v>
      </c>
      <c r="U2570" s="11">
        <v>2</v>
      </c>
      <c r="V2570" s="11">
        <v>10003</v>
      </c>
      <c r="W2570" s="11">
        <v>103</v>
      </c>
      <c r="X2570" s="11">
        <v>42</v>
      </c>
      <c r="Y2570" s="11">
        <v>42</v>
      </c>
      <c r="Z2570" s="11">
        <v>1008962</v>
      </c>
      <c r="AA2570" s="11">
        <v>1005550030</v>
      </c>
      <c r="AB2570" s="11">
        <v>4210</v>
      </c>
      <c r="AC2570" s="10" t="s">
        <v>8514</v>
      </c>
      <c r="AD2570" s="15"/>
      <c r="AE2570" s="15"/>
      <c r="AF2570" s="11"/>
      <c r="AG2570" s="19"/>
    </row>
    <row r="2571" customHeight="1" spans="1:33">
      <c r="A2571" s="8">
        <v>12196</v>
      </c>
      <c r="B2571" s="9">
        <v>1</v>
      </c>
      <c r="C2571" s="10" t="s">
        <v>31</v>
      </c>
      <c r="D2571" s="10" t="s">
        <v>65</v>
      </c>
      <c r="E2571" s="10" t="s">
        <v>8515</v>
      </c>
      <c r="F2571" s="10" t="s">
        <v>8516</v>
      </c>
      <c r="G2571" s="11">
        <v>40.74533995</v>
      </c>
      <c r="H2571" s="11">
        <v>-73.9827682499</v>
      </c>
      <c r="I2571" s="12">
        <v>989024.784402</v>
      </c>
      <c r="J2571" s="12">
        <v>210824.550514</v>
      </c>
      <c r="K2571" s="10" t="s">
        <v>68</v>
      </c>
      <c r="L2571" s="10" t="s">
        <v>69</v>
      </c>
      <c r="M2571" s="10" t="s">
        <v>70</v>
      </c>
      <c r="N2571" s="10" t="s">
        <v>71</v>
      </c>
      <c r="O2571" s="10" t="s">
        <v>8517</v>
      </c>
      <c r="P2571" s="10" t="s">
        <v>6863</v>
      </c>
      <c r="Q2571" s="11">
        <v>1</v>
      </c>
      <c r="R2571" s="10" t="s">
        <v>56</v>
      </c>
      <c r="S2571" s="10" t="s">
        <v>189</v>
      </c>
      <c r="T2571" s="10" t="s">
        <v>190</v>
      </c>
      <c r="U2571" s="11">
        <v>2</v>
      </c>
      <c r="V2571" s="11">
        <v>10016</v>
      </c>
      <c r="W2571" s="11">
        <v>105</v>
      </c>
      <c r="X2571" s="11">
        <v>74</v>
      </c>
      <c r="Y2571" s="11">
        <v>74</v>
      </c>
      <c r="Z2571" s="11">
        <v>1080789</v>
      </c>
      <c r="AA2571" s="11">
        <v>1008610040</v>
      </c>
      <c r="AB2571" s="11">
        <v>4211</v>
      </c>
      <c r="AC2571" s="10" t="s">
        <v>8518</v>
      </c>
      <c r="AD2571" s="15"/>
      <c r="AE2571" s="15"/>
      <c r="AF2571" s="11"/>
      <c r="AG2571" s="19"/>
    </row>
    <row r="2572" customHeight="1" spans="1:33">
      <c r="A2572" s="8">
        <v>12197</v>
      </c>
      <c r="B2572" s="9">
        <v>1</v>
      </c>
      <c r="C2572" s="10" t="s">
        <v>31</v>
      </c>
      <c r="D2572" s="10" t="s">
        <v>65</v>
      </c>
      <c r="E2572" s="10" t="s">
        <v>8519</v>
      </c>
      <c r="F2572" s="10" t="s">
        <v>8520</v>
      </c>
      <c r="G2572" s="11">
        <v>40.7889861597</v>
      </c>
      <c r="H2572" s="11">
        <v>-73.9704824301</v>
      </c>
      <c r="I2572" s="12">
        <v>992423.731344</v>
      </c>
      <c r="J2572" s="12">
        <v>226727.218511</v>
      </c>
      <c r="K2572" s="10" t="s">
        <v>68</v>
      </c>
      <c r="L2572" s="10" t="s">
        <v>69</v>
      </c>
      <c r="M2572" s="10" t="s">
        <v>70</v>
      </c>
      <c r="N2572" s="10" t="s">
        <v>71</v>
      </c>
      <c r="O2572" s="10" t="s">
        <v>8521</v>
      </c>
      <c r="P2572" s="10" t="s">
        <v>680</v>
      </c>
      <c r="Q2572" s="11">
        <v>1</v>
      </c>
      <c r="R2572" s="10" t="s">
        <v>56</v>
      </c>
      <c r="S2572" s="10" t="s">
        <v>74</v>
      </c>
      <c r="T2572" s="10" t="s">
        <v>75</v>
      </c>
      <c r="U2572" s="11">
        <v>6</v>
      </c>
      <c r="V2572" s="11">
        <v>10024</v>
      </c>
      <c r="W2572" s="11">
        <v>107</v>
      </c>
      <c r="X2572" s="11">
        <v>173</v>
      </c>
      <c r="Y2572" s="11">
        <v>173</v>
      </c>
      <c r="Z2572" s="11">
        <v>1032439</v>
      </c>
      <c r="AA2572" s="11">
        <v>1012200030</v>
      </c>
      <c r="AB2572" s="11">
        <v>4212</v>
      </c>
      <c r="AC2572" s="10" t="s">
        <v>8522</v>
      </c>
      <c r="AD2572" s="15"/>
      <c r="AE2572" s="15"/>
      <c r="AF2572" s="11"/>
      <c r="AG2572" s="19"/>
    </row>
    <row r="2573" customHeight="1" spans="1:33">
      <c r="A2573" s="8">
        <v>12198</v>
      </c>
      <c r="B2573" s="9">
        <v>1</v>
      </c>
      <c r="C2573" s="10" t="s">
        <v>31</v>
      </c>
      <c r="D2573" s="10" t="s">
        <v>65</v>
      </c>
      <c r="E2573" s="10" t="s">
        <v>8523</v>
      </c>
      <c r="F2573" s="10" t="s">
        <v>8524</v>
      </c>
      <c r="G2573" s="11">
        <v>40.8229022502</v>
      </c>
      <c r="H2573" s="11">
        <v>-73.9383645499</v>
      </c>
      <c r="I2573" s="13">
        <v>1001308.82086</v>
      </c>
      <c r="J2573" s="12">
        <v>239088.672463</v>
      </c>
      <c r="K2573" s="10" t="s">
        <v>68</v>
      </c>
      <c r="L2573" s="10" t="s">
        <v>69</v>
      </c>
      <c r="M2573" s="10" t="s">
        <v>70</v>
      </c>
      <c r="N2573" s="10" t="s">
        <v>71</v>
      </c>
      <c r="O2573" s="10" t="s">
        <v>8525</v>
      </c>
      <c r="P2573" s="10" t="s">
        <v>5396</v>
      </c>
      <c r="Q2573" s="11">
        <v>1</v>
      </c>
      <c r="R2573" s="10" t="s">
        <v>56</v>
      </c>
      <c r="S2573" s="10" t="s">
        <v>150</v>
      </c>
      <c r="T2573" s="10" t="s">
        <v>151</v>
      </c>
      <c r="U2573" s="11">
        <v>9</v>
      </c>
      <c r="V2573" s="11">
        <v>10039</v>
      </c>
      <c r="W2573" s="11">
        <v>110</v>
      </c>
      <c r="X2573" s="11">
        <v>234</v>
      </c>
      <c r="Y2573" s="11">
        <v>234</v>
      </c>
      <c r="Z2573" s="11">
        <v>1084143</v>
      </c>
      <c r="AA2573" s="11">
        <v>1020320030</v>
      </c>
      <c r="AB2573" s="11">
        <v>4213</v>
      </c>
      <c r="AC2573" s="10" t="s">
        <v>8526</v>
      </c>
      <c r="AD2573" s="15"/>
      <c r="AE2573" s="15"/>
      <c r="AF2573" s="11"/>
      <c r="AG2573" s="19"/>
    </row>
    <row r="2574" customHeight="1" spans="1:33">
      <c r="A2574" s="8">
        <v>12199</v>
      </c>
      <c r="B2574" s="9">
        <v>1</v>
      </c>
      <c r="C2574" s="10" t="s">
        <v>31</v>
      </c>
      <c r="D2574" s="10" t="s">
        <v>65</v>
      </c>
      <c r="E2574" s="10" t="s">
        <v>8527</v>
      </c>
      <c r="F2574" s="10" t="s">
        <v>8528</v>
      </c>
      <c r="G2574" s="11">
        <v>40.7468500502</v>
      </c>
      <c r="H2574" s="11">
        <v>-73.9771588397</v>
      </c>
      <c r="I2574" s="13">
        <v>990578.96502</v>
      </c>
      <c r="J2574" s="12">
        <v>211375.083861</v>
      </c>
      <c r="K2574" s="10" t="s">
        <v>68</v>
      </c>
      <c r="L2574" s="10" t="s">
        <v>69</v>
      </c>
      <c r="M2574" s="10" t="s">
        <v>70</v>
      </c>
      <c r="N2574" s="10" t="s">
        <v>71</v>
      </c>
      <c r="O2574" s="10" t="s">
        <v>8529</v>
      </c>
      <c r="P2574" s="10" t="s">
        <v>2109</v>
      </c>
      <c r="Q2574" s="11">
        <v>1</v>
      </c>
      <c r="R2574" s="10" t="s">
        <v>56</v>
      </c>
      <c r="S2574" s="10" t="s">
        <v>117</v>
      </c>
      <c r="T2574" s="10" t="s">
        <v>118</v>
      </c>
      <c r="U2574" s="11">
        <v>4</v>
      </c>
      <c r="V2574" s="11">
        <v>10016</v>
      </c>
      <c r="W2574" s="11">
        <v>106</v>
      </c>
      <c r="X2574" s="11">
        <v>78</v>
      </c>
      <c r="Y2574" s="11">
        <v>78</v>
      </c>
      <c r="Z2574" s="11">
        <v>1020201</v>
      </c>
      <c r="AA2574" s="11">
        <v>1009160060</v>
      </c>
      <c r="AB2574" s="11">
        <v>4214</v>
      </c>
      <c r="AC2574" s="10" t="s">
        <v>8530</v>
      </c>
      <c r="AD2574" s="15"/>
      <c r="AE2574" s="15"/>
      <c r="AF2574" s="11"/>
      <c r="AG2574" s="19"/>
    </row>
    <row r="2575" customHeight="1" spans="1:33">
      <c r="A2575" s="8">
        <v>12200</v>
      </c>
      <c r="B2575" s="9">
        <v>1</v>
      </c>
      <c r="C2575" s="10" t="s">
        <v>31</v>
      </c>
      <c r="D2575" s="10" t="s">
        <v>65</v>
      </c>
      <c r="E2575" s="10" t="s">
        <v>8531</v>
      </c>
      <c r="F2575" s="10" t="s">
        <v>8532</v>
      </c>
      <c r="G2575" s="11">
        <v>40.8484438502</v>
      </c>
      <c r="H2575" s="11">
        <v>-73.9342409998</v>
      </c>
      <c r="I2575" s="13">
        <v>1002443.10829</v>
      </c>
      <c r="J2575" s="12">
        <v>248395.252275</v>
      </c>
      <c r="K2575" s="10" t="s">
        <v>68</v>
      </c>
      <c r="L2575" s="10" t="s">
        <v>69</v>
      </c>
      <c r="M2575" s="10" t="s">
        <v>70</v>
      </c>
      <c r="N2575" s="10" t="s">
        <v>71</v>
      </c>
      <c r="O2575" s="10" t="s">
        <v>8533</v>
      </c>
      <c r="P2575" s="10" t="s">
        <v>6888</v>
      </c>
      <c r="Q2575" s="11">
        <v>1</v>
      </c>
      <c r="R2575" s="10" t="s">
        <v>56</v>
      </c>
      <c r="S2575" s="10" t="s">
        <v>783</v>
      </c>
      <c r="T2575" s="10" t="s">
        <v>784</v>
      </c>
      <c r="U2575" s="11">
        <v>10</v>
      </c>
      <c r="V2575" s="11">
        <v>10033</v>
      </c>
      <c r="W2575" s="11">
        <v>112</v>
      </c>
      <c r="X2575" s="11">
        <v>261</v>
      </c>
      <c r="Y2575" s="11">
        <v>261</v>
      </c>
      <c r="Z2575" s="11">
        <v>1063625</v>
      </c>
      <c r="AA2575" s="11">
        <v>1021530040</v>
      </c>
      <c r="AB2575" s="11">
        <v>4215</v>
      </c>
      <c r="AC2575" s="10" t="s">
        <v>8534</v>
      </c>
      <c r="AD2575" s="15"/>
      <c r="AE2575" s="15"/>
      <c r="AF2575" s="11"/>
      <c r="AG2575" s="19"/>
    </row>
    <row r="2576" customHeight="1" spans="1:33">
      <c r="A2576" s="8">
        <v>12201</v>
      </c>
      <c r="B2576" s="9">
        <v>1</v>
      </c>
      <c r="C2576" s="10" t="s">
        <v>31</v>
      </c>
      <c r="D2576" s="10" t="s">
        <v>65</v>
      </c>
      <c r="E2576" s="10" t="s">
        <v>8535</v>
      </c>
      <c r="F2576" s="10" t="s">
        <v>8536</v>
      </c>
      <c r="G2576" s="11">
        <v>40.7656654522</v>
      </c>
      <c r="H2576" s="11">
        <v>-73.9574087323</v>
      </c>
      <c r="I2576" s="12">
        <v>996048.109266</v>
      </c>
      <c r="J2576" s="12">
        <v>218232.190226</v>
      </c>
      <c r="K2576" s="10" t="s">
        <v>68</v>
      </c>
      <c r="L2576" s="10" t="s">
        <v>69</v>
      </c>
      <c r="M2576" s="10" t="s">
        <v>70</v>
      </c>
      <c r="N2576" s="10" t="s">
        <v>71</v>
      </c>
      <c r="O2576" s="10" t="s">
        <v>8537</v>
      </c>
      <c r="P2576" s="10" t="s">
        <v>4106</v>
      </c>
      <c r="Q2576" s="11">
        <v>1</v>
      </c>
      <c r="R2576" s="10" t="s">
        <v>56</v>
      </c>
      <c r="S2576" s="10" t="s">
        <v>258</v>
      </c>
      <c r="T2576" s="10" t="s">
        <v>259</v>
      </c>
      <c r="U2576" s="11">
        <v>5</v>
      </c>
      <c r="V2576" s="11">
        <v>10065</v>
      </c>
      <c r="W2576" s="11">
        <v>108</v>
      </c>
      <c r="X2576" s="11">
        <v>116</v>
      </c>
      <c r="Y2576" s="11">
        <v>116</v>
      </c>
      <c r="Z2576" s="11">
        <v>1045578</v>
      </c>
      <c r="AA2576" s="11">
        <v>1014630050</v>
      </c>
      <c r="AB2576" s="11">
        <v>4216</v>
      </c>
      <c r="AC2576" s="10" t="s">
        <v>8538</v>
      </c>
      <c r="AD2576" s="15"/>
      <c r="AE2576" s="15"/>
      <c r="AF2576" s="11"/>
      <c r="AG2576" s="19"/>
    </row>
    <row r="2577" customHeight="1" spans="1:33">
      <c r="A2577" s="8">
        <v>12202</v>
      </c>
      <c r="B2577" s="9">
        <v>1</v>
      </c>
      <c r="C2577" s="10" t="s">
        <v>31</v>
      </c>
      <c r="D2577" s="10" t="s">
        <v>65</v>
      </c>
      <c r="E2577" s="10" t="s">
        <v>8539</v>
      </c>
      <c r="F2577" s="10" t="s">
        <v>8540</v>
      </c>
      <c r="G2577" s="11">
        <v>40.7385025002</v>
      </c>
      <c r="H2577" s="11">
        <v>-73.9806104498</v>
      </c>
      <c r="I2577" s="12">
        <v>989623.245475</v>
      </c>
      <c r="J2577" s="12">
        <v>208333.575181</v>
      </c>
      <c r="K2577" s="10" t="s">
        <v>68</v>
      </c>
      <c r="L2577" s="10" t="s">
        <v>69</v>
      </c>
      <c r="M2577" s="10" t="s">
        <v>70</v>
      </c>
      <c r="N2577" s="10" t="s">
        <v>71</v>
      </c>
      <c r="O2577" s="10" t="s">
        <v>8541</v>
      </c>
      <c r="P2577" s="10" t="s">
        <v>5145</v>
      </c>
      <c r="Q2577" s="11">
        <v>1</v>
      </c>
      <c r="R2577" s="10" t="s">
        <v>56</v>
      </c>
      <c r="S2577" s="10" t="s">
        <v>289</v>
      </c>
      <c r="T2577" s="10" t="s">
        <v>290</v>
      </c>
      <c r="U2577" s="11">
        <v>2</v>
      </c>
      <c r="V2577" s="11">
        <v>10010</v>
      </c>
      <c r="W2577" s="11">
        <v>106</v>
      </c>
      <c r="X2577" s="11">
        <v>64</v>
      </c>
      <c r="Y2577" s="11">
        <v>64</v>
      </c>
      <c r="Z2577" s="11">
        <v>1078779</v>
      </c>
      <c r="AA2577" s="11">
        <v>1009040030</v>
      </c>
      <c r="AB2577" s="11">
        <v>4217</v>
      </c>
      <c r="AC2577" s="10" t="s">
        <v>8542</v>
      </c>
      <c r="AD2577" s="15"/>
      <c r="AE2577" s="15"/>
      <c r="AF2577" s="11"/>
      <c r="AG2577" s="19"/>
    </row>
    <row r="2578" customHeight="1" spans="1:33">
      <c r="A2578" s="8">
        <v>12203</v>
      </c>
      <c r="B2578" s="9">
        <v>1</v>
      </c>
      <c r="C2578" s="10" t="s">
        <v>31</v>
      </c>
      <c r="D2578" s="10" t="s">
        <v>65</v>
      </c>
      <c r="E2578" s="10" t="s">
        <v>8543</v>
      </c>
      <c r="F2578" s="10" t="s">
        <v>8544</v>
      </c>
      <c r="G2578" s="11">
        <v>40.7399626397</v>
      </c>
      <c r="H2578" s="11">
        <v>-73.9795441903</v>
      </c>
      <c r="I2578" s="12">
        <v>989918.603808</v>
      </c>
      <c r="J2578" s="12">
        <v>208865.617424</v>
      </c>
      <c r="K2578" s="10" t="s">
        <v>68</v>
      </c>
      <c r="L2578" s="10" t="s">
        <v>69</v>
      </c>
      <c r="M2578" s="10" t="s">
        <v>70</v>
      </c>
      <c r="N2578" s="10" t="s">
        <v>71</v>
      </c>
      <c r="O2578" s="10" t="s">
        <v>8545</v>
      </c>
      <c r="P2578" s="10" t="s">
        <v>3349</v>
      </c>
      <c r="Q2578" s="11">
        <v>1</v>
      </c>
      <c r="R2578" s="10" t="s">
        <v>56</v>
      </c>
      <c r="S2578" s="10" t="s">
        <v>117</v>
      </c>
      <c r="T2578" s="10" t="s">
        <v>118</v>
      </c>
      <c r="U2578" s="11">
        <v>2</v>
      </c>
      <c r="V2578" s="11">
        <v>10016</v>
      </c>
      <c r="W2578" s="11">
        <v>106</v>
      </c>
      <c r="X2578" s="11">
        <v>66</v>
      </c>
      <c r="Y2578" s="11">
        <v>66</v>
      </c>
      <c r="Z2578" s="11">
        <v>1019855</v>
      </c>
      <c r="AA2578" s="11">
        <v>1009070030</v>
      </c>
      <c r="AB2578" s="11">
        <v>4218</v>
      </c>
      <c r="AC2578" s="10" t="s">
        <v>8546</v>
      </c>
      <c r="AD2578" s="15"/>
      <c r="AE2578" s="15"/>
      <c r="AF2578" s="11"/>
      <c r="AG2578" s="19"/>
    </row>
    <row r="2579" customHeight="1" spans="1:33">
      <c r="A2579" s="8">
        <v>12204</v>
      </c>
      <c r="B2579" s="9">
        <v>1</v>
      </c>
      <c r="C2579" s="10" t="s">
        <v>31</v>
      </c>
      <c r="D2579" s="10" t="s">
        <v>65</v>
      </c>
      <c r="E2579" s="10" t="s">
        <v>8547</v>
      </c>
      <c r="F2579" s="10" t="s">
        <v>8548</v>
      </c>
      <c r="G2579" s="11">
        <v>40.7385704602</v>
      </c>
      <c r="H2579" s="11">
        <v>-73.9999324099</v>
      </c>
      <c r="I2579" s="12">
        <v>984268.730594</v>
      </c>
      <c r="J2579" s="12">
        <v>208357.740487</v>
      </c>
      <c r="K2579" s="10" t="s">
        <v>68</v>
      </c>
      <c r="L2579" s="10" t="s">
        <v>69</v>
      </c>
      <c r="M2579" s="10" t="s">
        <v>70</v>
      </c>
      <c r="N2579" s="10" t="s">
        <v>71</v>
      </c>
      <c r="O2579" s="10" t="s">
        <v>8549</v>
      </c>
      <c r="P2579" s="10" t="s">
        <v>5314</v>
      </c>
      <c r="Q2579" s="11">
        <v>1</v>
      </c>
      <c r="R2579" s="10" t="s">
        <v>56</v>
      </c>
      <c r="S2579" s="10" t="s">
        <v>270</v>
      </c>
      <c r="T2579" s="10" t="s">
        <v>271</v>
      </c>
      <c r="U2579" s="11">
        <v>3</v>
      </c>
      <c r="V2579" s="11">
        <v>10011</v>
      </c>
      <c r="W2579" s="11">
        <v>102</v>
      </c>
      <c r="X2579" s="11">
        <v>77</v>
      </c>
      <c r="Y2579" s="11">
        <v>77</v>
      </c>
      <c r="Z2579" s="11">
        <v>1011111</v>
      </c>
      <c r="AA2579" s="11">
        <v>1006180030</v>
      </c>
      <c r="AB2579" s="11">
        <v>3087</v>
      </c>
      <c r="AC2579" s="10" t="s">
        <v>8550</v>
      </c>
      <c r="AD2579" s="15"/>
      <c r="AE2579" s="15"/>
      <c r="AF2579" s="11"/>
      <c r="AG2579" s="19"/>
    </row>
    <row r="2580" customHeight="1" spans="1:33">
      <c r="A2580" s="8">
        <v>12205</v>
      </c>
      <c r="B2580" s="9">
        <v>1</v>
      </c>
      <c r="C2580" s="10" t="s">
        <v>31</v>
      </c>
      <c r="D2580" s="10" t="s">
        <v>65</v>
      </c>
      <c r="E2580" s="10" t="s">
        <v>8551</v>
      </c>
      <c r="F2580" s="10" t="s">
        <v>8552</v>
      </c>
      <c r="G2580" s="11">
        <v>40.7378049998</v>
      </c>
      <c r="H2580" s="11">
        <v>-73.9981060004</v>
      </c>
      <c r="I2580" s="13">
        <v>984774.87197</v>
      </c>
      <c r="J2580" s="12">
        <v>208078.864732</v>
      </c>
      <c r="K2580" s="10" t="s">
        <v>68</v>
      </c>
      <c r="L2580" s="10" t="s">
        <v>69</v>
      </c>
      <c r="M2580" s="10" t="s">
        <v>70</v>
      </c>
      <c r="N2580" s="10" t="s">
        <v>71</v>
      </c>
      <c r="O2580" s="10" t="s">
        <v>8553</v>
      </c>
      <c r="P2580" s="10" t="s">
        <v>3551</v>
      </c>
      <c r="Q2580" s="11">
        <v>1</v>
      </c>
      <c r="R2580" s="10" t="s">
        <v>56</v>
      </c>
      <c r="S2580" s="10" t="s">
        <v>270</v>
      </c>
      <c r="T2580" s="10" t="s">
        <v>271</v>
      </c>
      <c r="U2580" s="11">
        <v>3</v>
      </c>
      <c r="V2580" s="11">
        <v>10011</v>
      </c>
      <c r="W2580" s="11">
        <v>102</v>
      </c>
      <c r="X2580" s="11">
        <v>71</v>
      </c>
      <c r="Y2580" s="11">
        <v>71</v>
      </c>
      <c r="Z2580" s="11">
        <v>1010639</v>
      </c>
      <c r="AA2580" s="11">
        <v>1006090020</v>
      </c>
      <c r="AB2580" s="11">
        <v>3088</v>
      </c>
      <c r="AC2580" s="10" t="s">
        <v>8554</v>
      </c>
      <c r="AD2580" s="15"/>
      <c r="AE2580" s="15"/>
      <c r="AF2580" s="11"/>
      <c r="AG2580" s="19"/>
    </row>
    <row r="2581" customHeight="1" spans="1:33">
      <c r="A2581" s="8">
        <v>12206</v>
      </c>
      <c r="B2581" s="9">
        <v>1</v>
      </c>
      <c r="C2581" s="10" t="s">
        <v>31</v>
      </c>
      <c r="D2581" s="10" t="s">
        <v>65</v>
      </c>
      <c r="E2581" s="10" t="s">
        <v>8555</v>
      </c>
      <c r="F2581" s="10" t="s">
        <v>8556</v>
      </c>
      <c r="G2581" s="11">
        <v>40.73866726</v>
      </c>
      <c r="H2581" s="11">
        <v>-73.9994757404</v>
      </c>
      <c r="I2581" s="12">
        <v>984395.282834</v>
      </c>
      <c r="J2581" s="12">
        <v>208393.008133</v>
      </c>
      <c r="K2581" s="10" t="s">
        <v>68</v>
      </c>
      <c r="L2581" s="10" t="s">
        <v>69</v>
      </c>
      <c r="M2581" s="10" t="s">
        <v>70</v>
      </c>
      <c r="N2581" s="10" t="s">
        <v>71</v>
      </c>
      <c r="O2581" s="10" t="s">
        <v>8557</v>
      </c>
      <c r="P2581" s="10" t="s">
        <v>3470</v>
      </c>
      <c r="Q2581" s="11">
        <v>1</v>
      </c>
      <c r="R2581" s="10" t="s">
        <v>56</v>
      </c>
      <c r="S2581" s="10" t="s">
        <v>210</v>
      </c>
      <c r="T2581" s="10" t="s">
        <v>211</v>
      </c>
      <c r="U2581" s="11">
        <v>3</v>
      </c>
      <c r="V2581" s="11">
        <v>10011</v>
      </c>
      <c r="W2581" s="11">
        <v>104</v>
      </c>
      <c r="X2581" s="11">
        <v>81</v>
      </c>
      <c r="Y2581" s="11">
        <v>81</v>
      </c>
      <c r="Z2581" s="11">
        <v>1014515</v>
      </c>
      <c r="AA2581" s="11">
        <v>1007900000</v>
      </c>
      <c r="AB2581" s="11">
        <v>3089</v>
      </c>
      <c r="AC2581" s="10" t="s">
        <v>8558</v>
      </c>
      <c r="AD2581" s="15"/>
      <c r="AE2581" s="15"/>
      <c r="AF2581" s="11"/>
      <c r="AG2581" s="19"/>
    </row>
    <row r="2582" customHeight="1" spans="1:33">
      <c r="A2582" s="8">
        <v>12207</v>
      </c>
      <c r="B2582" s="9">
        <v>1</v>
      </c>
      <c r="C2582" s="10" t="s">
        <v>31</v>
      </c>
      <c r="D2582" s="10" t="s">
        <v>65</v>
      </c>
      <c r="E2582" s="10" t="s">
        <v>8559</v>
      </c>
      <c r="F2582" s="10" t="s">
        <v>8560</v>
      </c>
      <c r="G2582" s="11">
        <v>40.73790583</v>
      </c>
      <c r="H2582" s="11">
        <v>-73.9979205802</v>
      </c>
      <c r="I2582" s="12">
        <v>984826.255397</v>
      </c>
      <c r="J2582" s="12">
        <v>208115.601535</v>
      </c>
      <c r="K2582" s="10" t="s">
        <v>68</v>
      </c>
      <c r="L2582" s="10" t="s">
        <v>69</v>
      </c>
      <c r="M2582" s="10" t="s">
        <v>70</v>
      </c>
      <c r="N2582" s="10" t="s">
        <v>71</v>
      </c>
      <c r="O2582" s="10" t="s">
        <v>8561</v>
      </c>
      <c r="P2582" s="10" t="s">
        <v>3488</v>
      </c>
      <c r="Q2582" s="11">
        <v>1</v>
      </c>
      <c r="R2582" s="10" t="s">
        <v>56</v>
      </c>
      <c r="S2582" s="10" t="s">
        <v>210</v>
      </c>
      <c r="T2582" s="10" t="s">
        <v>211</v>
      </c>
      <c r="U2582" s="11">
        <v>3</v>
      </c>
      <c r="V2582" s="11">
        <v>10011</v>
      </c>
      <c r="W2582" s="11">
        <v>104</v>
      </c>
      <c r="X2582" s="11">
        <v>81</v>
      </c>
      <c r="Y2582" s="11">
        <v>81</v>
      </c>
      <c r="Z2582" s="11">
        <v>1086581</v>
      </c>
      <c r="AA2582" s="11">
        <v>1007907500</v>
      </c>
      <c r="AB2582" s="11">
        <v>3090</v>
      </c>
      <c r="AC2582" s="10" t="s">
        <v>8562</v>
      </c>
      <c r="AD2582" s="15"/>
      <c r="AE2582" s="15"/>
      <c r="AF2582" s="11"/>
      <c r="AG2582" s="19"/>
    </row>
    <row r="2583" customHeight="1" spans="1:33">
      <c r="A2583" s="8">
        <v>12208</v>
      </c>
      <c r="B2583" s="9">
        <v>1</v>
      </c>
      <c r="C2583" s="10" t="s">
        <v>31</v>
      </c>
      <c r="D2583" s="10" t="s">
        <v>65</v>
      </c>
      <c r="E2583" s="10" t="s">
        <v>8563</v>
      </c>
      <c r="F2583" s="10" t="s">
        <v>8564</v>
      </c>
      <c r="G2583" s="11">
        <v>40.7430267303</v>
      </c>
      <c r="H2583" s="11">
        <v>-74.0040045397</v>
      </c>
      <c r="I2583" s="12">
        <v>983140.334557</v>
      </c>
      <c r="J2583" s="12">
        <v>209981.326478</v>
      </c>
      <c r="K2583" s="10" t="s">
        <v>68</v>
      </c>
      <c r="L2583" s="10" t="s">
        <v>69</v>
      </c>
      <c r="M2583" s="10" t="s">
        <v>70</v>
      </c>
      <c r="N2583" s="10" t="s">
        <v>71</v>
      </c>
      <c r="O2583" s="10" t="s">
        <v>8565</v>
      </c>
      <c r="P2583" s="10" t="s">
        <v>4607</v>
      </c>
      <c r="Q2583" s="11">
        <v>1</v>
      </c>
      <c r="R2583" s="10" t="s">
        <v>56</v>
      </c>
      <c r="S2583" s="10" t="s">
        <v>210</v>
      </c>
      <c r="T2583" s="10" t="s">
        <v>211</v>
      </c>
      <c r="U2583" s="11">
        <v>3</v>
      </c>
      <c r="V2583" s="11">
        <v>10011</v>
      </c>
      <c r="W2583" s="11">
        <v>104</v>
      </c>
      <c r="X2583" s="11">
        <v>83</v>
      </c>
      <c r="Y2583" s="11">
        <v>83</v>
      </c>
      <c r="Z2583" s="11">
        <v>1078418</v>
      </c>
      <c r="AA2583" s="11">
        <v>1007150010</v>
      </c>
      <c r="AB2583" s="11">
        <v>3091</v>
      </c>
      <c r="AC2583" s="10" t="s">
        <v>8566</v>
      </c>
      <c r="AD2583" s="15"/>
      <c r="AE2583" s="15"/>
      <c r="AF2583" s="11"/>
      <c r="AG2583" s="19"/>
    </row>
    <row r="2584" customHeight="1" spans="1:33">
      <c r="A2584" s="8">
        <v>12209</v>
      </c>
      <c r="B2584" s="9">
        <v>1</v>
      </c>
      <c r="C2584" s="10" t="s">
        <v>31</v>
      </c>
      <c r="D2584" s="10" t="s">
        <v>65</v>
      </c>
      <c r="E2584" s="10" t="s">
        <v>8567</v>
      </c>
      <c r="F2584" s="10" t="s">
        <v>8568</v>
      </c>
      <c r="G2584" s="11">
        <v>40.7380396902</v>
      </c>
      <c r="H2584" s="11">
        <v>-73.9923766996</v>
      </c>
      <c r="I2584" s="12">
        <v>986362.588939</v>
      </c>
      <c r="J2584" s="12">
        <v>208164.456096</v>
      </c>
      <c r="K2584" s="10" t="s">
        <v>68</v>
      </c>
      <c r="L2584" s="10" t="s">
        <v>69</v>
      </c>
      <c r="M2584" s="10" t="s">
        <v>70</v>
      </c>
      <c r="N2584" s="10" t="s">
        <v>71</v>
      </c>
      <c r="O2584" s="10" t="s">
        <v>8569</v>
      </c>
      <c r="P2584" s="10" t="s">
        <v>4068</v>
      </c>
      <c r="Q2584" s="11">
        <v>1</v>
      </c>
      <c r="R2584" s="10" t="s">
        <v>56</v>
      </c>
      <c r="S2584" s="10" t="s">
        <v>210</v>
      </c>
      <c r="T2584" s="10" t="s">
        <v>211</v>
      </c>
      <c r="U2584" s="11">
        <v>3</v>
      </c>
      <c r="V2584" s="11">
        <v>10011</v>
      </c>
      <c r="W2584" s="11">
        <v>105</v>
      </c>
      <c r="X2584" s="11">
        <v>54</v>
      </c>
      <c r="Y2584" s="11">
        <v>54</v>
      </c>
      <c r="Z2584" s="11">
        <v>1015419</v>
      </c>
      <c r="AA2584" s="11">
        <v>1008190040</v>
      </c>
      <c r="AB2584" s="11">
        <v>3092</v>
      </c>
      <c r="AC2584" s="10" t="s">
        <v>8570</v>
      </c>
      <c r="AD2584" s="15"/>
      <c r="AE2584" s="15"/>
      <c r="AF2584" s="11"/>
      <c r="AG2584" s="19"/>
    </row>
    <row r="2585" customHeight="1" spans="1:33">
      <c r="A2585" s="8">
        <v>12210</v>
      </c>
      <c r="B2585" s="9">
        <v>1</v>
      </c>
      <c r="C2585" s="10" t="s">
        <v>31</v>
      </c>
      <c r="D2585" s="10" t="s">
        <v>65</v>
      </c>
      <c r="E2585" s="10" t="s">
        <v>8571</v>
      </c>
      <c r="F2585" s="10" t="s">
        <v>8572</v>
      </c>
      <c r="G2585" s="11">
        <v>40.7428031403</v>
      </c>
      <c r="H2585" s="11">
        <v>-74.00416971</v>
      </c>
      <c r="I2585" s="12">
        <v>983094.561682</v>
      </c>
      <c r="J2585" s="12">
        <v>209899.867652</v>
      </c>
      <c r="K2585" s="10" t="s">
        <v>68</v>
      </c>
      <c r="L2585" s="10" t="s">
        <v>69</v>
      </c>
      <c r="M2585" s="10" t="s">
        <v>70</v>
      </c>
      <c r="N2585" s="10" t="s">
        <v>71</v>
      </c>
      <c r="O2585" s="10" t="s">
        <v>8573</v>
      </c>
      <c r="P2585" s="10" t="s">
        <v>4044</v>
      </c>
      <c r="Q2585" s="11">
        <v>1</v>
      </c>
      <c r="R2585" s="10" t="s">
        <v>56</v>
      </c>
      <c r="S2585" s="10" t="s">
        <v>210</v>
      </c>
      <c r="T2585" s="10" t="s">
        <v>211</v>
      </c>
      <c r="U2585" s="11">
        <v>3</v>
      </c>
      <c r="V2585" s="11">
        <v>10011</v>
      </c>
      <c r="W2585" s="11">
        <v>104</v>
      </c>
      <c r="X2585" s="11">
        <v>83</v>
      </c>
      <c r="Y2585" s="11">
        <v>83</v>
      </c>
      <c r="Z2585" s="11">
        <v>1078409</v>
      </c>
      <c r="AA2585" s="11">
        <v>1007140030</v>
      </c>
      <c r="AB2585" s="11">
        <v>3093</v>
      </c>
      <c r="AC2585" s="10" t="s">
        <v>8574</v>
      </c>
      <c r="AD2585" s="15"/>
      <c r="AE2585" s="15"/>
      <c r="AF2585" s="11"/>
      <c r="AG2585" s="19"/>
    </row>
    <row r="2586" customHeight="1" spans="1:33">
      <c r="A2586" s="8">
        <v>12211</v>
      </c>
      <c r="B2586" s="9">
        <v>1</v>
      </c>
      <c r="C2586" s="10" t="s">
        <v>31</v>
      </c>
      <c r="D2586" s="10" t="s">
        <v>65</v>
      </c>
      <c r="E2586" s="10" t="s">
        <v>8575</v>
      </c>
      <c r="F2586" s="10" t="s">
        <v>8576</v>
      </c>
      <c r="G2586" s="11">
        <v>40.7393355798</v>
      </c>
      <c r="H2586" s="11">
        <v>-73.9952642404</v>
      </c>
      <c r="I2586" s="12">
        <v>985562.360552</v>
      </c>
      <c r="J2586" s="12">
        <v>208636.533236</v>
      </c>
      <c r="K2586" s="10" t="s">
        <v>68</v>
      </c>
      <c r="L2586" s="10" t="s">
        <v>69</v>
      </c>
      <c r="M2586" s="10" t="s">
        <v>70</v>
      </c>
      <c r="N2586" s="10" t="s">
        <v>71</v>
      </c>
      <c r="O2586" s="10" t="s">
        <v>8577</v>
      </c>
      <c r="P2586" s="10" t="s">
        <v>4044</v>
      </c>
      <c r="Q2586" s="11">
        <v>1</v>
      </c>
      <c r="R2586" s="10" t="s">
        <v>56</v>
      </c>
      <c r="S2586" s="10" t="s">
        <v>210</v>
      </c>
      <c r="T2586" s="10" t="s">
        <v>211</v>
      </c>
      <c r="U2586" s="11">
        <v>3</v>
      </c>
      <c r="V2586" s="11">
        <v>10011</v>
      </c>
      <c r="W2586" s="11">
        <v>105</v>
      </c>
      <c r="X2586" s="11">
        <v>54</v>
      </c>
      <c r="Y2586" s="11">
        <v>54</v>
      </c>
      <c r="Z2586" s="11">
        <v>1015407</v>
      </c>
      <c r="AA2586" s="11">
        <v>1008197500</v>
      </c>
      <c r="AB2586" s="11">
        <v>3094</v>
      </c>
      <c r="AC2586" s="10" t="s">
        <v>8578</v>
      </c>
      <c r="AD2586" s="15"/>
      <c r="AE2586" s="15"/>
      <c r="AF2586" s="11"/>
      <c r="AG2586" s="19"/>
    </row>
    <row r="2587" customHeight="1" spans="1:33">
      <c r="A2587" s="8">
        <v>12212</v>
      </c>
      <c r="B2587" s="9">
        <v>1</v>
      </c>
      <c r="C2587" s="10" t="s">
        <v>31</v>
      </c>
      <c r="D2587" s="10" t="s">
        <v>65</v>
      </c>
      <c r="E2587" s="10" t="s">
        <v>8579</v>
      </c>
      <c r="F2587" s="10" t="s">
        <v>8580</v>
      </c>
      <c r="G2587" s="11">
        <v>40.7394321803</v>
      </c>
      <c r="H2587" s="11">
        <v>-73.9954750904</v>
      </c>
      <c r="I2587" s="12">
        <v>985503.928583</v>
      </c>
      <c r="J2587" s="12">
        <v>208671.724767</v>
      </c>
      <c r="K2587" s="10" t="s">
        <v>68</v>
      </c>
      <c r="L2587" s="10" t="s">
        <v>69</v>
      </c>
      <c r="M2587" s="10" t="s">
        <v>70</v>
      </c>
      <c r="N2587" s="10" t="s">
        <v>71</v>
      </c>
      <c r="O2587" s="10" t="s">
        <v>8581</v>
      </c>
      <c r="P2587" s="10" t="s">
        <v>5140</v>
      </c>
      <c r="Q2587" s="11">
        <v>1</v>
      </c>
      <c r="R2587" s="10" t="s">
        <v>56</v>
      </c>
      <c r="S2587" s="10" t="s">
        <v>210</v>
      </c>
      <c r="T2587" s="10" t="s">
        <v>211</v>
      </c>
      <c r="U2587" s="11">
        <v>3</v>
      </c>
      <c r="V2587" s="11">
        <v>10011</v>
      </c>
      <c r="W2587" s="11">
        <v>104</v>
      </c>
      <c r="X2587" s="11">
        <v>81</v>
      </c>
      <c r="Y2587" s="11">
        <v>81</v>
      </c>
      <c r="Z2587" s="11">
        <v>1014657</v>
      </c>
      <c r="AA2587" s="11">
        <v>1007930030</v>
      </c>
      <c r="AB2587" s="11">
        <v>3095</v>
      </c>
      <c r="AC2587" s="10" t="s">
        <v>8582</v>
      </c>
      <c r="AD2587" s="15"/>
      <c r="AE2587" s="15"/>
      <c r="AF2587" s="11"/>
      <c r="AG2587" s="19"/>
    </row>
    <row r="2588" customHeight="1" spans="1:33">
      <c r="A2588" s="8">
        <v>12213</v>
      </c>
      <c r="B2588" s="9">
        <v>1</v>
      </c>
      <c r="C2588" s="10" t="s">
        <v>31</v>
      </c>
      <c r="D2588" s="10" t="s">
        <v>65</v>
      </c>
      <c r="E2588" s="10" t="s">
        <v>8583</v>
      </c>
      <c r="F2588" s="10" t="s">
        <v>8584</v>
      </c>
      <c r="G2588" s="11">
        <v>40.7331069997</v>
      </c>
      <c r="H2588" s="11">
        <v>-73.9871620006</v>
      </c>
      <c r="I2588" s="12">
        <v>987807.963345</v>
      </c>
      <c r="J2588" s="13">
        <v>206367.49053</v>
      </c>
      <c r="K2588" s="10" t="s">
        <v>68</v>
      </c>
      <c r="L2588" s="10" t="s">
        <v>69</v>
      </c>
      <c r="M2588" s="10" t="s">
        <v>70</v>
      </c>
      <c r="N2588" s="10" t="s">
        <v>71</v>
      </c>
      <c r="O2588" s="10" t="s">
        <v>8585</v>
      </c>
      <c r="P2588" s="10" t="s">
        <v>8586</v>
      </c>
      <c r="Q2588" s="11">
        <v>1</v>
      </c>
      <c r="R2588" s="10" t="s">
        <v>56</v>
      </c>
      <c r="S2588" s="10" t="s">
        <v>357</v>
      </c>
      <c r="T2588" s="10" t="s">
        <v>358</v>
      </c>
      <c r="U2588" s="11">
        <v>2</v>
      </c>
      <c r="V2588" s="11">
        <v>10003</v>
      </c>
      <c r="W2588" s="11">
        <v>103</v>
      </c>
      <c r="X2588" s="11">
        <v>40</v>
      </c>
      <c r="Y2588" s="11">
        <v>40</v>
      </c>
      <c r="Z2588" s="11">
        <v>1088500</v>
      </c>
      <c r="AA2588" s="11">
        <v>1004697510</v>
      </c>
      <c r="AB2588" s="11">
        <v>3096</v>
      </c>
      <c r="AC2588" s="10" t="s">
        <v>8587</v>
      </c>
      <c r="AD2588" s="15"/>
      <c r="AE2588" s="15"/>
      <c r="AF2588" s="11"/>
      <c r="AG2588" s="19"/>
    </row>
    <row r="2589" customHeight="1" spans="1:33">
      <c r="A2589" s="8">
        <v>12214</v>
      </c>
      <c r="B2589" s="9">
        <v>1</v>
      </c>
      <c r="C2589" s="10" t="s">
        <v>31</v>
      </c>
      <c r="D2589" s="10" t="s">
        <v>65</v>
      </c>
      <c r="E2589" s="10" t="s">
        <v>8588</v>
      </c>
      <c r="F2589" s="10" t="s">
        <v>8589</v>
      </c>
      <c r="G2589" s="11">
        <v>40.73369379</v>
      </c>
      <c r="H2589" s="11">
        <v>-73.9870435095</v>
      </c>
      <c r="I2589" s="12">
        <v>987840.770694</v>
      </c>
      <c r="J2589" s="12">
        <v>206581.281441</v>
      </c>
      <c r="K2589" s="10" t="s">
        <v>68</v>
      </c>
      <c r="L2589" s="10" t="s">
        <v>69</v>
      </c>
      <c r="M2589" s="10" t="s">
        <v>70</v>
      </c>
      <c r="N2589" s="10" t="s">
        <v>71</v>
      </c>
      <c r="O2589" s="10" t="s">
        <v>8590</v>
      </c>
      <c r="P2589" s="10" t="s">
        <v>8591</v>
      </c>
      <c r="Q2589" s="11">
        <v>1</v>
      </c>
      <c r="R2589" s="10" t="s">
        <v>56</v>
      </c>
      <c r="S2589" s="10" t="s">
        <v>289</v>
      </c>
      <c r="T2589" s="10" t="s">
        <v>290</v>
      </c>
      <c r="U2589" s="11">
        <v>2</v>
      </c>
      <c r="V2589" s="11">
        <v>10003</v>
      </c>
      <c r="W2589" s="11">
        <v>106</v>
      </c>
      <c r="X2589" s="11">
        <v>50</v>
      </c>
      <c r="Y2589" s="11">
        <v>50</v>
      </c>
      <c r="Z2589" s="11">
        <v>1084936</v>
      </c>
      <c r="AA2589" s="11">
        <v>1008700020</v>
      </c>
      <c r="AB2589" s="11">
        <v>3097</v>
      </c>
      <c r="AC2589" s="10" t="s">
        <v>8592</v>
      </c>
      <c r="AD2589" s="15"/>
      <c r="AE2589" s="15"/>
      <c r="AF2589" s="11"/>
      <c r="AG2589" s="19"/>
    </row>
    <row r="2590" customHeight="1" spans="1:33">
      <c r="A2590" s="8">
        <v>12215</v>
      </c>
      <c r="B2590" s="9">
        <v>1</v>
      </c>
      <c r="C2590" s="10" t="s">
        <v>31</v>
      </c>
      <c r="D2590" s="10" t="s">
        <v>65</v>
      </c>
      <c r="E2590" s="10" t="s">
        <v>8593</v>
      </c>
      <c r="F2590" s="10" t="s">
        <v>8594</v>
      </c>
      <c r="G2590" s="11">
        <v>40.7334700002</v>
      </c>
      <c r="H2590" s="11">
        <v>-73.9873840006</v>
      </c>
      <c r="I2590" s="13">
        <v>987746.41852</v>
      </c>
      <c r="J2590" s="12">
        <v>206499.734032</v>
      </c>
      <c r="K2590" s="10" t="s">
        <v>68</v>
      </c>
      <c r="L2590" s="10" t="s">
        <v>69</v>
      </c>
      <c r="M2590" s="10" t="s">
        <v>70</v>
      </c>
      <c r="N2590" s="10" t="s">
        <v>71</v>
      </c>
      <c r="O2590" s="10" t="s">
        <v>8595</v>
      </c>
      <c r="P2590" s="10" t="s">
        <v>3193</v>
      </c>
      <c r="Q2590" s="11">
        <v>1</v>
      </c>
      <c r="R2590" s="10" t="s">
        <v>56</v>
      </c>
      <c r="S2590" s="10" t="s">
        <v>289</v>
      </c>
      <c r="T2590" s="10" t="s">
        <v>290</v>
      </c>
      <c r="U2590" s="11">
        <v>2</v>
      </c>
      <c r="V2590" s="11">
        <v>10003</v>
      </c>
      <c r="W2590" s="11">
        <v>106</v>
      </c>
      <c r="X2590" s="11">
        <v>50</v>
      </c>
      <c r="Y2590" s="11">
        <v>50</v>
      </c>
      <c r="Z2590" s="11">
        <v>1084936</v>
      </c>
      <c r="AA2590" s="11">
        <v>1008700020</v>
      </c>
      <c r="AB2590" s="11">
        <v>3098</v>
      </c>
      <c r="AC2590" s="10" t="s">
        <v>8596</v>
      </c>
      <c r="AD2590" s="15"/>
      <c r="AE2590" s="15"/>
      <c r="AF2590" s="11"/>
      <c r="AG2590" s="19"/>
    </row>
    <row r="2591" customHeight="1" spans="1:33">
      <c r="A2591" s="8">
        <v>12216</v>
      </c>
      <c r="B2591" s="9">
        <v>1</v>
      </c>
      <c r="C2591" s="10" t="s">
        <v>31</v>
      </c>
      <c r="D2591" s="10" t="s">
        <v>65</v>
      </c>
      <c r="E2591" s="10" t="s">
        <v>8597</v>
      </c>
      <c r="F2591" s="10" t="s">
        <v>8598</v>
      </c>
      <c r="G2591" s="11">
        <v>40.73391885</v>
      </c>
      <c r="H2591" s="11">
        <v>-73.9868814305</v>
      </c>
      <c r="I2591" s="14">
        <v>987885.6771</v>
      </c>
      <c r="J2591" s="12">
        <v>206663.284558</v>
      </c>
      <c r="K2591" s="10" t="s">
        <v>68</v>
      </c>
      <c r="L2591" s="10" t="s">
        <v>69</v>
      </c>
      <c r="M2591" s="10" t="s">
        <v>70</v>
      </c>
      <c r="N2591" s="10" t="s">
        <v>71</v>
      </c>
      <c r="O2591" s="10" t="s">
        <v>8599</v>
      </c>
      <c r="P2591" s="10" t="s">
        <v>4390</v>
      </c>
      <c r="Q2591" s="11">
        <v>1</v>
      </c>
      <c r="R2591" s="10" t="s">
        <v>56</v>
      </c>
      <c r="S2591" s="10" t="s">
        <v>289</v>
      </c>
      <c r="T2591" s="10" t="s">
        <v>290</v>
      </c>
      <c r="U2591" s="11">
        <v>2</v>
      </c>
      <c r="V2591" s="11">
        <v>10003</v>
      </c>
      <c r="W2591" s="11">
        <v>106</v>
      </c>
      <c r="X2591" s="11">
        <v>50</v>
      </c>
      <c r="Y2591" s="11">
        <v>50</v>
      </c>
      <c r="Z2591" s="11">
        <v>1084936</v>
      </c>
      <c r="AA2591" s="11">
        <v>1008700020</v>
      </c>
      <c r="AB2591" s="11">
        <v>3099</v>
      </c>
      <c r="AC2591" s="10" t="s">
        <v>8600</v>
      </c>
      <c r="AD2591" s="15"/>
      <c r="AE2591" s="15"/>
      <c r="AF2591" s="11"/>
      <c r="AG2591" s="19"/>
    </row>
    <row r="2592" customHeight="1" spans="1:33">
      <c r="A2592" s="8">
        <v>12217</v>
      </c>
      <c r="B2592" s="9">
        <v>1</v>
      </c>
      <c r="C2592" s="10" t="s">
        <v>31</v>
      </c>
      <c r="D2592" s="10" t="s">
        <v>65</v>
      </c>
      <c r="E2592" s="10" t="s">
        <v>8601</v>
      </c>
      <c r="F2592" s="10" t="s">
        <v>8602</v>
      </c>
      <c r="G2592" s="11">
        <v>40.7338407502</v>
      </c>
      <c r="H2592" s="11">
        <v>-73.9866343903</v>
      </c>
      <c r="I2592" s="12">
        <v>987954.146123</v>
      </c>
      <c r="J2592" s="12">
        <v>206634.840717</v>
      </c>
      <c r="K2592" s="10" t="s">
        <v>68</v>
      </c>
      <c r="L2592" s="10" t="s">
        <v>69</v>
      </c>
      <c r="M2592" s="10" t="s">
        <v>70</v>
      </c>
      <c r="N2592" s="10" t="s">
        <v>71</v>
      </c>
      <c r="O2592" s="10" t="s">
        <v>8603</v>
      </c>
      <c r="P2592" s="10" t="s">
        <v>8604</v>
      </c>
      <c r="Q2592" s="11">
        <v>1</v>
      </c>
      <c r="R2592" s="10" t="s">
        <v>56</v>
      </c>
      <c r="S2592" s="10" t="s">
        <v>289</v>
      </c>
      <c r="T2592" s="10" t="s">
        <v>290</v>
      </c>
      <c r="U2592" s="11">
        <v>2</v>
      </c>
      <c r="V2592" s="11">
        <v>10003</v>
      </c>
      <c r="W2592" s="11">
        <v>106</v>
      </c>
      <c r="X2592" s="11">
        <v>48</v>
      </c>
      <c r="Y2592" s="11">
        <v>48</v>
      </c>
      <c r="Z2592" s="11">
        <v>1019522</v>
      </c>
      <c r="AA2592" s="11">
        <v>1008960050</v>
      </c>
      <c r="AB2592" s="11">
        <v>3100</v>
      </c>
      <c r="AC2592" s="10" t="s">
        <v>8605</v>
      </c>
      <c r="AD2592" s="15"/>
      <c r="AE2592" s="15"/>
      <c r="AF2592" s="11"/>
      <c r="AG2592" s="19"/>
    </row>
    <row r="2593" customHeight="1" spans="1:33">
      <c r="A2593" s="8">
        <v>12218</v>
      </c>
      <c r="B2593" s="9">
        <v>1</v>
      </c>
      <c r="C2593" s="10" t="s">
        <v>31</v>
      </c>
      <c r="D2593" s="10" t="s">
        <v>65</v>
      </c>
      <c r="E2593" s="10" t="s">
        <v>8606</v>
      </c>
      <c r="F2593" s="10" t="s">
        <v>8607</v>
      </c>
      <c r="G2593" s="11">
        <v>40.73422211</v>
      </c>
      <c r="H2593" s="11">
        <v>-73.9866582495</v>
      </c>
      <c r="I2593" s="12">
        <v>987947.512606</v>
      </c>
      <c r="J2593" s="12">
        <v>206773.781056</v>
      </c>
      <c r="K2593" s="10" t="s">
        <v>68</v>
      </c>
      <c r="L2593" s="10" t="s">
        <v>69</v>
      </c>
      <c r="M2593" s="10" t="s">
        <v>70</v>
      </c>
      <c r="N2593" s="10" t="s">
        <v>71</v>
      </c>
      <c r="O2593" s="10" t="s">
        <v>8608</v>
      </c>
      <c r="P2593" s="10" t="s">
        <v>7678</v>
      </c>
      <c r="Q2593" s="11">
        <v>1</v>
      </c>
      <c r="R2593" s="10" t="s">
        <v>56</v>
      </c>
      <c r="S2593" s="10" t="s">
        <v>289</v>
      </c>
      <c r="T2593" s="10" t="s">
        <v>290</v>
      </c>
      <c r="U2593" s="11">
        <v>2</v>
      </c>
      <c r="V2593" s="11">
        <v>10003</v>
      </c>
      <c r="W2593" s="11">
        <v>106</v>
      </c>
      <c r="X2593" s="11">
        <v>50</v>
      </c>
      <c r="Y2593" s="11">
        <v>50</v>
      </c>
      <c r="Z2593" s="11">
        <v>1017803</v>
      </c>
      <c r="AA2593" s="11">
        <v>1008710040</v>
      </c>
      <c r="AB2593" s="11">
        <v>3101</v>
      </c>
      <c r="AC2593" s="10" t="s">
        <v>8609</v>
      </c>
      <c r="AD2593" s="15"/>
      <c r="AE2593" s="15"/>
      <c r="AF2593" s="11"/>
      <c r="AG2593" s="19"/>
    </row>
    <row r="2594" customHeight="1" spans="1:33">
      <c r="A2594" s="8">
        <v>12219</v>
      </c>
      <c r="B2594" s="9">
        <v>1</v>
      </c>
      <c r="C2594" s="10" t="s">
        <v>31</v>
      </c>
      <c r="D2594" s="10" t="s">
        <v>65</v>
      </c>
      <c r="E2594" s="10" t="s">
        <v>8610</v>
      </c>
      <c r="F2594" s="10" t="s">
        <v>8611</v>
      </c>
      <c r="G2594" s="11">
        <v>40.7344915302</v>
      </c>
      <c r="H2594" s="11">
        <v>-73.9861615804</v>
      </c>
      <c r="I2594" s="12">
        <v>988085.143236</v>
      </c>
      <c r="J2594" s="13">
        <v>206871.96065</v>
      </c>
      <c r="K2594" s="10" t="s">
        <v>68</v>
      </c>
      <c r="L2594" s="10" t="s">
        <v>69</v>
      </c>
      <c r="M2594" s="10" t="s">
        <v>70</v>
      </c>
      <c r="N2594" s="10" t="s">
        <v>71</v>
      </c>
      <c r="O2594" s="10" t="s">
        <v>8612</v>
      </c>
      <c r="P2594" s="10" t="s">
        <v>8604</v>
      </c>
      <c r="Q2594" s="11">
        <v>1</v>
      </c>
      <c r="R2594" s="10" t="s">
        <v>56</v>
      </c>
      <c r="S2594" s="10" t="s">
        <v>289</v>
      </c>
      <c r="T2594" s="10" t="s">
        <v>290</v>
      </c>
      <c r="U2594" s="11">
        <v>2</v>
      </c>
      <c r="V2594" s="11">
        <v>10003</v>
      </c>
      <c r="W2594" s="11">
        <v>106</v>
      </c>
      <c r="X2594" s="11">
        <v>48</v>
      </c>
      <c r="Y2594" s="11">
        <v>48</v>
      </c>
      <c r="Z2594" s="11">
        <v>1019531</v>
      </c>
      <c r="AA2594" s="11">
        <v>1008970040</v>
      </c>
      <c r="AB2594" s="11">
        <v>3102</v>
      </c>
      <c r="AC2594" s="10" t="s">
        <v>8613</v>
      </c>
      <c r="AD2594" s="15"/>
      <c r="AE2594" s="15"/>
      <c r="AF2594" s="11"/>
      <c r="AG2594" s="19"/>
    </row>
    <row r="2595" customHeight="1" spans="1:33">
      <c r="A2595" s="8">
        <v>12220</v>
      </c>
      <c r="B2595" s="9">
        <v>1</v>
      </c>
      <c r="C2595" s="10" t="s">
        <v>31</v>
      </c>
      <c r="D2595" s="10" t="s">
        <v>65</v>
      </c>
      <c r="E2595" s="10" t="s">
        <v>8614</v>
      </c>
      <c r="F2595" s="10" t="s">
        <v>8615</v>
      </c>
      <c r="G2595" s="11">
        <v>40.7426249999</v>
      </c>
      <c r="H2595" s="11">
        <v>-73.9806279995</v>
      </c>
      <c r="I2595" s="12">
        <v>989618.049948</v>
      </c>
      <c r="J2595" s="12">
        <v>209835.531494</v>
      </c>
      <c r="K2595" s="10" t="s">
        <v>68</v>
      </c>
      <c r="L2595" s="10" t="s">
        <v>69</v>
      </c>
      <c r="M2595" s="10" t="s">
        <v>70</v>
      </c>
      <c r="N2595" s="10" t="s">
        <v>71</v>
      </c>
      <c r="O2595" s="10" t="s">
        <v>8616</v>
      </c>
      <c r="P2595" s="10" t="s">
        <v>8617</v>
      </c>
      <c r="Q2595" s="11">
        <v>1</v>
      </c>
      <c r="R2595" s="10" t="s">
        <v>56</v>
      </c>
      <c r="S2595" s="10" t="s">
        <v>117</v>
      </c>
      <c r="T2595" s="10" t="s">
        <v>118</v>
      </c>
      <c r="U2595" s="11">
        <v>2</v>
      </c>
      <c r="V2595" s="11">
        <v>10016</v>
      </c>
      <c r="W2595" s="11">
        <v>106</v>
      </c>
      <c r="X2595" s="11">
        <v>72</v>
      </c>
      <c r="Y2595" s="11">
        <v>72</v>
      </c>
      <c r="Z2595" s="11">
        <v>1018223</v>
      </c>
      <c r="AA2595" s="11">
        <v>1008840050</v>
      </c>
      <c r="AB2595" s="11">
        <v>3103</v>
      </c>
      <c r="AC2595" s="10" t="s">
        <v>8618</v>
      </c>
      <c r="AD2595" s="15"/>
      <c r="AE2595" s="15"/>
      <c r="AF2595" s="11"/>
      <c r="AG2595" s="19"/>
    </row>
    <row r="2596" customHeight="1" spans="1:33">
      <c r="A2596" s="8">
        <v>12221</v>
      </c>
      <c r="B2596" s="9">
        <v>1</v>
      </c>
      <c r="C2596" s="10" t="s">
        <v>31</v>
      </c>
      <c r="D2596" s="10" t="s">
        <v>65</v>
      </c>
      <c r="E2596" s="10" t="s">
        <v>8619</v>
      </c>
      <c r="F2596" s="10" t="s">
        <v>8620</v>
      </c>
      <c r="G2596" s="11">
        <v>40.7483832896</v>
      </c>
      <c r="H2596" s="11">
        <v>-73.9763442995</v>
      </c>
      <c r="I2596" s="12">
        <v>990804.511813</v>
      </c>
      <c r="J2596" s="12">
        <v>211933.752035</v>
      </c>
      <c r="K2596" s="10" t="s">
        <v>68</v>
      </c>
      <c r="L2596" s="10" t="s">
        <v>69</v>
      </c>
      <c r="M2596" s="10" t="s">
        <v>70</v>
      </c>
      <c r="N2596" s="10" t="s">
        <v>71</v>
      </c>
      <c r="O2596" s="10" t="s">
        <v>8621</v>
      </c>
      <c r="P2596" s="10" t="s">
        <v>8622</v>
      </c>
      <c r="Q2596" s="11">
        <v>1</v>
      </c>
      <c r="R2596" s="10" t="s">
        <v>56</v>
      </c>
      <c r="S2596" s="10" t="s">
        <v>117</v>
      </c>
      <c r="T2596" s="10" t="s">
        <v>118</v>
      </c>
      <c r="U2596" s="11">
        <v>4</v>
      </c>
      <c r="V2596" s="11">
        <v>10016</v>
      </c>
      <c r="W2596" s="11">
        <v>106</v>
      </c>
      <c r="X2596" s="11">
        <v>80</v>
      </c>
      <c r="Y2596" s="11">
        <v>80</v>
      </c>
      <c r="Z2596" s="11">
        <v>1019272</v>
      </c>
      <c r="AA2596" s="11">
        <v>1008947500</v>
      </c>
      <c r="AB2596" s="11">
        <v>3104</v>
      </c>
      <c r="AC2596" s="10" t="s">
        <v>8623</v>
      </c>
      <c r="AD2596" s="15"/>
      <c r="AE2596" s="15"/>
      <c r="AF2596" s="11"/>
      <c r="AG2596" s="19"/>
    </row>
    <row r="2597" customHeight="1" spans="1:33">
      <c r="A2597" s="8">
        <v>12222</v>
      </c>
      <c r="B2597" s="9">
        <v>1</v>
      </c>
      <c r="C2597" s="10" t="s">
        <v>31</v>
      </c>
      <c r="D2597" s="10" t="s">
        <v>65</v>
      </c>
      <c r="E2597" s="10" t="s">
        <v>8624</v>
      </c>
      <c r="F2597" s="10" t="s">
        <v>8625</v>
      </c>
      <c r="G2597" s="11">
        <v>40.7482870437</v>
      </c>
      <c r="H2597" s="11">
        <v>-73.9765346796</v>
      </c>
      <c r="I2597" s="12">
        <v>990751.770777</v>
      </c>
      <c r="J2597" s="12">
        <v>211898.672381</v>
      </c>
      <c r="K2597" s="10" t="s">
        <v>68</v>
      </c>
      <c r="L2597" s="10" t="s">
        <v>69</v>
      </c>
      <c r="M2597" s="10" t="s">
        <v>70</v>
      </c>
      <c r="N2597" s="10" t="s">
        <v>71</v>
      </c>
      <c r="O2597" s="10" t="s">
        <v>8626</v>
      </c>
      <c r="P2597" s="10" t="s">
        <v>8627</v>
      </c>
      <c r="Q2597" s="11">
        <v>1</v>
      </c>
      <c r="R2597" s="10" t="s">
        <v>56</v>
      </c>
      <c r="S2597" s="10" t="s">
        <v>117</v>
      </c>
      <c r="T2597" s="10" t="s">
        <v>118</v>
      </c>
      <c r="U2597" s="11">
        <v>4</v>
      </c>
      <c r="V2597" s="11">
        <v>10016</v>
      </c>
      <c r="W2597" s="11">
        <v>106</v>
      </c>
      <c r="X2597" s="11">
        <v>80</v>
      </c>
      <c r="Y2597" s="11">
        <v>80</v>
      </c>
      <c r="Z2597" s="11">
        <v>1019099</v>
      </c>
      <c r="AA2597" s="11">
        <v>1008930040</v>
      </c>
      <c r="AB2597" s="11">
        <v>3105</v>
      </c>
      <c r="AC2597" s="10" t="s">
        <v>8628</v>
      </c>
      <c r="AD2597" s="15"/>
      <c r="AE2597" s="15"/>
      <c r="AF2597" s="11"/>
      <c r="AG2597" s="19"/>
    </row>
    <row r="2598" customHeight="1" spans="1:33">
      <c r="A2598" s="8">
        <v>12223</v>
      </c>
      <c r="B2598" s="9">
        <v>1</v>
      </c>
      <c r="C2598" s="10" t="s">
        <v>31</v>
      </c>
      <c r="D2598" s="10" t="s">
        <v>65</v>
      </c>
      <c r="E2598" s="10" t="s">
        <v>8629</v>
      </c>
      <c r="F2598" s="10" t="s">
        <v>8630</v>
      </c>
      <c r="G2598" s="11">
        <v>40.7582750496</v>
      </c>
      <c r="H2598" s="11">
        <v>-73.9691297196</v>
      </c>
      <c r="I2598" s="12">
        <v>992802.254537</v>
      </c>
      <c r="J2598" s="12">
        <v>215538.262543</v>
      </c>
      <c r="K2598" s="10" t="s">
        <v>68</v>
      </c>
      <c r="L2598" s="10" t="s">
        <v>69</v>
      </c>
      <c r="M2598" s="10" t="s">
        <v>70</v>
      </c>
      <c r="N2598" s="10" t="s">
        <v>71</v>
      </c>
      <c r="O2598" s="10" t="s">
        <v>8631</v>
      </c>
      <c r="P2598" s="10" t="s">
        <v>8617</v>
      </c>
      <c r="Q2598" s="11">
        <v>1</v>
      </c>
      <c r="R2598" s="10" t="s">
        <v>56</v>
      </c>
      <c r="S2598" s="10" t="s">
        <v>300</v>
      </c>
      <c r="T2598" s="10" t="s">
        <v>301</v>
      </c>
      <c r="U2598" s="11">
        <v>4</v>
      </c>
      <c r="V2598" s="11">
        <v>10022</v>
      </c>
      <c r="W2598" s="11">
        <v>106</v>
      </c>
      <c r="X2598" s="11">
        <v>100</v>
      </c>
      <c r="Y2598" s="11">
        <v>100</v>
      </c>
      <c r="Z2598" s="11">
        <v>1036474</v>
      </c>
      <c r="AA2598" s="11">
        <v>1013087500</v>
      </c>
      <c r="AB2598" s="11">
        <v>3106</v>
      </c>
      <c r="AC2598" s="10" t="s">
        <v>8632</v>
      </c>
      <c r="AD2598" s="15"/>
      <c r="AE2598" s="15"/>
      <c r="AF2598" s="11"/>
      <c r="AG2598" s="19"/>
    </row>
    <row r="2599" customHeight="1" spans="1:33">
      <c r="A2599" s="8">
        <v>12224</v>
      </c>
      <c r="B2599" s="9">
        <v>1</v>
      </c>
      <c r="C2599" s="10" t="s">
        <v>31</v>
      </c>
      <c r="D2599" s="10" t="s">
        <v>65</v>
      </c>
      <c r="E2599" s="10" t="s">
        <v>8633</v>
      </c>
      <c r="F2599" s="10" t="s">
        <v>8634</v>
      </c>
      <c r="G2599" s="11">
        <v>40.7340309997</v>
      </c>
      <c r="H2599" s="11">
        <v>-73.9864879998</v>
      </c>
      <c r="I2599" s="12">
        <v>987994.706081</v>
      </c>
      <c r="J2599" s="12">
        <v>206704.160788</v>
      </c>
      <c r="K2599" s="10" t="s">
        <v>68</v>
      </c>
      <c r="L2599" s="10" t="s">
        <v>69</v>
      </c>
      <c r="M2599" s="10" t="s">
        <v>70</v>
      </c>
      <c r="N2599" s="10" t="s">
        <v>71</v>
      </c>
      <c r="O2599" s="10" t="s">
        <v>8635</v>
      </c>
      <c r="P2599" s="10" t="s">
        <v>4044</v>
      </c>
      <c r="Q2599" s="11">
        <v>1</v>
      </c>
      <c r="R2599" s="10" t="s">
        <v>56</v>
      </c>
      <c r="S2599" s="10" t="s">
        <v>289</v>
      </c>
      <c r="T2599" s="10" t="s">
        <v>290</v>
      </c>
      <c r="U2599" s="11">
        <v>2</v>
      </c>
      <c r="V2599" s="11">
        <v>10003</v>
      </c>
      <c r="W2599" s="11">
        <v>106</v>
      </c>
      <c r="X2599" s="11">
        <v>48</v>
      </c>
      <c r="Y2599" s="11">
        <v>48</v>
      </c>
      <c r="Z2599" s="11">
        <v>1019523</v>
      </c>
      <c r="AA2599" s="11">
        <v>1008970000</v>
      </c>
      <c r="AB2599" s="11">
        <v>3107</v>
      </c>
      <c r="AC2599" s="10" t="s">
        <v>8636</v>
      </c>
      <c r="AD2599" s="15"/>
      <c r="AE2599" s="15"/>
      <c r="AF2599" s="11"/>
      <c r="AG2599" s="19"/>
    </row>
    <row r="2600" customHeight="1" spans="1:33">
      <c r="A2600" s="8">
        <v>12225</v>
      </c>
      <c r="B2600" s="9">
        <v>1</v>
      </c>
      <c r="C2600" s="10" t="s">
        <v>31</v>
      </c>
      <c r="D2600" s="10" t="s">
        <v>65</v>
      </c>
      <c r="E2600" s="10" t="s">
        <v>8637</v>
      </c>
      <c r="F2600" s="10" t="s">
        <v>8638</v>
      </c>
      <c r="G2600" s="11">
        <v>40.7395310003</v>
      </c>
      <c r="H2600" s="11">
        <v>-73.9828890001</v>
      </c>
      <c r="I2600" s="12">
        <v>988991.738864</v>
      </c>
      <c r="J2600" s="12">
        <v>208708.158749</v>
      </c>
      <c r="K2600" s="10" t="s">
        <v>68</v>
      </c>
      <c r="L2600" s="10" t="s">
        <v>69</v>
      </c>
      <c r="M2600" s="10" t="s">
        <v>70</v>
      </c>
      <c r="N2600" s="10" t="s">
        <v>71</v>
      </c>
      <c r="O2600" s="10" t="s">
        <v>8639</v>
      </c>
      <c r="P2600" s="10" t="s">
        <v>8640</v>
      </c>
      <c r="Q2600" s="11">
        <v>1</v>
      </c>
      <c r="R2600" s="10" t="s">
        <v>56</v>
      </c>
      <c r="S2600" s="10" t="s">
        <v>289</v>
      </c>
      <c r="T2600" s="10" t="s">
        <v>290</v>
      </c>
      <c r="U2600" s="11">
        <v>2</v>
      </c>
      <c r="V2600" s="11">
        <v>10010</v>
      </c>
      <c r="W2600" s="11">
        <v>106</v>
      </c>
      <c r="X2600" s="11">
        <v>68</v>
      </c>
      <c r="Y2600" s="11">
        <v>68</v>
      </c>
      <c r="Z2600" s="11">
        <v>1018053</v>
      </c>
      <c r="AA2600" s="11">
        <v>1008790040</v>
      </c>
      <c r="AB2600" s="11">
        <v>3108</v>
      </c>
      <c r="AC2600" s="10" t="s">
        <v>8641</v>
      </c>
      <c r="AD2600" s="15"/>
      <c r="AE2600" s="15"/>
      <c r="AF2600" s="11"/>
      <c r="AG2600" s="19"/>
    </row>
    <row r="2601" customHeight="1" spans="1:33">
      <c r="A2601" s="8">
        <v>12226</v>
      </c>
      <c r="B2601" s="9">
        <v>1</v>
      </c>
      <c r="C2601" s="10" t="s">
        <v>31</v>
      </c>
      <c r="D2601" s="10" t="s">
        <v>65</v>
      </c>
      <c r="E2601" s="10" t="s">
        <v>8642</v>
      </c>
      <c r="F2601" s="10" t="s">
        <v>8643</v>
      </c>
      <c r="G2601" s="11">
        <v>40.7347696296</v>
      </c>
      <c r="H2601" s="11">
        <v>-73.9862593499</v>
      </c>
      <c r="I2601" s="12">
        <v>988058.031742</v>
      </c>
      <c r="J2601" s="13">
        <v>206973.27672</v>
      </c>
      <c r="K2601" s="10" t="s">
        <v>68</v>
      </c>
      <c r="L2601" s="10" t="s">
        <v>69</v>
      </c>
      <c r="M2601" s="10" t="s">
        <v>70</v>
      </c>
      <c r="N2601" s="10" t="s">
        <v>71</v>
      </c>
      <c r="O2601" s="10" t="s">
        <v>8644</v>
      </c>
      <c r="P2601" s="10" t="s">
        <v>8586</v>
      </c>
      <c r="Q2601" s="11">
        <v>1</v>
      </c>
      <c r="R2601" s="10" t="s">
        <v>56</v>
      </c>
      <c r="S2601" s="10" t="s">
        <v>289</v>
      </c>
      <c r="T2601" s="10" t="s">
        <v>290</v>
      </c>
      <c r="U2601" s="11">
        <v>2</v>
      </c>
      <c r="V2601" s="11">
        <v>10003</v>
      </c>
      <c r="W2601" s="11">
        <v>106</v>
      </c>
      <c r="X2601" s="11">
        <v>50</v>
      </c>
      <c r="Y2601" s="11">
        <v>50</v>
      </c>
      <c r="Z2601" s="11">
        <v>1017822</v>
      </c>
      <c r="AA2601" s="11">
        <v>1008720040</v>
      </c>
      <c r="AB2601" s="11">
        <v>3109</v>
      </c>
      <c r="AC2601" s="10" t="s">
        <v>8645</v>
      </c>
      <c r="AD2601" s="15"/>
      <c r="AE2601" s="15"/>
      <c r="AF2601" s="11"/>
      <c r="AG2601" s="19"/>
    </row>
    <row r="2602" customHeight="1" spans="1:33">
      <c r="A2602" s="8">
        <v>12227</v>
      </c>
      <c r="B2602" s="9">
        <v>1</v>
      </c>
      <c r="C2602" s="10" t="s">
        <v>31</v>
      </c>
      <c r="D2602" s="10" t="s">
        <v>65</v>
      </c>
      <c r="E2602" s="10" t="s">
        <v>8646</v>
      </c>
      <c r="F2602" s="10" t="s">
        <v>8647</v>
      </c>
      <c r="G2602" s="11">
        <v>40.73534819</v>
      </c>
      <c r="H2602" s="11">
        <v>-73.9858456699</v>
      </c>
      <c r="I2602" s="13">
        <v>988172.64339</v>
      </c>
      <c r="J2602" s="12">
        <v>207184.082729</v>
      </c>
      <c r="K2602" s="10" t="s">
        <v>68</v>
      </c>
      <c r="L2602" s="10" t="s">
        <v>69</v>
      </c>
      <c r="M2602" s="10" t="s">
        <v>70</v>
      </c>
      <c r="N2602" s="10" t="s">
        <v>71</v>
      </c>
      <c r="O2602" s="10" t="s">
        <v>8648</v>
      </c>
      <c r="P2602" s="10" t="s">
        <v>8604</v>
      </c>
      <c r="Q2602" s="11">
        <v>1</v>
      </c>
      <c r="R2602" s="10" t="s">
        <v>56</v>
      </c>
      <c r="S2602" s="10" t="s">
        <v>289</v>
      </c>
      <c r="T2602" s="10" t="s">
        <v>290</v>
      </c>
      <c r="U2602" s="11">
        <v>2</v>
      </c>
      <c r="V2602" s="11">
        <v>10003</v>
      </c>
      <c r="W2602" s="11">
        <v>106</v>
      </c>
      <c r="X2602" s="11">
        <v>50</v>
      </c>
      <c r="Y2602" s="11">
        <v>50</v>
      </c>
      <c r="Z2602" s="11">
        <v>1017853</v>
      </c>
      <c r="AA2602" s="11">
        <v>1008730030</v>
      </c>
      <c r="AB2602" s="11">
        <v>3110</v>
      </c>
      <c r="AC2602" s="10" t="s">
        <v>8649</v>
      </c>
      <c r="AD2602" s="15"/>
      <c r="AE2602" s="15"/>
      <c r="AF2602" s="11"/>
      <c r="AG2602" s="19"/>
    </row>
    <row r="2603" customHeight="1" spans="1:33">
      <c r="A2603" s="8">
        <v>12228</v>
      </c>
      <c r="B2603" s="9">
        <v>1</v>
      </c>
      <c r="C2603" s="10" t="s">
        <v>31</v>
      </c>
      <c r="D2603" s="10" t="s">
        <v>65</v>
      </c>
      <c r="E2603" s="10" t="s">
        <v>8650</v>
      </c>
      <c r="F2603" s="10" t="s">
        <v>8651</v>
      </c>
      <c r="G2603" s="11">
        <v>40.7356259996</v>
      </c>
      <c r="H2603" s="11">
        <v>-73.9853220002</v>
      </c>
      <c r="I2603" s="12">
        <v>988317.753007</v>
      </c>
      <c r="J2603" s="12">
        <v>207285.321372</v>
      </c>
      <c r="K2603" s="10" t="s">
        <v>68</v>
      </c>
      <c r="L2603" s="10" t="s">
        <v>69</v>
      </c>
      <c r="M2603" s="10" t="s">
        <v>70</v>
      </c>
      <c r="N2603" s="10" t="s">
        <v>71</v>
      </c>
      <c r="O2603" s="10" t="s">
        <v>8652</v>
      </c>
      <c r="P2603" s="10" t="s">
        <v>8604</v>
      </c>
      <c r="Q2603" s="11">
        <v>1</v>
      </c>
      <c r="R2603" s="10" t="s">
        <v>56</v>
      </c>
      <c r="S2603" s="10" t="s">
        <v>289</v>
      </c>
      <c r="T2603" s="10" t="s">
        <v>290</v>
      </c>
      <c r="U2603" s="11">
        <v>2</v>
      </c>
      <c r="V2603" s="11">
        <v>10003</v>
      </c>
      <c r="W2603" s="11">
        <v>106</v>
      </c>
      <c r="X2603" s="11">
        <v>48</v>
      </c>
      <c r="Y2603" s="11">
        <v>48</v>
      </c>
      <c r="Z2603" s="11">
        <v>1019551</v>
      </c>
      <c r="AA2603" s="11">
        <v>1008980000</v>
      </c>
      <c r="AB2603" s="11">
        <v>3111</v>
      </c>
      <c r="AC2603" s="10" t="s">
        <v>8653</v>
      </c>
      <c r="AD2603" s="15"/>
      <c r="AE2603" s="15"/>
      <c r="AF2603" s="11"/>
      <c r="AG2603" s="19"/>
    </row>
    <row r="2604" customHeight="1" spans="1:33">
      <c r="A2604" s="8">
        <v>12229</v>
      </c>
      <c r="B2604" s="9">
        <v>1</v>
      </c>
      <c r="C2604" s="10" t="s">
        <v>31</v>
      </c>
      <c r="D2604" s="10" t="s">
        <v>65</v>
      </c>
      <c r="E2604" s="10" t="s">
        <v>8654</v>
      </c>
      <c r="F2604" s="10" t="s">
        <v>8655</v>
      </c>
      <c r="G2604" s="11">
        <v>40.7375969997</v>
      </c>
      <c r="H2604" s="11">
        <v>-73.9838899999</v>
      </c>
      <c r="I2604" s="12">
        <v>988714.474983</v>
      </c>
      <c r="J2604" s="13">
        <v>208003.48857</v>
      </c>
      <c r="K2604" s="10" t="s">
        <v>68</v>
      </c>
      <c r="L2604" s="10" t="s">
        <v>69</v>
      </c>
      <c r="M2604" s="10" t="s">
        <v>70</v>
      </c>
      <c r="N2604" s="10" t="s">
        <v>71</v>
      </c>
      <c r="O2604" s="10" t="s">
        <v>8656</v>
      </c>
      <c r="P2604" s="10" t="s">
        <v>7678</v>
      </c>
      <c r="Q2604" s="11">
        <v>1</v>
      </c>
      <c r="R2604" s="10" t="s">
        <v>56</v>
      </c>
      <c r="S2604" s="10" t="s">
        <v>289</v>
      </c>
      <c r="T2604" s="10" t="s">
        <v>290</v>
      </c>
      <c r="U2604" s="11">
        <v>2</v>
      </c>
      <c r="V2604" s="11">
        <v>10010</v>
      </c>
      <c r="W2604" s="11">
        <v>106</v>
      </c>
      <c r="X2604" s="11">
        <v>64</v>
      </c>
      <c r="Y2604" s="11">
        <v>64</v>
      </c>
      <c r="Z2604" s="11">
        <v>1019633</v>
      </c>
      <c r="AA2604" s="11">
        <v>1009020000</v>
      </c>
      <c r="AB2604" s="11">
        <v>3112</v>
      </c>
      <c r="AC2604" s="10" t="s">
        <v>8657</v>
      </c>
      <c r="AD2604" s="15"/>
      <c r="AE2604" s="15"/>
      <c r="AF2604" s="11"/>
      <c r="AG2604" s="19"/>
    </row>
    <row r="2605" customHeight="1" spans="1:33">
      <c r="A2605" s="8">
        <v>12230</v>
      </c>
      <c r="B2605" s="9">
        <v>1</v>
      </c>
      <c r="C2605" s="10" t="s">
        <v>31</v>
      </c>
      <c r="D2605" s="10" t="s">
        <v>65</v>
      </c>
      <c r="E2605" s="10" t="s">
        <v>8658</v>
      </c>
      <c r="F2605" s="10" t="s">
        <v>8659</v>
      </c>
      <c r="G2605" s="11">
        <v>40.7507165403</v>
      </c>
      <c r="H2605" s="11">
        <v>-73.97408803</v>
      </c>
      <c r="I2605" s="12">
        <v>991429.426574</v>
      </c>
      <c r="J2605" s="12">
        <v>212784.007225</v>
      </c>
      <c r="K2605" s="10" t="s">
        <v>68</v>
      </c>
      <c r="L2605" s="10" t="s">
        <v>69</v>
      </c>
      <c r="M2605" s="10" t="s">
        <v>70</v>
      </c>
      <c r="N2605" s="10" t="s">
        <v>71</v>
      </c>
      <c r="O2605" s="10" t="s">
        <v>8660</v>
      </c>
      <c r="P2605" s="10" t="s">
        <v>8661</v>
      </c>
      <c r="Q2605" s="11">
        <v>1</v>
      </c>
      <c r="R2605" s="10" t="s">
        <v>56</v>
      </c>
      <c r="S2605" s="10" t="s">
        <v>300</v>
      </c>
      <c r="T2605" s="10" t="s">
        <v>301</v>
      </c>
      <c r="U2605" s="11">
        <v>4</v>
      </c>
      <c r="V2605" s="11">
        <v>10017</v>
      </c>
      <c r="W2605" s="11">
        <v>106</v>
      </c>
      <c r="X2605" s="11">
        <v>88</v>
      </c>
      <c r="Y2605" s="11">
        <v>88</v>
      </c>
      <c r="Z2605" s="11">
        <v>1037549</v>
      </c>
      <c r="AA2605" s="11">
        <v>1013160000</v>
      </c>
      <c r="AB2605" s="11">
        <v>3113</v>
      </c>
      <c r="AC2605" s="10" t="s">
        <v>8662</v>
      </c>
      <c r="AD2605" s="15"/>
      <c r="AE2605" s="15"/>
      <c r="AF2605" s="11"/>
      <c r="AG2605" s="19"/>
    </row>
    <row r="2606" customHeight="1" spans="1:33">
      <c r="A2606" s="8">
        <v>12231</v>
      </c>
      <c r="B2606" s="9">
        <v>1</v>
      </c>
      <c r="C2606" s="10" t="s">
        <v>31</v>
      </c>
      <c r="D2606" s="10" t="s">
        <v>65</v>
      </c>
      <c r="E2606" s="10" t="s">
        <v>8663</v>
      </c>
      <c r="F2606" s="10" t="s">
        <v>8664</v>
      </c>
      <c r="G2606" s="11">
        <v>40.7602069301</v>
      </c>
      <c r="H2606" s="11">
        <v>-73.9671770504</v>
      </c>
      <c r="I2606" s="12">
        <v>993342.955227</v>
      </c>
      <c r="J2606" s="13">
        <v>216242.30641</v>
      </c>
      <c r="K2606" s="10" t="s">
        <v>68</v>
      </c>
      <c r="L2606" s="10" t="s">
        <v>69</v>
      </c>
      <c r="M2606" s="10" t="s">
        <v>70</v>
      </c>
      <c r="N2606" s="10" t="s">
        <v>71</v>
      </c>
      <c r="O2606" s="10" t="s">
        <v>8665</v>
      </c>
      <c r="P2606" s="10" t="s">
        <v>8640</v>
      </c>
      <c r="Q2606" s="11">
        <v>1</v>
      </c>
      <c r="R2606" s="10" t="s">
        <v>56</v>
      </c>
      <c r="S2606" s="10" t="s">
        <v>300</v>
      </c>
      <c r="T2606" s="10" t="s">
        <v>301</v>
      </c>
      <c r="U2606" s="11">
        <v>4</v>
      </c>
      <c r="V2606" s="11">
        <v>10022</v>
      </c>
      <c r="W2606" s="11">
        <v>106</v>
      </c>
      <c r="X2606" s="11">
        <v>108</v>
      </c>
      <c r="Y2606" s="11">
        <v>108</v>
      </c>
      <c r="Z2606" s="11">
        <v>1089950</v>
      </c>
      <c r="AA2606" s="11">
        <v>1013310000</v>
      </c>
      <c r="AB2606" s="11">
        <v>3114</v>
      </c>
      <c r="AC2606" s="10" t="s">
        <v>8666</v>
      </c>
      <c r="AD2606" s="15"/>
      <c r="AE2606" s="15"/>
      <c r="AF2606" s="11"/>
      <c r="AG2606" s="19"/>
    </row>
    <row r="2607" customHeight="1" spans="1:33">
      <c r="A2607" s="8">
        <v>12232</v>
      </c>
      <c r="B2607" s="9">
        <v>1</v>
      </c>
      <c r="C2607" s="10" t="s">
        <v>31</v>
      </c>
      <c r="D2607" s="10" t="s">
        <v>65</v>
      </c>
      <c r="E2607" s="10" t="s">
        <v>8667</v>
      </c>
      <c r="F2607" s="10" t="s">
        <v>8668</v>
      </c>
      <c r="G2607" s="12">
        <v>40.736214</v>
      </c>
      <c r="H2607" s="11">
        <v>-73.9848999999</v>
      </c>
      <c r="I2607" s="12">
        <v>988434.666159</v>
      </c>
      <c r="J2607" s="12">
        <v>207499.568318</v>
      </c>
      <c r="K2607" s="10" t="s">
        <v>68</v>
      </c>
      <c r="L2607" s="10" t="s">
        <v>69</v>
      </c>
      <c r="M2607" s="10" t="s">
        <v>70</v>
      </c>
      <c r="N2607" s="10" t="s">
        <v>71</v>
      </c>
      <c r="O2607" s="10" t="s">
        <v>8669</v>
      </c>
      <c r="P2607" s="10" t="s">
        <v>8670</v>
      </c>
      <c r="Q2607" s="11">
        <v>1</v>
      </c>
      <c r="R2607" s="10" t="s">
        <v>56</v>
      </c>
      <c r="S2607" s="10" t="s">
        <v>289</v>
      </c>
      <c r="T2607" s="10" t="s">
        <v>290</v>
      </c>
      <c r="U2607" s="11">
        <v>2</v>
      </c>
      <c r="V2607" s="11">
        <v>10003</v>
      </c>
      <c r="W2607" s="11">
        <v>106</v>
      </c>
      <c r="X2607" s="11">
        <v>48</v>
      </c>
      <c r="Y2607" s="11">
        <v>48</v>
      </c>
      <c r="Z2607" s="11">
        <v>1019580</v>
      </c>
      <c r="AA2607" s="11">
        <v>1008990000</v>
      </c>
      <c r="AB2607" s="11">
        <v>3115</v>
      </c>
      <c r="AC2607" s="10" t="s">
        <v>8671</v>
      </c>
      <c r="AD2607" s="15"/>
      <c r="AE2607" s="15"/>
      <c r="AF2607" s="11"/>
      <c r="AG2607" s="19"/>
    </row>
    <row r="2608" customHeight="1" spans="1:33">
      <c r="A2608" s="8">
        <v>12233</v>
      </c>
      <c r="B2608" s="9">
        <v>1</v>
      </c>
      <c r="C2608" s="10" t="s">
        <v>31</v>
      </c>
      <c r="D2608" s="10" t="s">
        <v>65</v>
      </c>
      <c r="E2608" s="10" t="s">
        <v>8672</v>
      </c>
      <c r="F2608" s="10" t="s">
        <v>8668</v>
      </c>
      <c r="G2608" s="11">
        <v>40.7358389998</v>
      </c>
      <c r="H2608" s="11">
        <v>-73.9851710002</v>
      </c>
      <c r="I2608" s="12">
        <v>988359.586913</v>
      </c>
      <c r="J2608" s="12">
        <v>207362.931124</v>
      </c>
      <c r="K2608" s="10" t="s">
        <v>68</v>
      </c>
      <c r="L2608" s="10" t="s">
        <v>69</v>
      </c>
      <c r="M2608" s="10" t="s">
        <v>70</v>
      </c>
      <c r="N2608" s="10" t="s">
        <v>71</v>
      </c>
      <c r="O2608" s="10" t="s">
        <v>8673</v>
      </c>
      <c r="P2608" s="10" t="s">
        <v>8674</v>
      </c>
      <c r="Q2608" s="11">
        <v>1</v>
      </c>
      <c r="R2608" s="10" t="s">
        <v>56</v>
      </c>
      <c r="S2608" s="10" t="s">
        <v>289</v>
      </c>
      <c r="T2608" s="10" t="s">
        <v>290</v>
      </c>
      <c r="U2608" s="11">
        <v>2</v>
      </c>
      <c r="V2608" s="11">
        <v>10003</v>
      </c>
      <c r="W2608" s="11">
        <v>106</v>
      </c>
      <c r="X2608" s="11">
        <v>48</v>
      </c>
      <c r="Y2608" s="11">
        <v>48</v>
      </c>
      <c r="Z2608" s="11">
        <v>1019580</v>
      </c>
      <c r="AA2608" s="11">
        <v>1008990000</v>
      </c>
      <c r="AB2608" s="11">
        <v>3116</v>
      </c>
      <c r="AC2608" s="10" t="s">
        <v>8675</v>
      </c>
      <c r="AD2608" s="15"/>
      <c r="AE2608" s="15"/>
      <c r="AF2608" s="11"/>
      <c r="AG2608" s="19"/>
    </row>
    <row r="2609" customHeight="1" spans="1:33">
      <c r="A2609" s="8">
        <v>12234</v>
      </c>
      <c r="B2609" s="9">
        <v>1</v>
      </c>
      <c r="C2609" s="10" t="s">
        <v>31</v>
      </c>
      <c r="D2609" s="10" t="s">
        <v>65</v>
      </c>
      <c r="E2609" s="10" t="s">
        <v>8676</v>
      </c>
      <c r="F2609" s="10" t="s">
        <v>8677</v>
      </c>
      <c r="G2609" s="11">
        <v>40.7363316903</v>
      </c>
      <c r="H2609" s="11">
        <v>-73.9851234804</v>
      </c>
      <c r="I2609" s="12">
        <v>988372.725667</v>
      </c>
      <c r="J2609" s="12">
        <v>207542.436015</v>
      </c>
      <c r="K2609" s="10" t="s">
        <v>68</v>
      </c>
      <c r="L2609" s="10" t="s">
        <v>69</v>
      </c>
      <c r="M2609" s="10" t="s">
        <v>70</v>
      </c>
      <c r="N2609" s="10" t="s">
        <v>71</v>
      </c>
      <c r="O2609" s="10" t="s">
        <v>8678</v>
      </c>
      <c r="P2609" s="10" t="s">
        <v>3260</v>
      </c>
      <c r="Q2609" s="11">
        <v>1</v>
      </c>
      <c r="R2609" s="10" t="s">
        <v>56</v>
      </c>
      <c r="S2609" s="10" t="s">
        <v>289</v>
      </c>
      <c r="T2609" s="10" t="s">
        <v>290</v>
      </c>
      <c r="U2609" s="11">
        <v>2</v>
      </c>
      <c r="V2609" s="11">
        <v>10003</v>
      </c>
      <c r="W2609" s="11">
        <v>106</v>
      </c>
      <c r="X2609" s="11">
        <v>50</v>
      </c>
      <c r="Y2609" s="11">
        <v>50</v>
      </c>
      <c r="Z2609" s="11">
        <v>1088759</v>
      </c>
      <c r="AA2609" s="11">
        <v>1008747500</v>
      </c>
      <c r="AB2609" s="11">
        <v>3117</v>
      </c>
      <c r="AC2609" s="10" t="s">
        <v>8679</v>
      </c>
      <c r="AD2609" s="15"/>
      <c r="AE2609" s="15"/>
      <c r="AF2609" s="11"/>
      <c r="AG2609" s="19"/>
    </row>
    <row r="2610" customHeight="1" spans="1:33">
      <c r="A2610" s="8">
        <v>12235</v>
      </c>
      <c r="B2610" s="9">
        <v>1</v>
      </c>
      <c r="C2610" s="10" t="s">
        <v>31</v>
      </c>
      <c r="D2610" s="10" t="s">
        <v>65</v>
      </c>
      <c r="E2610" s="10" t="s">
        <v>8680</v>
      </c>
      <c r="F2610" s="10" t="s">
        <v>8681</v>
      </c>
      <c r="G2610" s="11">
        <v>40.7364264703</v>
      </c>
      <c r="H2610" s="11">
        <v>-73.9847497301</v>
      </c>
      <c r="I2610" s="12">
        <v>988476.296982</v>
      </c>
      <c r="J2610" s="12">
        <v>207576.985158</v>
      </c>
      <c r="K2610" s="10" t="s">
        <v>68</v>
      </c>
      <c r="L2610" s="10" t="s">
        <v>69</v>
      </c>
      <c r="M2610" s="10" t="s">
        <v>70</v>
      </c>
      <c r="N2610" s="10" t="s">
        <v>71</v>
      </c>
      <c r="O2610" s="10" t="s">
        <v>8682</v>
      </c>
      <c r="P2610" s="10" t="s">
        <v>8591</v>
      </c>
      <c r="Q2610" s="11">
        <v>1</v>
      </c>
      <c r="R2610" s="10" t="s">
        <v>56</v>
      </c>
      <c r="S2610" s="10" t="s">
        <v>289</v>
      </c>
      <c r="T2610" s="10" t="s">
        <v>290</v>
      </c>
      <c r="U2610" s="11">
        <v>2</v>
      </c>
      <c r="V2610" s="11">
        <v>10003</v>
      </c>
      <c r="W2610" s="11">
        <v>106</v>
      </c>
      <c r="X2610" s="11">
        <v>64</v>
      </c>
      <c r="Y2610" s="11">
        <v>64</v>
      </c>
      <c r="Z2610" s="11">
        <v>1019602</v>
      </c>
      <c r="AA2610" s="11">
        <v>1009000000</v>
      </c>
      <c r="AB2610" s="11">
        <v>3118</v>
      </c>
      <c r="AC2610" s="10" t="s">
        <v>8683</v>
      </c>
      <c r="AD2610" s="15"/>
      <c r="AE2610" s="15"/>
      <c r="AF2610" s="11"/>
      <c r="AG2610" s="19"/>
    </row>
    <row r="2611" customHeight="1" spans="1:33">
      <c r="A2611" s="8">
        <v>12236</v>
      </c>
      <c r="B2611" s="9">
        <v>1</v>
      </c>
      <c r="C2611" s="10" t="s">
        <v>31</v>
      </c>
      <c r="D2611" s="10" t="s">
        <v>65</v>
      </c>
      <c r="E2611" s="10" t="s">
        <v>8684</v>
      </c>
      <c r="F2611" s="10" t="s">
        <v>8685</v>
      </c>
      <c r="G2611" s="11">
        <v>40.7367890002</v>
      </c>
      <c r="H2611" s="11">
        <v>-73.9844860004</v>
      </c>
      <c r="I2611" s="12">
        <v>988549.360812</v>
      </c>
      <c r="J2611" s="12">
        <v>207709.079054</v>
      </c>
      <c r="K2611" s="10" t="s">
        <v>68</v>
      </c>
      <c r="L2611" s="10" t="s">
        <v>69</v>
      </c>
      <c r="M2611" s="10" t="s">
        <v>70</v>
      </c>
      <c r="N2611" s="10" t="s">
        <v>71</v>
      </c>
      <c r="O2611" s="10" t="s">
        <v>8686</v>
      </c>
      <c r="P2611" s="10" t="s">
        <v>8687</v>
      </c>
      <c r="Q2611" s="11">
        <v>1</v>
      </c>
      <c r="R2611" s="10" t="s">
        <v>56</v>
      </c>
      <c r="S2611" s="10" t="s">
        <v>289</v>
      </c>
      <c r="T2611" s="10" t="s">
        <v>290</v>
      </c>
      <c r="U2611" s="11">
        <v>2</v>
      </c>
      <c r="V2611" s="11">
        <v>10003</v>
      </c>
      <c r="W2611" s="11">
        <v>106</v>
      </c>
      <c r="X2611" s="11">
        <v>64</v>
      </c>
      <c r="Y2611" s="11">
        <v>64</v>
      </c>
      <c r="Z2611" s="11">
        <v>1084938</v>
      </c>
      <c r="AA2611" s="11">
        <v>1009000060</v>
      </c>
      <c r="AB2611" s="11">
        <v>3119</v>
      </c>
      <c r="AC2611" s="10" t="s">
        <v>8688</v>
      </c>
      <c r="AD2611" s="15"/>
      <c r="AE2611" s="15"/>
      <c r="AF2611" s="11"/>
      <c r="AG2611" s="19"/>
    </row>
    <row r="2612" customHeight="1" spans="1:33">
      <c r="A2612" s="8">
        <v>12237</v>
      </c>
      <c r="B2612" s="9">
        <v>1</v>
      </c>
      <c r="C2612" s="10" t="s">
        <v>31</v>
      </c>
      <c r="D2612" s="10" t="s">
        <v>65</v>
      </c>
      <c r="E2612" s="10" t="s">
        <v>8689</v>
      </c>
      <c r="F2612" s="10" t="s">
        <v>8690</v>
      </c>
      <c r="G2612" s="12">
        <v>40.739528</v>
      </c>
      <c r="H2612" s="11">
        <v>-73.9824889997</v>
      </c>
      <c r="I2612" s="12">
        <v>989102.585755</v>
      </c>
      <c r="J2612" s="12">
        <v>208707.087557</v>
      </c>
      <c r="K2612" s="10" t="s">
        <v>68</v>
      </c>
      <c r="L2612" s="10" t="s">
        <v>69</v>
      </c>
      <c r="M2612" s="10" t="s">
        <v>70</v>
      </c>
      <c r="N2612" s="10" t="s">
        <v>71</v>
      </c>
      <c r="O2612" s="10" t="s">
        <v>8691</v>
      </c>
      <c r="P2612" s="10" t="s">
        <v>5159</v>
      </c>
      <c r="Q2612" s="11">
        <v>1</v>
      </c>
      <c r="R2612" s="10" t="s">
        <v>56</v>
      </c>
      <c r="S2612" s="10" t="s">
        <v>117</v>
      </c>
      <c r="T2612" s="10" t="s">
        <v>118</v>
      </c>
      <c r="U2612" s="11">
        <v>2</v>
      </c>
      <c r="V2612" s="11">
        <v>10010</v>
      </c>
      <c r="W2612" s="11">
        <v>106</v>
      </c>
      <c r="X2612" s="11">
        <v>66</v>
      </c>
      <c r="Y2612" s="11">
        <v>66</v>
      </c>
      <c r="Z2612" s="11">
        <v>1082137</v>
      </c>
      <c r="AA2612" s="11">
        <v>1009050000</v>
      </c>
      <c r="AB2612" s="11">
        <v>3120</v>
      </c>
      <c r="AC2612" s="10" t="s">
        <v>8692</v>
      </c>
      <c r="AD2612" s="15"/>
      <c r="AE2612" s="15"/>
      <c r="AF2612" s="11"/>
      <c r="AG2612" s="19"/>
    </row>
    <row r="2613" customHeight="1" spans="1:33">
      <c r="A2613" s="8">
        <v>12238</v>
      </c>
      <c r="B2613" s="9">
        <v>1</v>
      </c>
      <c r="C2613" s="10" t="s">
        <v>31</v>
      </c>
      <c r="D2613" s="10" t="s">
        <v>65</v>
      </c>
      <c r="E2613" s="10" t="s">
        <v>8693</v>
      </c>
      <c r="F2613" s="10" t="s">
        <v>8694</v>
      </c>
      <c r="G2613" s="11">
        <v>40.74004081</v>
      </c>
      <c r="H2613" s="11">
        <v>-73.9824235595</v>
      </c>
      <c r="I2613" s="12">
        <v>989120.682832</v>
      </c>
      <c r="J2613" s="12">
        <v>208893.924125</v>
      </c>
      <c r="K2613" s="10" t="s">
        <v>68</v>
      </c>
      <c r="L2613" s="10" t="s">
        <v>69</v>
      </c>
      <c r="M2613" s="10" t="s">
        <v>70</v>
      </c>
      <c r="N2613" s="10" t="s">
        <v>71</v>
      </c>
      <c r="O2613" s="10" t="s">
        <v>8695</v>
      </c>
      <c r="P2613" s="10" t="s">
        <v>8591</v>
      </c>
      <c r="Q2613" s="11">
        <v>1</v>
      </c>
      <c r="R2613" s="10" t="s">
        <v>56</v>
      </c>
      <c r="S2613" s="10" t="s">
        <v>289</v>
      </c>
      <c r="T2613" s="10" t="s">
        <v>290</v>
      </c>
      <c r="U2613" s="11">
        <v>2</v>
      </c>
      <c r="V2613" s="11">
        <v>10010</v>
      </c>
      <c r="W2613" s="11">
        <v>106</v>
      </c>
      <c r="X2613" s="11">
        <v>68</v>
      </c>
      <c r="Y2613" s="11">
        <v>68</v>
      </c>
      <c r="Z2613" s="11">
        <v>1018080</v>
      </c>
      <c r="AA2613" s="11">
        <v>1008800050</v>
      </c>
      <c r="AB2613" s="11">
        <v>3121</v>
      </c>
      <c r="AC2613" s="10" t="s">
        <v>8696</v>
      </c>
      <c r="AD2613" s="15"/>
      <c r="AE2613" s="15"/>
      <c r="AF2613" s="11"/>
      <c r="AG2613" s="19"/>
    </row>
    <row r="2614" customHeight="1" spans="1:33">
      <c r="A2614" s="8">
        <v>12239</v>
      </c>
      <c r="B2614" s="9">
        <v>1</v>
      </c>
      <c r="C2614" s="10" t="s">
        <v>31</v>
      </c>
      <c r="D2614" s="10" t="s">
        <v>65</v>
      </c>
      <c r="E2614" s="10" t="s">
        <v>8697</v>
      </c>
      <c r="F2614" s="10" t="s">
        <v>8698</v>
      </c>
      <c r="G2614" s="11">
        <v>40.7399752003</v>
      </c>
      <c r="H2614" s="11">
        <v>-73.9820348404</v>
      </c>
      <c r="I2614" s="12">
        <v>989228.407354</v>
      </c>
      <c r="J2614" s="12">
        <v>208870.042283</v>
      </c>
      <c r="K2614" s="10" t="s">
        <v>68</v>
      </c>
      <c r="L2614" s="10" t="s">
        <v>69</v>
      </c>
      <c r="M2614" s="10" t="s">
        <v>70</v>
      </c>
      <c r="N2614" s="10" t="s">
        <v>71</v>
      </c>
      <c r="O2614" s="10" t="s">
        <v>8699</v>
      </c>
      <c r="P2614" s="10" t="s">
        <v>8700</v>
      </c>
      <c r="Q2614" s="11">
        <v>1</v>
      </c>
      <c r="R2614" s="10" t="s">
        <v>56</v>
      </c>
      <c r="S2614" s="10" t="s">
        <v>117</v>
      </c>
      <c r="T2614" s="10" t="s">
        <v>118</v>
      </c>
      <c r="U2614" s="11">
        <v>2</v>
      </c>
      <c r="V2614" s="11">
        <v>10010</v>
      </c>
      <c r="W2614" s="11">
        <v>106</v>
      </c>
      <c r="X2614" s="11">
        <v>66</v>
      </c>
      <c r="Y2614" s="11">
        <v>66</v>
      </c>
      <c r="Z2614" s="11">
        <v>1019808</v>
      </c>
      <c r="AA2614" s="11">
        <v>1009050060</v>
      </c>
      <c r="AB2614" s="11">
        <v>3122</v>
      </c>
      <c r="AC2614" s="10" t="s">
        <v>8701</v>
      </c>
      <c r="AD2614" s="15"/>
      <c r="AE2614" s="15"/>
      <c r="AF2614" s="11"/>
      <c r="AG2614" s="19"/>
    </row>
    <row r="2615" customHeight="1" spans="1:33">
      <c r="A2615" s="8">
        <v>12240</v>
      </c>
      <c r="B2615" s="9">
        <v>1</v>
      </c>
      <c r="C2615" s="10" t="s">
        <v>31</v>
      </c>
      <c r="D2615" s="10" t="s">
        <v>65</v>
      </c>
      <c r="E2615" s="10" t="s">
        <v>8702</v>
      </c>
      <c r="F2615" s="10" t="s">
        <v>8703</v>
      </c>
      <c r="G2615" s="11">
        <v>40.7402459997</v>
      </c>
      <c r="H2615" s="11">
        <v>-73.9823829995</v>
      </c>
      <c r="I2615" s="12">
        <v>989131.907547</v>
      </c>
      <c r="J2615" s="13">
        <v>208968.68349</v>
      </c>
      <c r="K2615" s="10" t="s">
        <v>68</v>
      </c>
      <c r="L2615" s="10" t="s">
        <v>69</v>
      </c>
      <c r="M2615" s="10" t="s">
        <v>70</v>
      </c>
      <c r="N2615" s="10" t="s">
        <v>71</v>
      </c>
      <c r="O2615" s="10" t="s">
        <v>8704</v>
      </c>
      <c r="P2615" s="10" t="s">
        <v>8640</v>
      </c>
      <c r="Q2615" s="11">
        <v>1</v>
      </c>
      <c r="R2615" s="10" t="s">
        <v>56</v>
      </c>
      <c r="S2615" s="10" t="s">
        <v>289</v>
      </c>
      <c r="T2615" s="10" t="s">
        <v>290</v>
      </c>
      <c r="U2615" s="11">
        <v>2</v>
      </c>
      <c r="V2615" s="11">
        <v>10010</v>
      </c>
      <c r="W2615" s="11">
        <v>106</v>
      </c>
      <c r="X2615" s="11">
        <v>68</v>
      </c>
      <c r="Y2615" s="11">
        <v>68</v>
      </c>
      <c r="Z2615" s="11">
        <v>1018109</v>
      </c>
      <c r="AA2615" s="11">
        <v>1008810040</v>
      </c>
      <c r="AB2615" s="11">
        <v>3123</v>
      </c>
      <c r="AC2615" s="10" t="s">
        <v>8705</v>
      </c>
      <c r="AD2615" s="15"/>
      <c r="AE2615" s="15"/>
      <c r="AF2615" s="11"/>
      <c r="AG2615" s="19"/>
    </row>
    <row r="2616" customHeight="1" spans="1:33">
      <c r="A2616" s="8">
        <v>12241</v>
      </c>
      <c r="B2616" s="9">
        <v>1</v>
      </c>
      <c r="C2616" s="10" t="s">
        <v>31</v>
      </c>
      <c r="D2616" s="10" t="s">
        <v>65</v>
      </c>
      <c r="E2616" s="10" t="s">
        <v>8706</v>
      </c>
      <c r="F2616" s="10" t="s">
        <v>8707</v>
      </c>
      <c r="G2616" s="11">
        <v>40.7402182301</v>
      </c>
      <c r="H2616" s="11">
        <v>-73.9819884796</v>
      </c>
      <c r="I2616" s="12">
        <v>989241.236397</v>
      </c>
      <c r="J2616" s="12">
        <v>208958.588366</v>
      </c>
      <c r="K2616" s="10" t="s">
        <v>68</v>
      </c>
      <c r="L2616" s="10" t="s">
        <v>69</v>
      </c>
      <c r="M2616" s="10" t="s">
        <v>70</v>
      </c>
      <c r="N2616" s="10" t="s">
        <v>71</v>
      </c>
      <c r="O2616" s="10" t="s">
        <v>8708</v>
      </c>
      <c r="P2616" s="10" t="s">
        <v>5105</v>
      </c>
      <c r="Q2616" s="11">
        <v>1</v>
      </c>
      <c r="R2616" s="10" t="s">
        <v>56</v>
      </c>
      <c r="S2616" s="10" t="s">
        <v>117</v>
      </c>
      <c r="T2616" s="10" t="s">
        <v>118</v>
      </c>
      <c r="U2616" s="11">
        <v>2</v>
      </c>
      <c r="V2616" s="11">
        <v>10010</v>
      </c>
      <c r="W2616" s="11">
        <v>106</v>
      </c>
      <c r="X2616" s="11">
        <v>66</v>
      </c>
      <c r="Y2616" s="11">
        <v>66</v>
      </c>
      <c r="Z2616" s="11">
        <v>1019821</v>
      </c>
      <c r="AA2616" s="11">
        <v>1009060000</v>
      </c>
      <c r="AB2616" s="11">
        <v>3124</v>
      </c>
      <c r="AC2616" s="10" t="s">
        <v>8709</v>
      </c>
      <c r="AD2616" s="15"/>
      <c r="AE2616" s="15"/>
      <c r="AF2616" s="11"/>
      <c r="AG2616" s="19"/>
    </row>
    <row r="2617" customHeight="1" spans="1:33">
      <c r="A2617" s="8">
        <v>12242</v>
      </c>
      <c r="B2617" s="9">
        <v>1</v>
      </c>
      <c r="C2617" s="10" t="s">
        <v>31</v>
      </c>
      <c r="D2617" s="10" t="s">
        <v>65</v>
      </c>
      <c r="E2617" s="10" t="s">
        <v>8710</v>
      </c>
      <c r="F2617" s="10" t="s">
        <v>8711</v>
      </c>
      <c r="G2617" s="11">
        <v>40.7405729999</v>
      </c>
      <c r="H2617" s="11">
        <v>-73.9817289996</v>
      </c>
      <c r="I2617" s="12">
        <v>989313.114862</v>
      </c>
      <c r="J2617" s="12">
        <v>209087.857137</v>
      </c>
      <c r="K2617" s="10" t="s">
        <v>68</v>
      </c>
      <c r="L2617" s="10" t="s">
        <v>69</v>
      </c>
      <c r="M2617" s="10" t="s">
        <v>70</v>
      </c>
      <c r="N2617" s="10" t="s">
        <v>71</v>
      </c>
      <c r="O2617" s="10" t="s">
        <v>8712</v>
      </c>
      <c r="P2617" s="10" t="s">
        <v>8713</v>
      </c>
      <c r="Q2617" s="11">
        <v>1</v>
      </c>
      <c r="R2617" s="10" t="s">
        <v>56</v>
      </c>
      <c r="S2617" s="10" t="s">
        <v>117</v>
      </c>
      <c r="T2617" s="10" t="s">
        <v>118</v>
      </c>
      <c r="U2617" s="11">
        <v>2</v>
      </c>
      <c r="V2617" s="11">
        <v>10010</v>
      </c>
      <c r="W2617" s="11">
        <v>106</v>
      </c>
      <c r="X2617" s="11">
        <v>66</v>
      </c>
      <c r="Y2617" s="11">
        <v>66</v>
      </c>
      <c r="Z2617" s="11">
        <v>1019844</v>
      </c>
      <c r="AA2617" s="11">
        <v>1009060060</v>
      </c>
      <c r="AB2617" s="11">
        <v>3125</v>
      </c>
      <c r="AC2617" s="10" t="s">
        <v>8714</v>
      </c>
      <c r="AD2617" s="15"/>
      <c r="AE2617" s="15"/>
      <c r="AF2617" s="11"/>
      <c r="AG2617" s="19"/>
    </row>
    <row r="2618" customHeight="1" spans="1:33">
      <c r="A2618" s="8">
        <v>12243</v>
      </c>
      <c r="B2618" s="9">
        <v>1</v>
      </c>
      <c r="C2618" s="10" t="s">
        <v>31</v>
      </c>
      <c r="D2618" s="10" t="s">
        <v>65</v>
      </c>
      <c r="E2618" s="10" t="s">
        <v>8715</v>
      </c>
      <c r="F2618" s="10" t="s">
        <v>8716</v>
      </c>
      <c r="G2618" s="11">
        <v>40.7407749998</v>
      </c>
      <c r="H2618" s="11">
        <v>-73.9815760003</v>
      </c>
      <c r="I2618" s="12">
        <v>989355.497323</v>
      </c>
      <c r="J2618" s="12">
        <v>209161.460992</v>
      </c>
      <c r="K2618" s="10" t="s">
        <v>68</v>
      </c>
      <c r="L2618" s="10" t="s">
        <v>69</v>
      </c>
      <c r="M2618" s="10" t="s">
        <v>70</v>
      </c>
      <c r="N2618" s="10" t="s">
        <v>71</v>
      </c>
      <c r="O2618" s="10" t="s">
        <v>8717</v>
      </c>
      <c r="P2618" s="10" t="s">
        <v>8713</v>
      </c>
      <c r="Q2618" s="11">
        <v>1</v>
      </c>
      <c r="R2618" s="10" t="s">
        <v>56</v>
      </c>
      <c r="S2618" s="10" t="s">
        <v>117</v>
      </c>
      <c r="T2618" s="10" t="s">
        <v>118</v>
      </c>
      <c r="U2618" s="11">
        <v>2</v>
      </c>
      <c r="V2618" s="11">
        <v>10016</v>
      </c>
      <c r="W2618" s="11">
        <v>106</v>
      </c>
      <c r="X2618" s="11">
        <v>66</v>
      </c>
      <c r="Y2618" s="11">
        <v>66</v>
      </c>
      <c r="Z2618" s="11">
        <v>1019845</v>
      </c>
      <c r="AA2618" s="11">
        <v>1009070000</v>
      </c>
      <c r="AB2618" s="11">
        <v>3126</v>
      </c>
      <c r="AC2618" s="10" t="s">
        <v>8718</v>
      </c>
      <c r="AD2618" s="15"/>
      <c r="AE2618" s="15"/>
      <c r="AF2618" s="11"/>
      <c r="AG2618" s="19"/>
    </row>
    <row r="2619" customHeight="1" spans="1:33">
      <c r="A2619" s="8">
        <v>12244</v>
      </c>
      <c r="B2619" s="9">
        <v>1</v>
      </c>
      <c r="C2619" s="10" t="s">
        <v>31</v>
      </c>
      <c r="D2619" s="10" t="s">
        <v>65</v>
      </c>
      <c r="E2619" s="10" t="s">
        <v>8719</v>
      </c>
      <c r="F2619" s="10" t="s">
        <v>8720</v>
      </c>
      <c r="G2619" s="11">
        <v>40.7409892697</v>
      </c>
      <c r="H2619" s="11">
        <v>-73.9817322798</v>
      </c>
      <c r="I2619" s="12">
        <v>989312.174247</v>
      </c>
      <c r="J2619" s="12">
        <v>209239.517266</v>
      </c>
      <c r="K2619" s="10" t="s">
        <v>68</v>
      </c>
      <c r="L2619" s="10" t="s">
        <v>69</v>
      </c>
      <c r="M2619" s="10" t="s">
        <v>70</v>
      </c>
      <c r="N2619" s="10" t="s">
        <v>71</v>
      </c>
      <c r="O2619" s="10" t="s">
        <v>8721</v>
      </c>
      <c r="P2619" s="10" t="s">
        <v>5150</v>
      </c>
      <c r="Q2619" s="11">
        <v>1</v>
      </c>
      <c r="R2619" s="10" t="s">
        <v>56</v>
      </c>
      <c r="S2619" s="10" t="s">
        <v>289</v>
      </c>
      <c r="T2619" s="10" t="s">
        <v>290</v>
      </c>
      <c r="U2619" s="11">
        <v>2</v>
      </c>
      <c r="V2619" s="11">
        <v>10016</v>
      </c>
      <c r="W2619" s="11">
        <v>106</v>
      </c>
      <c r="X2619" s="11">
        <v>68</v>
      </c>
      <c r="Y2619" s="11">
        <v>68</v>
      </c>
      <c r="Z2619" s="11">
        <v>1018143</v>
      </c>
      <c r="AA2619" s="11">
        <v>1008820050</v>
      </c>
      <c r="AB2619" s="11">
        <v>3127</v>
      </c>
      <c r="AC2619" s="10" t="s">
        <v>8722</v>
      </c>
      <c r="AD2619" s="15"/>
      <c r="AE2619" s="15"/>
      <c r="AF2619" s="11"/>
      <c r="AG2619" s="19"/>
    </row>
    <row r="2620" customHeight="1" spans="1:33">
      <c r="A2620" s="8">
        <v>12245</v>
      </c>
      <c r="B2620" s="9">
        <v>1</v>
      </c>
      <c r="C2620" s="10" t="s">
        <v>31</v>
      </c>
      <c r="D2620" s="10" t="s">
        <v>65</v>
      </c>
      <c r="E2620" s="10" t="s">
        <v>8723</v>
      </c>
      <c r="F2620" s="10" t="s">
        <v>8724</v>
      </c>
      <c r="G2620" s="11">
        <v>40.7412907901</v>
      </c>
      <c r="H2620" s="11">
        <v>-73.9815117598</v>
      </c>
      <c r="I2620" s="12">
        <v>989373.259427</v>
      </c>
      <c r="J2620" s="12">
        <v>209349.383516</v>
      </c>
      <c r="K2620" s="10" t="s">
        <v>68</v>
      </c>
      <c r="L2620" s="10" t="s">
        <v>69</v>
      </c>
      <c r="M2620" s="10" t="s">
        <v>70</v>
      </c>
      <c r="N2620" s="10" t="s">
        <v>71</v>
      </c>
      <c r="O2620" s="10" t="s">
        <v>8725</v>
      </c>
      <c r="P2620" s="10" t="s">
        <v>4983</v>
      </c>
      <c r="Q2620" s="11">
        <v>1</v>
      </c>
      <c r="R2620" s="10" t="s">
        <v>56</v>
      </c>
      <c r="S2620" s="10" t="s">
        <v>289</v>
      </c>
      <c r="T2620" s="10" t="s">
        <v>290</v>
      </c>
      <c r="U2620" s="11">
        <v>2</v>
      </c>
      <c r="V2620" s="11">
        <v>10016</v>
      </c>
      <c r="W2620" s="11">
        <v>106</v>
      </c>
      <c r="X2620" s="11">
        <v>68</v>
      </c>
      <c r="Y2620" s="11">
        <v>68</v>
      </c>
      <c r="Z2620" s="11">
        <v>1018147</v>
      </c>
      <c r="AA2620" s="11">
        <v>1008820050</v>
      </c>
      <c r="AB2620" s="11">
        <v>3128</v>
      </c>
      <c r="AC2620" s="10" t="s">
        <v>8726</v>
      </c>
      <c r="AD2620" s="15"/>
      <c r="AE2620" s="15"/>
      <c r="AF2620" s="11"/>
      <c r="AG2620" s="19"/>
    </row>
    <row r="2621" customHeight="1" spans="1:33">
      <c r="A2621" s="8">
        <v>12246</v>
      </c>
      <c r="B2621" s="9">
        <v>1</v>
      </c>
      <c r="C2621" s="10" t="s">
        <v>31</v>
      </c>
      <c r="D2621" s="10" t="s">
        <v>65</v>
      </c>
      <c r="E2621" s="10" t="s">
        <v>8727</v>
      </c>
      <c r="F2621" s="10" t="s">
        <v>8728</v>
      </c>
      <c r="G2621" s="11">
        <v>40.7411689798</v>
      </c>
      <c r="H2621" s="11">
        <v>-73.9812969402</v>
      </c>
      <c r="I2621" s="12">
        <v>989432.797365</v>
      </c>
      <c r="J2621" s="12">
        <v>209305.016807</v>
      </c>
      <c r="K2621" s="10" t="s">
        <v>68</v>
      </c>
      <c r="L2621" s="10" t="s">
        <v>69</v>
      </c>
      <c r="M2621" s="10" t="s">
        <v>70</v>
      </c>
      <c r="N2621" s="10" t="s">
        <v>71</v>
      </c>
      <c r="O2621" s="10" t="s">
        <v>8729</v>
      </c>
      <c r="P2621" s="10" t="s">
        <v>8591</v>
      </c>
      <c r="Q2621" s="11">
        <v>1</v>
      </c>
      <c r="R2621" s="10" t="s">
        <v>56</v>
      </c>
      <c r="S2621" s="10" t="s">
        <v>117</v>
      </c>
      <c r="T2621" s="10" t="s">
        <v>118</v>
      </c>
      <c r="U2621" s="11">
        <v>2</v>
      </c>
      <c r="V2621" s="11">
        <v>10016</v>
      </c>
      <c r="W2621" s="11">
        <v>106</v>
      </c>
      <c r="X2621" s="11">
        <v>66</v>
      </c>
      <c r="Y2621" s="11">
        <v>66</v>
      </c>
      <c r="Z2621" s="11">
        <v>1019864</v>
      </c>
      <c r="AA2621" s="11">
        <v>1009070060</v>
      </c>
      <c r="AB2621" s="11">
        <v>3129</v>
      </c>
      <c r="AC2621" s="10" t="s">
        <v>8730</v>
      </c>
      <c r="AD2621" s="15"/>
      <c r="AE2621" s="15"/>
      <c r="AF2621" s="11"/>
      <c r="AG2621" s="19"/>
    </row>
    <row r="2622" customHeight="1" spans="1:33">
      <c r="A2622" s="8">
        <v>12247</v>
      </c>
      <c r="B2622" s="9">
        <v>1</v>
      </c>
      <c r="C2622" s="10" t="s">
        <v>31</v>
      </c>
      <c r="D2622" s="10" t="s">
        <v>65</v>
      </c>
      <c r="E2622" s="10" t="s">
        <v>8731</v>
      </c>
      <c r="F2622" s="10" t="s">
        <v>8732</v>
      </c>
      <c r="G2622" s="11">
        <v>40.7420069997</v>
      </c>
      <c r="H2622" s="13">
        <v>-73.98068</v>
      </c>
      <c r="I2622" s="12">
        <v>989603.690068</v>
      </c>
      <c r="J2622" s="12">
        <v>209610.371183</v>
      </c>
      <c r="K2622" s="10" t="s">
        <v>68</v>
      </c>
      <c r="L2622" s="10" t="s">
        <v>69</v>
      </c>
      <c r="M2622" s="10" t="s">
        <v>70</v>
      </c>
      <c r="N2622" s="10" t="s">
        <v>71</v>
      </c>
      <c r="O2622" s="10" t="s">
        <v>8733</v>
      </c>
      <c r="P2622" s="10" t="s">
        <v>8640</v>
      </c>
      <c r="Q2622" s="11">
        <v>1</v>
      </c>
      <c r="R2622" s="10" t="s">
        <v>56</v>
      </c>
      <c r="S2622" s="10" t="s">
        <v>117</v>
      </c>
      <c r="T2622" s="10" t="s">
        <v>118</v>
      </c>
      <c r="U2622" s="11">
        <v>2</v>
      </c>
      <c r="V2622" s="11">
        <v>10016</v>
      </c>
      <c r="W2622" s="11">
        <v>106</v>
      </c>
      <c r="X2622" s="11">
        <v>66</v>
      </c>
      <c r="Y2622" s="11">
        <v>66</v>
      </c>
      <c r="Z2622" s="11">
        <v>1019888</v>
      </c>
      <c r="AA2622" s="11">
        <v>1009090000</v>
      </c>
      <c r="AB2622" s="11">
        <v>3130</v>
      </c>
      <c r="AC2622" s="10" t="s">
        <v>8734</v>
      </c>
      <c r="AD2622" s="15"/>
      <c r="AE2622" s="15"/>
      <c r="AF2622" s="11"/>
      <c r="AG2622" s="19"/>
    </row>
    <row r="2623" customHeight="1" spans="1:33">
      <c r="A2623" s="8">
        <v>12248</v>
      </c>
      <c r="B2623" s="9">
        <v>1</v>
      </c>
      <c r="C2623" s="10" t="s">
        <v>31</v>
      </c>
      <c r="D2623" s="10" t="s">
        <v>65</v>
      </c>
      <c r="E2623" s="10" t="s">
        <v>8735</v>
      </c>
      <c r="F2623" s="10" t="s">
        <v>8736</v>
      </c>
      <c r="G2623" s="11">
        <v>40.7424329998</v>
      </c>
      <c r="H2623" s="11">
        <v>-73.9803709999</v>
      </c>
      <c r="I2623" s="12">
        <v>989689.281104</v>
      </c>
      <c r="J2623" s="13">
        <v>209765.59561</v>
      </c>
      <c r="K2623" s="10" t="s">
        <v>68</v>
      </c>
      <c r="L2623" s="10" t="s">
        <v>69</v>
      </c>
      <c r="M2623" s="10" t="s">
        <v>70</v>
      </c>
      <c r="N2623" s="10" t="s">
        <v>71</v>
      </c>
      <c r="O2623" s="10" t="s">
        <v>8737</v>
      </c>
      <c r="P2623" s="10" t="s">
        <v>3220</v>
      </c>
      <c r="Q2623" s="11">
        <v>1</v>
      </c>
      <c r="R2623" s="10" t="s">
        <v>56</v>
      </c>
      <c r="S2623" s="10" t="s">
        <v>117</v>
      </c>
      <c r="T2623" s="10" t="s">
        <v>118</v>
      </c>
      <c r="U2623" s="11">
        <v>2</v>
      </c>
      <c r="V2623" s="11">
        <v>10016</v>
      </c>
      <c r="W2623" s="11">
        <v>106</v>
      </c>
      <c r="X2623" s="11">
        <v>66</v>
      </c>
      <c r="Y2623" s="11">
        <v>66</v>
      </c>
      <c r="Z2623" s="11">
        <v>1019911</v>
      </c>
      <c r="AA2623" s="11">
        <v>1009090050</v>
      </c>
      <c r="AB2623" s="11">
        <v>3131</v>
      </c>
      <c r="AC2623" s="10" t="s">
        <v>8738</v>
      </c>
      <c r="AD2623" s="15"/>
      <c r="AE2623" s="15"/>
      <c r="AF2623" s="11"/>
      <c r="AG2623" s="19"/>
    </row>
    <row r="2624" customHeight="1" spans="1:33">
      <c r="A2624" s="8">
        <v>12249</v>
      </c>
      <c r="B2624" s="9">
        <v>1</v>
      </c>
      <c r="C2624" s="10" t="s">
        <v>31</v>
      </c>
      <c r="D2624" s="10" t="s">
        <v>65</v>
      </c>
      <c r="E2624" s="10" t="s">
        <v>8739</v>
      </c>
      <c r="F2624" s="10" t="s">
        <v>8740</v>
      </c>
      <c r="G2624" s="11">
        <v>40.7427360003</v>
      </c>
      <c r="H2624" s="11">
        <v>-73.9804593702</v>
      </c>
      <c r="I2624" s="12">
        <v>989664.768686</v>
      </c>
      <c r="J2624" s="12">
        <v>209875.982857</v>
      </c>
      <c r="K2624" s="10" t="s">
        <v>68</v>
      </c>
      <c r="L2624" s="10" t="s">
        <v>69</v>
      </c>
      <c r="M2624" s="10" t="s">
        <v>70</v>
      </c>
      <c r="N2624" s="10" t="s">
        <v>71</v>
      </c>
      <c r="O2624" s="10" t="s">
        <v>8741</v>
      </c>
      <c r="P2624" s="10" t="s">
        <v>8742</v>
      </c>
      <c r="Q2624" s="11">
        <v>1</v>
      </c>
      <c r="R2624" s="10" t="s">
        <v>56</v>
      </c>
      <c r="S2624" s="10" t="s">
        <v>117</v>
      </c>
      <c r="T2624" s="10" t="s">
        <v>118</v>
      </c>
      <c r="U2624" s="11">
        <v>2</v>
      </c>
      <c r="V2624" s="11">
        <v>10016</v>
      </c>
      <c r="W2624" s="11">
        <v>106</v>
      </c>
      <c r="X2624" s="11">
        <v>72</v>
      </c>
      <c r="Y2624" s="11">
        <v>72</v>
      </c>
      <c r="Z2624" s="11">
        <v>1018223</v>
      </c>
      <c r="AA2624" s="11">
        <v>1008840050</v>
      </c>
      <c r="AB2624" s="11">
        <v>3132</v>
      </c>
      <c r="AC2624" s="10" t="s">
        <v>8743</v>
      </c>
      <c r="AD2624" s="15"/>
      <c r="AE2624" s="15"/>
      <c r="AF2624" s="11"/>
      <c r="AG2624" s="19"/>
    </row>
    <row r="2625" customHeight="1" spans="1:33">
      <c r="A2625" s="8">
        <v>12250</v>
      </c>
      <c r="B2625" s="9">
        <v>1</v>
      </c>
      <c r="C2625" s="10" t="s">
        <v>31</v>
      </c>
      <c r="D2625" s="10" t="s">
        <v>65</v>
      </c>
      <c r="E2625" s="10" t="s">
        <v>8744</v>
      </c>
      <c r="F2625" s="10" t="s">
        <v>8745</v>
      </c>
      <c r="G2625" s="11">
        <v>40.7430351998</v>
      </c>
      <c r="H2625" s="11">
        <v>-73.9802417295</v>
      </c>
      <c r="I2625" s="12">
        <v>989725.053014</v>
      </c>
      <c r="J2625" s="12">
        <v>209985.004292</v>
      </c>
      <c r="K2625" s="10" t="s">
        <v>68</v>
      </c>
      <c r="L2625" s="10" t="s">
        <v>69</v>
      </c>
      <c r="M2625" s="10" t="s">
        <v>70</v>
      </c>
      <c r="N2625" s="10" t="s">
        <v>71</v>
      </c>
      <c r="O2625" s="10" t="s">
        <v>8746</v>
      </c>
      <c r="P2625" s="10" t="s">
        <v>920</v>
      </c>
      <c r="Q2625" s="11">
        <v>1</v>
      </c>
      <c r="R2625" s="10" t="s">
        <v>56</v>
      </c>
      <c r="S2625" s="10" t="s">
        <v>117</v>
      </c>
      <c r="T2625" s="10" t="s">
        <v>118</v>
      </c>
      <c r="U2625" s="11">
        <v>2</v>
      </c>
      <c r="V2625" s="11">
        <v>10016</v>
      </c>
      <c r="W2625" s="11">
        <v>106</v>
      </c>
      <c r="X2625" s="11">
        <v>72</v>
      </c>
      <c r="Y2625" s="11">
        <v>72</v>
      </c>
      <c r="Z2625" s="11">
        <v>1018263</v>
      </c>
      <c r="AA2625" s="11">
        <v>1008850040</v>
      </c>
      <c r="AB2625" s="11">
        <v>3133</v>
      </c>
      <c r="AC2625" s="10" t="s">
        <v>8747</v>
      </c>
      <c r="AD2625" s="15"/>
      <c r="AE2625" s="15"/>
      <c r="AF2625" s="11"/>
      <c r="AG2625" s="19"/>
    </row>
    <row r="2626" customHeight="1" spans="1:33">
      <c r="A2626" s="8">
        <v>12251</v>
      </c>
      <c r="B2626" s="9">
        <v>1</v>
      </c>
      <c r="C2626" s="10" t="s">
        <v>31</v>
      </c>
      <c r="D2626" s="10" t="s">
        <v>65</v>
      </c>
      <c r="E2626" s="10" t="s">
        <v>8748</v>
      </c>
      <c r="F2626" s="10" t="s">
        <v>8749</v>
      </c>
      <c r="G2626" s="11">
        <v>40.7430930001</v>
      </c>
      <c r="H2626" s="11">
        <v>-73.9798129995</v>
      </c>
      <c r="I2626" s="12">
        <v>989843.850021</v>
      </c>
      <c r="J2626" s="13">
        <v>210006.08988</v>
      </c>
      <c r="K2626" s="10" t="s">
        <v>68</v>
      </c>
      <c r="L2626" s="10" t="s">
        <v>69</v>
      </c>
      <c r="M2626" s="10" t="s">
        <v>70</v>
      </c>
      <c r="N2626" s="10" t="s">
        <v>71</v>
      </c>
      <c r="O2626" s="10" t="s">
        <v>8750</v>
      </c>
      <c r="P2626" s="10" t="s">
        <v>8617</v>
      </c>
      <c r="Q2626" s="11">
        <v>1</v>
      </c>
      <c r="R2626" s="10" t="s">
        <v>56</v>
      </c>
      <c r="S2626" s="10" t="s">
        <v>117</v>
      </c>
      <c r="T2626" s="10" t="s">
        <v>118</v>
      </c>
      <c r="U2626" s="11">
        <v>2</v>
      </c>
      <c r="V2626" s="11">
        <v>10016</v>
      </c>
      <c r="W2626" s="11">
        <v>106</v>
      </c>
      <c r="X2626" s="11">
        <v>70</v>
      </c>
      <c r="Y2626" s="11">
        <v>70</v>
      </c>
      <c r="Z2626" s="11">
        <v>1019945</v>
      </c>
      <c r="AA2626" s="11">
        <v>1009100060</v>
      </c>
      <c r="AB2626" s="11">
        <v>3134</v>
      </c>
      <c r="AC2626" s="10" t="s">
        <v>8751</v>
      </c>
      <c r="AD2626" s="15"/>
      <c r="AE2626" s="15"/>
      <c r="AF2626" s="11"/>
      <c r="AG2626" s="19"/>
    </row>
    <row r="2627" customHeight="1" spans="1:33">
      <c r="A2627" s="8">
        <v>12252</v>
      </c>
      <c r="B2627" s="9">
        <v>1</v>
      </c>
      <c r="C2627" s="10" t="s">
        <v>31</v>
      </c>
      <c r="D2627" s="10" t="s">
        <v>65</v>
      </c>
      <c r="E2627" s="10" t="s">
        <v>8752</v>
      </c>
      <c r="F2627" s="10" t="s">
        <v>8753</v>
      </c>
      <c r="G2627" s="11">
        <v>40.7434936197</v>
      </c>
      <c r="H2627" s="11">
        <v>-73.9799073605</v>
      </c>
      <c r="I2627" s="12">
        <v>989817.668971</v>
      </c>
      <c r="J2627" s="12">
        <v>210152.042344</v>
      </c>
      <c r="K2627" s="10" t="s">
        <v>68</v>
      </c>
      <c r="L2627" s="10" t="s">
        <v>69</v>
      </c>
      <c r="M2627" s="10" t="s">
        <v>70</v>
      </c>
      <c r="N2627" s="10" t="s">
        <v>71</v>
      </c>
      <c r="O2627" s="10" t="s">
        <v>8754</v>
      </c>
      <c r="P2627" s="10" t="s">
        <v>3220</v>
      </c>
      <c r="Q2627" s="11">
        <v>1</v>
      </c>
      <c r="R2627" s="10" t="s">
        <v>56</v>
      </c>
      <c r="S2627" s="10" t="s">
        <v>117</v>
      </c>
      <c r="T2627" s="10" t="s">
        <v>118</v>
      </c>
      <c r="U2627" s="11">
        <v>2</v>
      </c>
      <c r="V2627" s="11">
        <v>10016</v>
      </c>
      <c r="W2627" s="11">
        <v>106</v>
      </c>
      <c r="X2627" s="11">
        <v>72</v>
      </c>
      <c r="Y2627" s="11">
        <v>72</v>
      </c>
      <c r="Z2627" s="11">
        <v>1018323</v>
      </c>
      <c r="AA2627" s="11">
        <v>1008860050</v>
      </c>
      <c r="AB2627" s="11">
        <v>3135</v>
      </c>
      <c r="AC2627" s="10" t="s">
        <v>8755</v>
      </c>
      <c r="AD2627" s="15"/>
      <c r="AE2627" s="15"/>
      <c r="AF2627" s="11"/>
      <c r="AG2627" s="19"/>
    </row>
    <row r="2628" customHeight="1" spans="1:33">
      <c r="A2628" s="8">
        <v>12253</v>
      </c>
      <c r="B2628" s="9">
        <v>1</v>
      </c>
      <c r="C2628" s="10" t="s">
        <v>31</v>
      </c>
      <c r="D2628" s="10" t="s">
        <v>65</v>
      </c>
      <c r="E2628" s="10" t="s">
        <v>8756</v>
      </c>
      <c r="F2628" s="10" t="s">
        <v>8757</v>
      </c>
      <c r="G2628" s="11">
        <v>40.7439503403</v>
      </c>
      <c r="H2628" s="11">
        <v>-73.9796546501</v>
      </c>
      <c r="I2628" s="12">
        <v>989887.656364</v>
      </c>
      <c r="J2628" s="12">
        <v>210318.456381</v>
      </c>
      <c r="K2628" s="10" t="s">
        <v>68</v>
      </c>
      <c r="L2628" s="10" t="s">
        <v>69</v>
      </c>
      <c r="M2628" s="10" t="s">
        <v>70</v>
      </c>
      <c r="N2628" s="10" t="s">
        <v>71</v>
      </c>
      <c r="O2628" s="10" t="s">
        <v>8758</v>
      </c>
      <c r="P2628" s="10" t="s">
        <v>8640</v>
      </c>
      <c r="Q2628" s="11">
        <v>1</v>
      </c>
      <c r="R2628" s="10" t="s">
        <v>56</v>
      </c>
      <c r="S2628" s="10" t="s">
        <v>117</v>
      </c>
      <c r="T2628" s="10" t="s">
        <v>118</v>
      </c>
      <c r="U2628" s="11">
        <v>2</v>
      </c>
      <c r="V2628" s="11">
        <v>10016</v>
      </c>
      <c r="W2628" s="11">
        <v>106</v>
      </c>
      <c r="X2628" s="11">
        <v>72</v>
      </c>
      <c r="Y2628" s="11">
        <v>72</v>
      </c>
      <c r="Z2628" s="11">
        <v>1078756</v>
      </c>
      <c r="AA2628" s="11">
        <v>1008870030</v>
      </c>
      <c r="AB2628" s="11">
        <v>3136</v>
      </c>
      <c r="AC2628" s="10" t="s">
        <v>8759</v>
      </c>
      <c r="AD2628" s="15"/>
      <c r="AE2628" s="15"/>
      <c r="AF2628" s="11"/>
      <c r="AG2628" s="19"/>
    </row>
    <row r="2629" customHeight="1" spans="1:33">
      <c r="A2629" s="8">
        <v>12254</v>
      </c>
      <c r="B2629" s="9">
        <v>1</v>
      </c>
      <c r="C2629" s="10" t="s">
        <v>31</v>
      </c>
      <c r="D2629" s="10" t="s">
        <v>65</v>
      </c>
      <c r="E2629" s="10" t="s">
        <v>8760</v>
      </c>
      <c r="F2629" s="10" t="s">
        <v>8761</v>
      </c>
      <c r="G2629" s="11">
        <v>40.7438759999</v>
      </c>
      <c r="H2629" s="11">
        <v>-73.9793160002</v>
      </c>
      <c r="I2629" s="12">
        <v>989981.501977</v>
      </c>
      <c r="J2629" s="12">
        <v>210291.393771</v>
      </c>
      <c r="K2629" s="10" t="s">
        <v>68</v>
      </c>
      <c r="L2629" s="10" t="s">
        <v>69</v>
      </c>
      <c r="M2629" s="10" t="s">
        <v>70</v>
      </c>
      <c r="N2629" s="10" t="s">
        <v>71</v>
      </c>
      <c r="O2629" s="10" t="s">
        <v>8762</v>
      </c>
      <c r="P2629" s="10" t="s">
        <v>8586</v>
      </c>
      <c r="Q2629" s="11">
        <v>1</v>
      </c>
      <c r="R2629" s="10" t="s">
        <v>56</v>
      </c>
      <c r="S2629" s="10" t="s">
        <v>117</v>
      </c>
      <c r="T2629" s="10" t="s">
        <v>118</v>
      </c>
      <c r="U2629" s="11">
        <v>2</v>
      </c>
      <c r="V2629" s="11">
        <v>10016</v>
      </c>
      <c r="W2629" s="11">
        <v>106</v>
      </c>
      <c r="X2629" s="11">
        <v>70</v>
      </c>
      <c r="Y2629" s="11">
        <v>70</v>
      </c>
      <c r="Z2629" s="11">
        <v>1020028</v>
      </c>
      <c r="AA2629" s="11">
        <v>1009120000</v>
      </c>
      <c r="AB2629" s="11">
        <v>3137</v>
      </c>
      <c r="AC2629" s="10" t="s">
        <v>8763</v>
      </c>
      <c r="AD2629" s="15"/>
      <c r="AE2629" s="15"/>
      <c r="AF2629" s="11"/>
      <c r="AG2629" s="19"/>
    </row>
    <row r="2630" customHeight="1" spans="1:33">
      <c r="A2630" s="8">
        <v>12255</v>
      </c>
      <c r="B2630" s="9">
        <v>1</v>
      </c>
      <c r="C2630" s="10" t="s">
        <v>31</v>
      </c>
      <c r="D2630" s="10" t="s">
        <v>65</v>
      </c>
      <c r="E2630" s="10" t="s">
        <v>8764</v>
      </c>
      <c r="F2630" s="10" t="s">
        <v>8765</v>
      </c>
      <c r="G2630" s="12">
        <v>40.745116</v>
      </c>
      <c r="H2630" s="11">
        <v>-73.9784159994</v>
      </c>
      <c r="I2630" s="12">
        <v>990230.779365</v>
      </c>
      <c r="J2630" s="12">
        <v>210743.225545</v>
      </c>
      <c r="K2630" s="10" t="s">
        <v>68</v>
      </c>
      <c r="L2630" s="10" t="s">
        <v>69</v>
      </c>
      <c r="M2630" s="10" t="s">
        <v>70</v>
      </c>
      <c r="N2630" s="10" t="s">
        <v>71</v>
      </c>
      <c r="O2630" s="10" t="s">
        <v>8766</v>
      </c>
      <c r="P2630" s="10" t="s">
        <v>8767</v>
      </c>
      <c r="Q2630" s="11">
        <v>1</v>
      </c>
      <c r="R2630" s="10" t="s">
        <v>56</v>
      </c>
      <c r="S2630" s="10" t="s">
        <v>117</v>
      </c>
      <c r="T2630" s="10" t="s">
        <v>118</v>
      </c>
      <c r="U2630" s="11">
        <v>2</v>
      </c>
      <c r="V2630" s="11">
        <v>10016</v>
      </c>
      <c r="W2630" s="11">
        <v>106</v>
      </c>
      <c r="X2630" s="11">
        <v>70</v>
      </c>
      <c r="Y2630" s="11">
        <v>70</v>
      </c>
      <c r="Z2630" s="11">
        <v>1020103</v>
      </c>
      <c r="AA2630" s="11">
        <v>1009140000</v>
      </c>
      <c r="AB2630" s="11">
        <v>3138</v>
      </c>
      <c r="AC2630" s="10" t="s">
        <v>8768</v>
      </c>
      <c r="AD2630" s="15"/>
      <c r="AE2630" s="15"/>
      <c r="AF2630" s="11"/>
      <c r="AG2630" s="19"/>
    </row>
    <row r="2631" customHeight="1" spans="1:33">
      <c r="A2631" s="8">
        <v>12256</v>
      </c>
      <c r="B2631" s="9">
        <v>1</v>
      </c>
      <c r="C2631" s="10" t="s">
        <v>31</v>
      </c>
      <c r="D2631" s="10" t="s">
        <v>65</v>
      </c>
      <c r="E2631" s="10" t="s">
        <v>8769</v>
      </c>
      <c r="F2631" s="10" t="s">
        <v>8770</v>
      </c>
      <c r="G2631" s="11">
        <v>40.7462169998</v>
      </c>
      <c r="H2631" s="11">
        <v>-73.9776139995</v>
      </c>
      <c r="I2631" s="12">
        <v>990452.905561</v>
      </c>
      <c r="J2631" s="12">
        <v>211144.410766</v>
      </c>
      <c r="K2631" s="10" t="s">
        <v>68</v>
      </c>
      <c r="L2631" s="10" t="s">
        <v>69</v>
      </c>
      <c r="M2631" s="10" t="s">
        <v>70</v>
      </c>
      <c r="N2631" s="10" t="s">
        <v>71</v>
      </c>
      <c r="O2631" s="10" t="s">
        <v>8771</v>
      </c>
      <c r="P2631" s="10" t="s">
        <v>8772</v>
      </c>
      <c r="Q2631" s="11">
        <v>1</v>
      </c>
      <c r="R2631" s="10" t="s">
        <v>56</v>
      </c>
      <c r="S2631" s="10" t="s">
        <v>117</v>
      </c>
      <c r="T2631" s="10" t="s">
        <v>118</v>
      </c>
      <c r="U2631" s="11">
        <v>2</v>
      </c>
      <c r="V2631" s="11">
        <v>10016</v>
      </c>
      <c r="W2631" s="11">
        <v>106</v>
      </c>
      <c r="X2631" s="11">
        <v>78</v>
      </c>
      <c r="Y2631" s="11">
        <v>78</v>
      </c>
      <c r="Z2631" s="11">
        <v>1020174</v>
      </c>
      <c r="AA2631" s="11">
        <v>1009150060</v>
      </c>
      <c r="AB2631" s="11">
        <v>3139</v>
      </c>
      <c r="AC2631" s="10" t="s">
        <v>8773</v>
      </c>
      <c r="AD2631" s="15"/>
      <c r="AE2631" s="15"/>
      <c r="AF2631" s="11"/>
      <c r="AG2631" s="19"/>
    </row>
    <row r="2632" customHeight="1" spans="1:33">
      <c r="A2632" s="8">
        <v>12257</v>
      </c>
      <c r="B2632" s="9">
        <v>1</v>
      </c>
      <c r="C2632" s="10" t="s">
        <v>31</v>
      </c>
      <c r="D2632" s="10" t="s">
        <v>65</v>
      </c>
      <c r="E2632" s="10" t="s">
        <v>8774</v>
      </c>
      <c r="F2632" s="10" t="s">
        <v>8775</v>
      </c>
      <c r="G2632" s="11">
        <v>40.7464490002</v>
      </c>
      <c r="H2632" s="11">
        <v>-73.9774439997</v>
      </c>
      <c r="I2632" s="14">
        <v>990499.9888</v>
      </c>
      <c r="J2632" s="12">
        <v>211228.947999</v>
      </c>
      <c r="K2632" s="10" t="s">
        <v>68</v>
      </c>
      <c r="L2632" s="10" t="s">
        <v>69</v>
      </c>
      <c r="M2632" s="10" t="s">
        <v>70</v>
      </c>
      <c r="N2632" s="10" t="s">
        <v>71</v>
      </c>
      <c r="O2632" s="10" t="s">
        <v>8776</v>
      </c>
      <c r="P2632" s="10" t="s">
        <v>8767</v>
      </c>
      <c r="Q2632" s="11">
        <v>1</v>
      </c>
      <c r="R2632" s="10" t="s">
        <v>56</v>
      </c>
      <c r="S2632" s="10" t="s">
        <v>117</v>
      </c>
      <c r="T2632" s="10" t="s">
        <v>118</v>
      </c>
      <c r="U2632" s="11">
        <v>4</v>
      </c>
      <c r="V2632" s="11">
        <v>10016</v>
      </c>
      <c r="W2632" s="11">
        <v>106</v>
      </c>
      <c r="X2632" s="11">
        <v>78</v>
      </c>
      <c r="Y2632" s="11">
        <v>78</v>
      </c>
      <c r="Z2632" s="11">
        <v>1020178</v>
      </c>
      <c r="AA2632" s="11">
        <v>1009160000</v>
      </c>
      <c r="AB2632" s="11">
        <v>3140</v>
      </c>
      <c r="AC2632" s="10" t="s">
        <v>8777</v>
      </c>
      <c r="AD2632" s="15"/>
      <c r="AE2632" s="15"/>
      <c r="AF2632" s="11"/>
      <c r="AG2632" s="19"/>
    </row>
    <row r="2633" customHeight="1" spans="1:33">
      <c r="A2633" s="8">
        <v>12258</v>
      </c>
      <c r="B2633" s="9">
        <v>1</v>
      </c>
      <c r="C2633" s="10" t="s">
        <v>31</v>
      </c>
      <c r="D2633" s="10" t="s">
        <v>65</v>
      </c>
      <c r="E2633" s="10" t="s">
        <v>8778</v>
      </c>
      <c r="F2633" s="10" t="s">
        <v>8779</v>
      </c>
      <c r="G2633" s="11">
        <v>40.7465388803</v>
      </c>
      <c r="H2633" s="11">
        <v>-73.9776875803</v>
      </c>
      <c r="I2633" s="12">
        <v>990432.487295</v>
      </c>
      <c r="J2633" s="12">
        <v>211261.676936</v>
      </c>
      <c r="K2633" s="10" t="s">
        <v>68</v>
      </c>
      <c r="L2633" s="10" t="s">
        <v>69</v>
      </c>
      <c r="M2633" s="10" t="s">
        <v>70</v>
      </c>
      <c r="N2633" s="10" t="s">
        <v>71</v>
      </c>
      <c r="O2633" s="10" t="s">
        <v>8780</v>
      </c>
      <c r="P2633" s="10" t="s">
        <v>8586</v>
      </c>
      <c r="Q2633" s="11">
        <v>1</v>
      </c>
      <c r="R2633" s="10" t="s">
        <v>56</v>
      </c>
      <c r="S2633" s="10" t="s">
        <v>117</v>
      </c>
      <c r="T2633" s="10" t="s">
        <v>118</v>
      </c>
      <c r="U2633" s="11">
        <v>4</v>
      </c>
      <c r="V2633" s="11">
        <v>10016</v>
      </c>
      <c r="W2633" s="11">
        <v>106</v>
      </c>
      <c r="X2633" s="11">
        <v>80</v>
      </c>
      <c r="Y2633" s="11">
        <v>80</v>
      </c>
      <c r="Z2633" s="11">
        <v>1018910</v>
      </c>
      <c r="AA2633" s="11">
        <v>1008910040</v>
      </c>
      <c r="AB2633" s="11">
        <v>3141</v>
      </c>
      <c r="AC2633" s="10" t="s">
        <v>8781</v>
      </c>
      <c r="AD2633" s="15"/>
      <c r="AE2633" s="15"/>
      <c r="AF2633" s="11"/>
      <c r="AG2633" s="19"/>
    </row>
    <row r="2634" customHeight="1" spans="1:33">
      <c r="A2634" s="8">
        <v>12259</v>
      </c>
      <c r="B2634" s="9">
        <v>1</v>
      </c>
      <c r="C2634" s="10" t="s">
        <v>31</v>
      </c>
      <c r="D2634" s="10" t="s">
        <v>65</v>
      </c>
      <c r="E2634" s="10" t="s">
        <v>8782</v>
      </c>
      <c r="F2634" s="10" t="s">
        <v>8783</v>
      </c>
      <c r="G2634" s="11">
        <v>40.7470499996</v>
      </c>
      <c r="H2634" s="11">
        <v>-73.9770050006</v>
      </c>
      <c r="I2634" s="12">
        <v>990621.572547</v>
      </c>
      <c r="J2634" s="12">
        <v>211447.942968</v>
      </c>
      <c r="K2634" s="10" t="s">
        <v>68</v>
      </c>
      <c r="L2634" s="10" t="s">
        <v>69</v>
      </c>
      <c r="M2634" s="10" t="s">
        <v>70</v>
      </c>
      <c r="N2634" s="10" t="s">
        <v>71</v>
      </c>
      <c r="O2634" s="10" t="s">
        <v>8784</v>
      </c>
      <c r="P2634" s="10" t="s">
        <v>3591</v>
      </c>
      <c r="Q2634" s="11">
        <v>1</v>
      </c>
      <c r="R2634" s="10" t="s">
        <v>56</v>
      </c>
      <c r="S2634" s="10" t="s">
        <v>117</v>
      </c>
      <c r="T2634" s="10" t="s">
        <v>118</v>
      </c>
      <c r="U2634" s="11">
        <v>4</v>
      </c>
      <c r="V2634" s="11">
        <v>10016</v>
      </c>
      <c r="W2634" s="11">
        <v>106</v>
      </c>
      <c r="X2634" s="11">
        <v>78</v>
      </c>
      <c r="Y2634" s="11">
        <v>78</v>
      </c>
      <c r="Z2634" s="11">
        <v>1020214</v>
      </c>
      <c r="AA2634" s="11">
        <v>1009177500</v>
      </c>
      <c r="AB2634" s="11">
        <v>3142</v>
      </c>
      <c r="AC2634" s="10" t="s">
        <v>8785</v>
      </c>
      <c r="AD2634" s="15"/>
      <c r="AE2634" s="15"/>
      <c r="AF2634" s="11"/>
      <c r="AG2634" s="19"/>
    </row>
    <row r="2635" customHeight="1" spans="1:33">
      <c r="A2635" s="8">
        <v>12260</v>
      </c>
      <c r="B2635" s="9">
        <v>1</v>
      </c>
      <c r="C2635" s="10" t="s">
        <v>31</v>
      </c>
      <c r="D2635" s="10" t="s">
        <v>65</v>
      </c>
      <c r="E2635" s="10" t="s">
        <v>8786</v>
      </c>
      <c r="F2635" s="10" t="s">
        <v>8787</v>
      </c>
      <c r="G2635" s="11">
        <v>40.7476720001</v>
      </c>
      <c r="H2635" s="11">
        <v>-73.9769650002</v>
      </c>
      <c r="I2635" s="12">
        <v>990632.596475</v>
      </c>
      <c r="J2635" s="12">
        <v>211674.560625</v>
      </c>
      <c r="K2635" s="10" t="s">
        <v>68</v>
      </c>
      <c r="L2635" s="10" t="s">
        <v>69</v>
      </c>
      <c r="M2635" s="10" t="s">
        <v>70</v>
      </c>
      <c r="N2635" s="10" t="s">
        <v>71</v>
      </c>
      <c r="O2635" s="10" t="s">
        <v>8788</v>
      </c>
      <c r="P2635" s="10" t="s">
        <v>8617</v>
      </c>
      <c r="Q2635" s="11">
        <v>1</v>
      </c>
      <c r="R2635" s="10" t="s">
        <v>56</v>
      </c>
      <c r="S2635" s="10" t="s">
        <v>117</v>
      </c>
      <c r="T2635" s="10" t="s">
        <v>118</v>
      </c>
      <c r="U2635" s="11">
        <v>4</v>
      </c>
      <c r="V2635" s="11">
        <v>10016</v>
      </c>
      <c r="W2635" s="11">
        <v>106</v>
      </c>
      <c r="X2635" s="11">
        <v>80</v>
      </c>
      <c r="Y2635" s="11">
        <v>80</v>
      </c>
      <c r="Z2635" s="11">
        <v>1018969</v>
      </c>
      <c r="AA2635" s="11">
        <v>1008920050</v>
      </c>
      <c r="AB2635" s="11">
        <v>3143</v>
      </c>
      <c r="AC2635" s="10" t="s">
        <v>8789</v>
      </c>
      <c r="AD2635" s="15"/>
      <c r="AE2635" s="15"/>
      <c r="AF2635" s="11"/>
      <c r="AG2635" s="19"/>
    </row>
    <row r="2636" customHeight="1" spans="1:33">
      <c r="A2636" s="8">
        <v>12261</v>
      </c>
      <c r="B2636" s="9">
        <v>1</v>
      </c>
      <c r="C2636" s="10" t="s">
        <v>31</v>
      </c>
      <c r="D2636" s="10" t="s">
        <v>65</v>
      </c>
      <c r="E2636" s="10" t="s">
        <v>8790</v>
      </c>
      <c r="F2636" s="10" t="s">
        <v>8791</v>
      </c>
      <c r="G2636" s="11">
        <v>40.7477878602</v>
      </c>
      <c r="H2636" s="11">
        <v>-73.97677658</v>
      </c>
      <c r="I2636" s="12">
        <v>990684.793221</v>
      </c>
      <c r="J2636" s="12">
        <v>211716.785934</v>
      </c>
      <c r="K2636" s="10" t="s">
        <v>68</v>
      </c>
      <c r="L2636" s="10" t="s">
        <v>69</v>
      </c>
      <c r="M2636" s="10" t="s">
        <v>70</v>
      </c>
      <c r="N2636" s="10" t="s">
        <v>71</v>
      </c>
      <c r="O2636" s="10" t="s">
        <v>8792</v>
      </c>
      <c r="P2636" s="10" t="s">
        <v>8793</v>
      </c>
      <c r="Q2636" s="11">
        <v>1</v>
      </c>
      <c r="R2636" s="10" t="s">
        <v>56</v>
      </c>
      <c r="S2636" s="10" t="s">
        <v>117</v>
      </c>
      <c r="T2636" s="10" t="s">
        <v>118</v>
      </c>
      <c r="U2636" s="11">
        <v>4</v>
      </c>
      <c r="V2636" s="11">
        <v>10016</v>
      </c>
      <c r="W2636" s="11">
        <v>106</v>
      </c>
      <c r="X2636" s="11">
        <v>80</v>
      </c>
      <c r="Y2636" s="11">
        <v>80</v>
      </c>
      <c r="Z2636" s="11">
        <v>1019099</v>
      </c>
      <c r="AA2636" s="11">
        <v>1008930040</v>
      </c>
      <c r="AB2636" s="11">
        <v>3144</v>
      </c>
      <c r="AC2636" s="10" t="s">
        <v>8794</v>
      </c>
      <c r="AD2636" s="15"/>
      <c r="AE2636" s="15"/>
      <c r="AF2636" s="11"/>
      <c r="AG2636" s="19"/>
    </row>
    <row r="2637" customHeight="1" spans="1:33">
      <c r="A2637" s="8">
        <v>12262</v>
      </c>
      <c r="B2637" s="9">
        <v>1</v>
      </c>
      <c r="C2637" s="10" t="s">
        <v>31</v>
      </c>
      <c r="D2637" s="10" t="s">
        <v>65</v>
      </c>
      <c r="E2637" s="10" t="s">
        <v>8795</v>
      </c>
      <c r="F2637" s="10" t="s">
        <v>8796</v>
      </c>
      <c r="G2637" s="11">
        <v>40.7482890004</v>
      </c>
      <c r="H2637" s="11">
        <v>-73.9761049995</v>
      </c>
      <c r="I2637" s="12">
        <v>990870.826313</v>
      </c>
      <c r="J2637" s="12">
        <v>211899.417458</v>
      </c>
      <c r="K2637" s="10" t="s">
        <v>68</v>
      </c>
      <c r="L2637" s="10" t="s">
        <v>69</v>
      </c>
      <c r="M2637" s="10" t="s">
        <v>70</v>
      </c>
      <c r="N2637" s="10" t="s">
        <v>71</v>
      </c>
      <c r="O2637" s="10" t="s">
        <v>8797</v>
      </c>
      <c r="P2637" s="10" t="s">
        <v>8767</v>
      </c>
      <c r="Q2637" s="11">
        <v>1</v>
      </c>
      <c r="R2637" s="10" t="s">
        <v>56</v>
      </c>
      <c r="S2637" s="10" t="s">
        <v>117</v>
      </c>
      <c r="T2637" s="10" t="s">
        <v>118</v>
      </c>
      <c r="U2637" s="11">
        <v>4</v>
      </c>
      <c r="V2637" s="11">
        <v>10016</v>
      </c>
      <c r="W2637" s="11">
        <v>106</v>
      </c>
      <c r="X2637" s="11">
        <v>78</v>
      </c>
      <c r="Y2637" s="11">
        <v>78</v>
      </c>
      <c r="Z2637" s="11">
        <v>1020348</v>
      </c>
      <c r="AA2637" s="11">
        <v>1009190000</v>
      </c>
      <c r="AB2637" s="11">
        <v>3145</v>
      </c>
      <c r="AC2637" s="10" t="s">
        <v>8798</v>
      </c>
      <c r="AD2637" s="15"/>
      <c r="AE2637" s="15"/>
      <c r="AF2637" s="11"/>
      <c r="AG2637" s="19"/>
    </row>
    <row r="2638" customHeight="1" spans="1:33">
      <c r="A2638" s="8">
        <v>12263</v>
      </c>
      <c r="B2638" s="9">
        <v>1</v>
      </c>
      <c r="C2638" s="10" t="s">
        <v>31</v>
      </c>
      <c r="D2638" s="10" t="s">
        <v>65</v>
      </c>
      <c r="E2638" s="10" t="s">
        <v>8799</v>
      </c>
      <c r="F2638" s="10" t="s">
        <v>8800</v>
      </c>
      <c r="G2638" s="11">
        <v>40.7488187996</v>
      </c>
      <c r="H2638" s="11">
        <v>-73.9760262905</v>
      </c>
      <c r="I2638" s="12">
        <v>990892.582175</v>
      </c>
      <c r="J2638" s="12">
        <v>212092.446272</v>
      </c>
      <c r="K2638" s="10" t="s">
        <v>68</v>
      </c>
      <c r="L2638" s="10" t="s">
        <v>69</v>
      </c>
      <c r="M2638" s="10" t="s">
        <v>70</v>
      </c>
      <c r="N2638" s="10" t="s">
        <v>71</v>
      </c>
      <c r="O2638" s="10" t="s">
        <v>8801</v>
      </c>
      <c r="P2638" s="10" t="s">
        <v>8802</v>
      </c>
      <c r="Q2638" s="11">
        <v>1</v>
      </c>
      <c r="R2638" s="10" t="s">
        <v>56</v>
      </c>
      <c r="S2638" s="10" t="s">
        <v>117</v>
      </c>
      <c r="T2638" s="10" t="s">
        <v>118</v>
      </c>
      <c r="U2638" s="11">
        <v>4</v>
      </c>
      <c r="V2638" s="11">
        <v>10016</v>
      </c>
      <c r="W2638" s="11">
        <v>106</v>
      </c>
      <c r="X2638" s="11">
        <v>80</v>
      </c>
      <c r="Y2638" s="11">
        <v>80</v>
      </c>
      <c r="Z2638" s="11">
        <v>1019148</v>
      </c>
      <c r="AA2638" s="11">
        <v>1008940050</v>
      </c>
      <c r="AB2638" s="11">
        <v>3146</v>
      </c>
      <c r="AC2638" s="10" t="s">
        <v>8803</v>
      </c>
      <c r="AD2638" s="15"/>
      <c r="AE2638" s="15"/>
      <c r="AF2638" s="11"/>
      <c r="AG2638" s="19"/>
    </row>
    <row r="2639" customHeight="1" spans="1:33">
      <c r="A2639" s="8">
        <v>12264</v>
      </c>
      <c r="B2639" s="9">
        <v>1</v>
      </c>
      <c r="C2639" s="10" t="s">
        <v>31</v>
      </c>
      <c r="D2639" s="10" t="s">
        <v>65</v>
      </c>
      <c r="E2639" s="10" t="s">
        <v>8804</v>
      </c>
      <c r="F2639" s="10" t="s">
        <v>8805</v>
      </c>
      <c r="G2639" s="11">
        <v>40.7487327964</v>
      </c>
      <c r="H2639" s="11">
        <v>-73.975363394</v>
      </c>
      <c r="I2639" s="12">
        <v>991076.264879</v>
      </c>
      <c r="J2639" s="12">
        <v>212061.163526</v>
      </c>
      <c r="K2639" s="10" t="s">
        <v>68</v>
      </c>
      <c r="L2639" s="10" t="s">
        <v>69</v>
      </c>
      <c r="M2639" s="10" t="s">
        <v>70</v>
      </c>
      <c r="N2639" s="10" t="s">
        <v>71</v>
      </c>
      <c r="O2639" s="10" t="s">
        <v>8806</v>
      </c>
      <c r="P2639" s="10" t="s">
        <v>3137</v>
      </c>
      <c r="Q2639" s="11">
        <v>1</v>
      </c>
      <c r="R2639" s="10" t="s">
        <v>56</v>
      </c>
      <c r="S2639" s="10" t="s">
        <v>300</v>
      </c>
      <c r="T2639" s="10" t="s">
        <v>301</v>
      </c>
      <c r="U2639" s="11">
        <v>4</v>
      </c>
      <c r="V2639" s="11">
        <v>10016</v>
      </c>
      <c r="W2639" s="11">
        <v>106</v>
      </c>
      <c r="X2639" s="11">
        <v>88</v>
      </c>
      <c r="Y2639" s="11">
        <v>88</v>
      </c>
      <c r="Z2639" s="11">
        <v>1082153</v>
      </c>
      <c r="AA2639" s="11">
        <v>1009200010</v>
      </c>
      <c r="AB2639" s="11">
        <v>3147</v>
      </c>
      <c r="AC2639" s="10" t="s">
        <v>8807</v>
      </c>
      <c r="AD2639" s="15"/>
      <c r="AE2639" s="15"/>
      <c r="AF2639" s="11"/>
      <c r="AG2639" s="19"/>
    </row>
    <row r="2640" customHeight="1" spans="1:33">
      <c r="A2640" s="8">
        <v>12265</v>
      </c>
      <c r="B2640" s="9">
        <v>1</v>
      </c>
      <c r="C2640" s="10" t="s">
        <v>31</v>
      </c>
      <c r="D2640" s="10" t="s">
        <v>65</v>
      </c>
      <c r="E2640" s="10" t="s">
        <v>8808</v>
      </c>
      <c r="F2640" s="10" t="s">
        <v>8809</v>
      </c>
      <c r="G2640" s="11">
        <v>40.7493411197</v>
      </c>
      <c r="H2640" s="11">
        <v>-73.9751864195</v>
      </c>
      <c r="I2640" s="12">
        <v>991125.237878</v>
      </c>
      <c r="J2640" s="13">
        <v>212282.80908</v>
      </c>
      <c r="K2640" s="10" t="s">
        <v>68</v>
      </c>
      <c r="L2640" s="10" t="s">
        <v>69</v>
      </c>
      <c r="M2640" s="10" t="s">
        <v>70</v>
      </c>
      <c r="N2640" s="10" t="s">
        <v>71</v>
      </c>
      <c r="O2640" s="10" t="s">
        <v>8810</v>
      </c>
      <c r="P2640" s="10" t="s">
        <v>8811</v>
      </c>
      <c r="Q2640" s="11">
        <v>1</v>
      </c>
      <c r="R2640" s="10" t="s">
        <v>56</v>
      </c>
      <c r="S2640" s="10" t="s">
        <v>300</v>
      </c>
      <c r="T2640" s="10" t="s">
        <v>301</v>
      </c>
      <c r="U2640" s="11">
        <v>4</v>
      </c>
      <c r="V2640" s="11">
        <v>10016</v>
      </c>
      <c r="W2640" s="11">
        <v>106</v>
      </c>
      <c r="X2640" s="11">
        <v>88</v>
      </c>
      <c r="Y2640" s="11">
        <v>88</v>
      </c>
      <c r="Z2640" s="11">
        <v>1082153</v>
      </c>
      <c r="AA2640" s="11">
        <v>1009200010</v>
      </c>
      <c r="AB2640" s="11">
        <v>3148</v>
      </c>
      <c r="AC2640" s="10" t="s">
        <v>8812</v>
      </c>
      <c r="AD2640" s="15"/>
      <c r="AE2640" s="15"/>
      <c r="AF2640" s="11"/>
      <c r="AG2640" s="19"/>
    </row>
    <row r="2641" customHeight="1" spans="1:33">
      <c r="A2641" s="8">
        <v>12266</v>
      </c>
      <c r="B2641" s="9">
        <v>1</v>
      </c>
      <c r="C2641" s="10" t="s">
        <v>31</v>
      </c>
      <c r="D2641" s="10" t="s">
        <v>65</v>
      </c>
      <c r="E2641" s="10" t="s">
        <v>8813</v>
      </c>
      <c r="F2641" s="10" t="s">
        <v>8814</v>
      </c>
      <c r="G2641" s="11">
        <v>40.7489140001</v>
      </c>
      <c r="H2641" s="11">
        <v>-73.9756480001</v>
      </c>
      <c r="I2641" s="12">
        <v>990997.388396</v>
      </c>
      <c r="J2641" s="12">
        <v>212127.159785</v>
      </c>
      <c r="K2641" s="10" t="s">
        <v>68</v>
      </c>
      <c r="L2641" s="10" t="s">
        <v>69</v>
      </c>
      <c r="M2641" s="10" t="s">
        <v>70</v>
      </c>
      <c r="N2641" s="10" t="s">
        <v>71</v>
      </c>
      <c r="O2641" s="10" t="s">
        <v>8815</v>
      </c>
      <c r="P2641" s="10" t="s">
        <v>8816</v>
      </c>
      <c r="Q2641" s="11">
        <v>1</v>
      </c>
      <c r="R2641" s="10" t="s">
        <v>56</v>
      </c>
      <c r="S2641" s="10" t="s">
        <v>300</v>
      </c>
      <c r="T2641" s="10" t="s">
        <v>301</v>
      </c>
      <c r="U2641" s="11">
        <v>4</v>
      </c>
      <c r="V2641" s="11">
        <v>10016</v>
      </c>
      <c r="W2641" s="11">
        <v>106</v>
      </c>
      <c r="X2641" s="11">
        <v>88</v>
      </c>
      <c r="Y2641" s="11">
        <v>88</v>
      </c>
      <c r="Z2641" s="11">
        <v>1082153</v>
      </c>
      <c r="AA2641" s="11">
        <v>1009200010</v>
      </c>
      <c r="AB2641" s="11">
        <v>3149</v>
      </c>
      <c r="AC2641" s="10" t="s">
        <v>8817</v>
      </c>
      <c r="AD2641" s="15"/>
      <c r="AE2641" s="15"/>
      <c r="AF2641" s="11"/>
      <c r="AG2641" s="19"/>
    </row>
    <row r="2642" customHeight="1" spans="1:33">
      <c r="A2642" s="8">
        <v>12267</v>
      </c>
      <c r="B2642" s="9">
        <v>1</v>
      </c>
      <c r="C2642" s="10" t="s">
        <v>31</v>
      </c>
      <c r="D2642" s="10" t="s">
        <v>65</v>
      </c>
      <c r="E2642" s="10" t="s">
        <v>8818</v>
      </c>
      <c r="F2642" s="10" t="s">
        <v>8819</v>
      </c>
      <c r="G2642" s="11">
        <v>40.7496575497</v>
      </c>
      <c r="H2642" s="11">
        <v>-73.97510442</v>
      </c>
      <c r="I2642" s="12">
        <v>991147.925169</v>
      </c>
      <c r="J2642" s="12">
        <v>212398.101172</v>
      </c>
      <c r="K2642" s="10" t="s">
        <v>68</v>
      </c>
      <c r="L2642" s="10" t="s">
        <v>69</v>
      </c>
      <c r="M2642" s="10" t="s">
        <v>70</v>
      </c>
      <c r="N2642" s="10" t="s">
        <v>71</v>
      </c>
      <c r="O2642" s="10" t="s">
        <v>8820</v>
      </c>
      <c r="P2642" s="10" t="s">
        <v>1917</v>
      </c>
      <c r="Q2642" s="11">
        <v>1</v>
      </c>
      <c r="R2642" s="10" t="s">
        <v>56</v>
      </c>
      <c r="S2642" s="10" t="s">
        <v>300</v>
      </c>
      <c r="T2642" s="10" t="s">
        <v>301</v>
      </c>
      <c r="U2642" s="11">
        <v>4</v>
      </c>
      <c r="V2642" s="11">
        <v>10017</v>
      </c>
      <c r="W2642" s="11">
        <v>106</v>
      </c>
      <c r="X2642" s="11">
        <v>88</v>
      </c>
      <c r="Y2642" s="11">
        <v>88</v>
      </c>
      <c r="Z2642" s="11">
        <v>1037174</v>
      </c>
      <c r="AA2642" s="11">
        <v>1013147500</v>
      </c>
      <c r="AB2642" s="11">
        <v>3150</v>
      </c>
      <c r="AC2642" s="10" t="s">
        <v>8821</v>
      </c>
      <c r="AD2642" s="15"/>
      <c r="AE2642" s="15"/>
      <c r="AF2642" s="11"/>
      <c r="AG2642" s="19"/>
    </row>
    <row r="2643" customHeight="1" spans="1:33">
      <c r="A2643" s="8">
        <v>12268</v>
      </c>
      <c r="B2643" s="9">
        <v>1</v>
      </c>
      <c r="C2643" s="10" t="s">
        <v>31</v>
      </c>
      <c r="D2643" s="10" t="s">
        <v>65</v>
      </c>
      <c r="E2643" s="10" t="s">
        <v>8822</v>
      </c>
      <c r="F2643" s="10" t="s">
        <v>8823</v>
      </c>
      <c r="G2643" s="11">
        <v>40.7501559997</v>
      </c>
      <c r="H2643" s="11">
        <v>-73.9747410004</v>
      </c>
      <c r="I2643" s="12">
        <v>991248.567028</v>
      </c>
      <c r="J2643" s="12">
        <v>212579.731386</v>
      </c>
      <c r="K2643" s="10" t="s">
        <v>68</v>
      </c>
      <c r="L2643" s="10" t="s">
        <v>69</v>
      </c>
      <c r="M2643" s="10" t="s">
        <v>70</v>
      </c>
      <c r="N2643" s="10" t="s">
        <v>71</v>
      </c>
      <c r="O2643" s="10" t="s">
        <v>8824</v>
      </c>
      <c r="P2643" s="10" t="s">
        <v>3137</v>
      </c>
      <c r="Q2643" s="11">
        <v>1</v>
      </c>
      <c r="R2643" s="10" t="s">
        <v>56</v>
      </c>
      <c r="S2643" s="10" t="s">
        <v>300</v>
      </c>
      <c r="T2643" s="10" t="s">
        <v>301</v>
      </c>
      <c r="U2643" s="11">
        <v>4</v>
      </c>
      <c r="V2643" s="11">
        <v>10017</v>
      </c>
      <c r="W2643" s="11">
        <v>106</v>
      </c>
      <c r="X2643" s="11">
        <v>88</v>
      </c>
      <c r="Y2643" s="11">
        <v>88</v>
      </c>
      <c r="Z2643" s="11">
        <v>1037545</v>
      </c>
      <c r="AA2643" s="11">
        <v>1013150000</v>
      </c>
      <c r="AB2643" s="11">
        <v>3151</v>
      </c>
      <c r="AC2643" s="10" t="s">
        <v>8825</v>
      </c>
      <c r="AD2643" s="15"/>
      <c r="AE2643" s="15"/>
      <c r="AF2643" s="11"/>
      <c r="AG2643" s="19"/>
    </row>
    <row r="2644" customHeight="1" spans="1:33">
      <c r="A2644" s="8">
        <v>12269</v>
      </c>
      <c r="B2644" s="9">
        <v>1</v>
      </c>
      <c r="C2644" s="10" t="s">
        <v>31</v>
      </c>
      <c r="D2644" s="10" t="s">
        <v>65</v>
      </c>
      <c r="E2644" s="10" t="s">
        <v>8826</v>
      </c>
      <c r="F2644" s="10" t="s">
        <v>8827</v>
      </c>
      <c r="G2644" s="11">
        <v>40.7503779696</v>
      </c>
      <c r="H2644" s="11">
        <v>-73.9748877697</v>
      </c>
      <c r="I2644" s="12">
        <v>991207.878133</v>
      </c>
      <c r="J2644" s="12">
        <v>212660.590477</v>
      </c>
      <c r="K2644" s="10" t="s">
        <v>68</v>
      </c>
      <c r="L2644" s="10" t="s">
        <v>69</v>
      </c>
      <c r="M2644" s="10" t="s">
        <v>70</v>
      </c>
      <c r="N2644" s="10" t="s">
        <v>71</v>
      </c>
      <c r="O2644" s="10" t="s">
        <v>8828</v>
      </c>
      <c r="P2644" s="10" t="s">
        <v>8829</v>
      </c>
      <c r="Q2644" s="11">
        <v>1</v>
      </c>
      <c r="R2644" s="10" t="s">
        <v>56</v>
      </c>
      <c r="S2644" s="10" t="s">
        <v>117</v>
      </c>
      <c r="T2644" s="10" t="s">
        <v>118</v>
      </c>
      <c r="U2644" s="11">
        <v>4</v>
      </c>
      <c r="V2644" s="11">
        <v>10017</v>
      </c>
      <c r="W2644" s="11">
        <v>106</v>
      </c>
      <c r="X2644" s="11">
        <v>80</v>
      </c>
      <c r="Y2644" s="11">
        <v>80</v>
      </c>
      <c r="Z2644" s="11">
        <v>1036153</v>
      </c>
      <c r="AA2644" s="11">
        <v>1012967500</v>
      </c>
      <c r="AB2644" s="11">
        <v>3152</v>
      </c>
      <c r="AC2644" s="10" t="s">
        <v>8830</v>
      </c>
      <c r="AD2644" s="15"/>
      <c r="AE2644" s="15"/>
      <c r="AF2644" s="11"/>
      <c r="AG2644" s="19"/>
    </row>
    <row r="2645" customHeight="1" spans="1:33">
      <c r="A2645" s="8">
        <v>12270</v>
      </c>
      <c r="B2645" s="9">
        <v>1</v>
      </c>
      <c r="C2645" s="10" t="s">
        <v>31</v>
      </c>
      <c r="D2645" s="10" t="s">
        <v>65</v>
      </c>
      <c r="E2645" s="10" t="s">
        <v>8831</v>
      </c>
      <c r="F2645" s="10" t="s">
        <v>8832</v>
      </c>
      <c r="G2645" s="11">
        <v>40.7509597301</v>
      </c>
      <c r="H2645" s="11">
        <v>-73.97446736</v>
      </c>
      <c r="I2645" s="12">
        <v>991324.299816</v>
      </c>
      <c r="J2645" s="12">
        <v>212872.578242</v>
      </c>
      <c r="K2645" s="10" t="s">
        <v>68</v>
      </c>
      <c r="L2645" s="10" t="s">
        <v>69</v>
      </c>
      <c r="M2645" s="10" t="s">
        <v>70</v>
      </c>
      <c r="N2645" s="10" t="s">
        <v>71</v>
      </c>
      <c r="O2645" s="10" t="s">
        <v>8833</v>
      </c>
      <c r="P2645" s="10" t="s">
        <v>8829</v>
      </c>
      <c r="Q2645" s="11">
        <v>1</v>
      </c>
      <c r="R2645" s="10" t="s">
        <v>56</v>
      </c>
      <c r="S2645" s="10" t="s">
        <v>300</v>
      </c>
      <c r="T2645" s="10" t="s">
        <v>301</v>
      </c>
      <c r="U2645" s="11">
        <v>4</v>
      </c>
      <c r="V2645" s="11">
        <v>10017</v>
      </c>
      <c r="W2645" s="11">
        <v>106</v>
      </c>
      <c r="X2645" s="11">
        <v>92</v>
      </c>
      <c r="Y2645" s="11">
        <v>92</v>
      </c>
      <c r="Z2645" s="11">
        <v>1036161</v>
      </c>
      <c r="AA2645" s="11">
        <v>1012970030</v>
      </c>
      <c r="AB2645" s="11">
        <v>3153</v>
      </c>
      <c r="AC2645" s="10" t="s">
        <v>8834</v>
      </c>
      <c r="AD2645" s="15"/>
      <c r="AE2645" s="15"/>
      <c r="AF2645" s="11"/>
      <c r="AG2645" s="19"/>
    </row>
    <row r="2646" customHeight="1" spans="1:33">
      <c r="A2646" s="8">
        <v>12271</v>
      </c>
      <c r="B2646" s="9">
        <v>1</v>
      </c>
      <c r="C2646" s="10" t="s">
        <v>31</v>
      </c>
      <c r="D2646" s="10" t="s">
        <v>65</v>
      </c>
      <c r="E2646" s="10" t="s">
        <v>8835</v>
      </c>
      <c r="F2646" s="10" t="s">
        <v>8836</v>
      </c>
      <c r="G2646" s="11">
        <v>40.7514057799</v>
      </c>
      <c r="H2646" s="11">
        <v>-73.9741424698</v>
      </c>
      <c r="I2646" s="12">
        <v>991414.268796</v>
      </c>
      <c r="J2646" s="13">
        <v>213035.11499</v>
      </c>
      <c r="K2646" s="10" t="s">
        <v>68</v>
      </c>
      <c r="L2646" s="10" t="s">
        <v>69</v>
      </c>
      <c r="M2646" s="10" t="s">
        <v>70</v>
      </c>
      <c r="N2646" s="10" t="s">
        <v>71</v>
      </c>
      <c r="O2646" s="10" t="s">
        <v>8837</v>
      </c>
      <c r="P2646" s="10" t="s">
        <v>8674</v>
      </c>
      <c r="Q2646" s="11">
        <v>1</v>
      </c>
      <c r="R2646" s="10" t="s">
        <v>56</v>
      </c>
      <c r="S2646" s="10" t="s">
        <v>300</v>
      </c>
      <c r="T2646" s="10" t="s">
        <v>301</v>
      </c>
      <c r="U2646" s="11">
        <v>4</v>
      </c>
      <c r="V2646" s="11">
        <v>10017</v>
      </c>
      <c r="W2646" s="11">
        <v>106</v>
      </c>
      <c r="X2646" s="11">
        <v>92</v>
      </c>
      <c r="Y2646" s="11">
        <v>92</v>
      </c>
      <c r="Z2646" s="11">
        <v>1036161</v>
      </c>
      <c r="AA2646" s="11">
        <v>1012970030</v>
      </c>
      <c r="AB2646" s="11">
        <v>3154</v>
      </c>
      <c r="AC2646" s="10" t="s">
        <v>8838</v>
      </c>
      <c r="AD2646" s="15"/>
      <c r="AE2646" s="15"/>
      <c r="AF2646" s="11"/>
      <c r="AG2646" s="19"/>
    </row>
    <row r="2647" customHeight="1" spans="1:33">
      <c r="A2647" s="8">
        <v>12272</v>
      </c>
      <c r="B2647" s="9">
        <v>1</v>
      </c>
      <c r="C2647" s="10" t="s">
        <v>31</v>
      </c>
      <c r="D2647" s="10" t="s">
        <v>65</v>
      </c>
      <c r="E2647" s="10" t="s">
        <v>8839</v>
      </c>
      <c r="F2647" s="10" t="s">
        <v>8840</v>
      </c>
      <c r="G2647" s="11">
        <v>40.7514970004</v>
      </c>
      <c r="H2647" s="11">
        <v>-73.9737649996</v>
      </c>
      <c r="I2647" s="13">
        <v>991518.84339</v>
      </c>
      <c r="J2647" s="12">
        <v>213068.380672</v>
      </c>
      <c r="K2647" s="10" t="s">
        <v>68</v>
      </c>
      <c r="L2647" s="10" t="s">
        <v>69</v>
      </c>
      <c r="M2647" s="10" t="s">
        <v>70</v>
      </c>
      <c r="N2647" s="10" t="s">
        <v>71</v>
      </c>
      <c r="O2647" s="10" t="s">
        <v>8841</v>
      </c>
      <c r="P2647" s="10" t="s">
        <v>8842</v>
      </c>
      <c r="Q2647" s="11">
        <v>1</v>
      </c>
      <c r="R2647" s="10" t="s">
        <v>56</v>
      </c>
      <c r="S2647" s="10" t="s">
        <v>300</v>
      </c>
      <c r="T2647" s="10" t="s">
        <v>301</v>
      </c>
      <c r="U2647" s="11">
        <v>4</v>
      </c>
      <c r="V2647" s="11">
        <v>10017</v>
      </c>
      <c r="W2647" s="11">
        <v>106</v>
      </c>
      <c r="X2647" s="11">
        <v>88</v>
      </c>
      <c r="Y2647" s="11">
        <v>88</v>
      </c>
      <c r="Z2647" s="11">
        <v>1037555</v>
      </c>
      <c r="AA2647" s="11">
        <v>1013170000</v>
      </c>
      <c r="AB2647" s="11">
        <v>3155</v>
      </c>
      <c r="AC2647" s="10" t="s">
        <v>8843</v>
      </c>
      <c r="AD2647" s="15"/>
      <c r="AE2647" s="15"/>
      <c r="AF2647" s="11"/>
      <c r="AG2647" s="19"/>
    </row>
    <row r="2648" customHeight="1" spans="1:33">
      <c r="A2648" s="8">
        <v>12273</v>
      </c>
      <c r="B2648" s="9">
        <v>1</v>
      </c>
      <c r="C2648" s="10" t="s">
        <v>31</v>
      </c>
      <c r="D2648" s="10" t="s">
        <v>65</v>
      </c>
      <c r="E2648" s="10" t="s">
        <v>8844</v>
      </c>
      <c r="F2648" s="10" t="s">
        <v>8845</v>
      </c>
      <c r="G2648" s="11">
        <v>40.7526228501</v>
      </c>
      <c r="H2648" s="11">
        <v>-73.9732538494</v>
      </c>
      <c r="I2648" s="13">
        <v>991660.34081</v>
      </c>
      <c r="J2648" s="12">
        <v>213478.606885</v>
      </c>
      <c r="K2648" s="10" t="s">
        <v>68</v>
      </c>
      <c r="L2648" s="10" t="s">
        <v>69</v>
      </c>
      <c r="M2648" s="10" t="s">
        <v>70</v>
      </c>
      <c r="N2648" s="10" t="s">
        <v>71</v>
      </c>
      <c r="O2648" s="10" t="s">
        <v>8846</v>
      </c>
      <c r="P2648" s="10" t="s">
        <v>8742</v>
      </c>
      <c r="Q2648" s="11">
        <v>1</v>
      </c>
      <c r="R2648" s="10" t="s">
        <v>56</v>
      </c>
      <c r="S2648" s="10" t="s">
        <v>300</v>
      </c>
      <c r="T2648" s="10" t="s">
        <v>301</v>
      </c>
      <c r="U2648" s="11">
        <v>4</v>
      </c>
      <c r="V2648" s="11">
        <v>10017</v>
      </c>
      <c r="W2648" s="11">
        <v>106</v>
      </c>
      <c r="X2648" s="11">
        <v>92</v>
      </c>
      <c r="Y2648" s="11">
        <v>92</v>
      </c>
      <c r="Z2648" s="11">
        <v>1036180</v>
      </c>
      <c r="AA2648" s="11">
        <v>1012990040</v>
      </c>
      <c r="AB2648" s="11">
        <v>3156</v>
      </c>
      <c r="AC2648" s="10" t="s">
        <v>8847</v>
      </c>
      <c r="AD2648" s="15"/>
      <c r="AE2648" s="15"/>
      <c r="AF2648" s="11"/>
      <c r="AG2648" s="19"/>
    </row>
    <row r="2649" customHeight="1" spans="1:33">
      <c r="A2649" s="8">
        <v>12274</v>
      </c>
      <c r="B2649" s="9">
        <v>1</v>
      </c>
      <c r="C2649" s="10" t="s">
        <v>31</v>
      </c>
      <c r="D2649" s="10" t="s">
        <v>65</v>
      </c>
      <c r="E2649" s="10" t="s">
        <v>8848</v>
      </c>
      <c r="F2649" s="10" t="s">
        <v>8849</v>
      </c>
      <c r="G2649" s="11">
        <v>40.7526648201</v>
      </c>
      <c r="H2649" s="11">
        <v>-73.9728428702</v>
      </c>
      <c r="I2649" s="12">
        <v>991774.202787</v>
      </c>
      <c r="J2649" s="13">
        <v>213493.93297</v>
      </c>
      <c r="K2649" s="10" t="s">
        <v>68</v>
      </c>
      <c r="L2649" s="10" t="s">
        <v>69</v>
      </c>
      <c r="M2649" s="10" t="s">
        <v>70</v>
      </c>
      <c r="N2649" s="10" t="s">
        <v>71</v>
      </c>
      <c r="O2649" s="10" t="s">
        <v>8850</v>
      </c>
      <c r="P2649" s="10" t="s">
        <v>8586</v>
      </c>
      <c r="Q2649" s="11">
        <v>1</v>
      </c>
      <c r="R2649" s="10" t="s">
        <v>56</v>
      </c>
      <c r="S2649" s="10" t="s">
        <v>300</v>
      </c>
      <c r="T2649" s="10" t="s">
        <v>301</v>
      </c>
      <c r="U2649" s="11">
        <v>4</v>
      </c>
      <c r="V2649" s="11">
        <v>10017</v>
      </c>
      <c r="W2649" s="11">
        <v>106</v>
      </c>
      <c r="X2649" s="11">
        <v>90</v>
      </c>
      <c r="Y2649" s="11">
        <v>90</v>
      </c>
      <c r="Z2649" s="11">
        <v>1037598</v>
      </c>
      <c r="AA2649" s="11">
        <v>1013190100</v>
      </c>
      <c r="AB2649" s="11">
        <v>3157</v>
      </c>
      <c r="AC2649" s="10" t="s">
        <v>8851</v>
      </c>
      <c r="AD2649" s="15"/>
      <c r="AE2649" s="15"/>
      <c r="AF2649" s="11"/>
      <c r="AG2649" s="19"/>
    </row>
    <row r="2650" customHeight="1" spans="1:33">
      <c r="A2650" s="8">
        <v>12275</v>
      </c>
      <c r="B2650" s="9">
        <v>1</v>
      </c>
      <c r="C2650" s="10" t="s">
        <v>31</v>
      </c>
      <c r="D2650" s="10" t="s">
        <v>65</v>
      </c>
      <c r="E2650" s="10" t="s">
        <v>8852</v>
      </c>
      <c r="F2650" s="10" t="s">
        <v>8853</v>
      </c>
      <c r="G2650" s="11">
        <v>40.7531959996</v>
      </c>
      <c r="H2650" s="11">
        <v>-73.9724450003</v>
      </c>
      <c r="I2650" s="12">
        <v>991884.376452</v>
      </c>
      <c r="J2650" s="12">
        <v>213687.493278</v>
      </c>
      <c r="K2650" s="10" t="s">
        <v>68</v>
      </c>
      <c r="L2650" s="10" t="s">
        <v>69</v>
      </c>
      <c r="M2650" s="10" t="s">
        <v>70</v>
      </c>
      <c r="N2650" s="10" t="s">
        <v>71</v>
      </c>
      <c r="O2650" s="10" t="s">
        <v>8854</v>
      </c>
      <c r="P2650" s="10" t="s">
        <v>8767</v>
      </c>
      <c r="Q2650" s="11">
        <v>1</v>
      </c>
      <c r="R2650" s="10" t="s">
        <v>56</v>
      </c>
      <c r="S2650" s="10" t="s">
        <v>300</v>
      </c>
      <c r="T2650" s="10" t="s">
        <v>301</v>
      </c>
      <c r="U2650" s="11">
        <v>4</v>
      </c>
      <c r="V2650" s="11">
        <v>10017</v>
      </c>
      <c r="W2650" s="11">
        <v>106</v>
      </c>
      <c r="X2650" s="11">
        <v>90</v>
      </c>
      <c r="Y2650" s="11">
        <v>90</v>
      </c>
      <c r="Z2650" s="11">
        <v>1037596</v>
      </c>
      <c r="AA2650" s="11">
        <v>1013190050</v>
      </c>
      <c r="AB2650" s="11">
        <v>3158</v>
      </c>
      <c r="AC2650" s="10" t="s">
        <v>8855</v>
      </c>
      <c r="AD2650" s="15"/>
      <c r="AE2650" s="15"/>
      <c r="AF2650" s="11"/>
      <c r="AG2650" s="19"/>
    </row>
    <row r="2651" customHeight="1" spans="1:33">
      <c r="A2651" s="8">
        <v>12276</v>
      </c>
      <c r="B2651" s="9">
        <v>1</v>
      </c>
      <c r="C2651" s="10" t="s">
        <v>31</v>
      </c>
      <c r="D2651" s="10" t="s">
        <v>65</v>
      </c>
      <c r="E2651" s="10" t="s">
        <v>8856</v>
      </c>
      <c r="F2651" s="10" t="s">
        <v>8857</v>
      </c>
      <c r="G2651" s="12">
        <v>40.753149</v>
      </c>
      <c r="H2651" s="11">
        <v>-73.9728679996</v>
      </c>
      <c r="I2651" s="12">
        <v>991767.185741</v>
      </c>
      <c r="J2651" s="12">
        <v>213670.333208</v>
      </c>
      <c r="K2651" s="10" t="s">
        <v>68</v>
      </c>
      <c r="L2651" s="10" t="s">
        <v>69</v>
      </c>
      <c r="M2651" s="10" t="s">
        <v>70</v>
      </c>
      <c r="N2651" s="10" t="s">
        <v>71</v>
      </c>
      <c r="O2651" s="10" t="s">
        <v>8858</v>
      </c>
      <c r="P2651" s="10" t="s">
        <v>8859</v>
      </c>
      <c r="Q2651" s="11">
        <v>1</v>
      </c>
      <c r="R2651" s="10" t="s">
        <v>56</v>
      </c>
      <c r="S2651" s="10" t="s">
        <v>300</v>
      </c>
      <c r="T2651" s="10" t="s">
        <v>301</v>
      </c>
      <c r="U2651" s="11">
        <v>4</v>
      </c>
      <c r="V2651" s="11">
        <v>10017</v>
      </c>
      <c r="W2651" s="11">
        <v>106</v>
      </c>
      <c r="X2651" s="11">
        <v>92</v>
      </c>
      <c r="Y2651" s="11">
        <v>92</v>
      </c>
      <c r="Z2651" s="11">
        <v>1036195</v>
      </c>
      <c r="AA2651" s="11">
        <v>1013000030</v>
      </c>
      <c r="AB2651" s="11">
        <v>3159</v>
      </c>
      <c r="AC2651" s="10" t="s">
        <v>8860</v>
      </c>
      <c r="AD2651" s="15"/>
      <c r="AE2651" s="15"/>
      <c r="AF2651" s="11"/>
      <c r="AG2651" s="19"/>
    </row>
    <row r="2652" customHeight="1" spans="1:33">
      <c r="A2652" s="8">
        <v>12277</v>
      </c>
      <c r="B2652" s="9">
        <v>3</v>
      </c>
      <c r="C2652" s="10" t="s">
        <v>31</v>
      </c>
      <c r="D2652" s="10" t="s">
        <v>65</v>
      </c>
      <c r="E2652" s="10" t="s">
        <v>8861</v>
      </c>
      <c r="F2652" s="10" t="s">
        <v>8862</v>
      </c>
      <c r="G2652" s="11">
        <v>40.6608710001</v>
      </c>
      <c r="H2652" s="11">
        <v>-73.9973869996</v>
      </c>
      <c r="I2652" s="12">
        <v>984974.960152</v>
      </c>
      <c r="J2652" s="12">
        <v>180049.526106</v>
      </c>
      <c r="K2652" s="10" t="s">
        <v>68</v>
      </c>
      <c r="L2652" s="10" t="s">
        <v>69</v>
      </c>
      <c r="M2652" s="10" t="s">
        <v>55</v>
      </c>
      <c r="N2652" s="10" t="s">
        <v>71</v>
      </c>
      <c r="O2652" s="10" t="s">
        <v>8863</v>
      </c>
      <c r="P2652" s="10" t="s">
        <v>8864</v>
      </c>
      <c r="Q2652" s="11">
        <v>3</v>
      </c>
      <c r="R2652" s="10" t="s">
        <v>55</v>
      </c>
      <c r="S2652" s="10" t="s">
        <v>332</v>
      </c>
      <c r="T2652" s="10" t="s">
        <v>333</v>
      </c>
      <c r="U2652" s="11">
        <v>38</v>
      </c>
      <c r="V2652" s="11">
        <v>11232</v>
      </c>
      <c r="W2652" s="11">
        <v>307</v>
      </c>
      <c r="X2652" s="11">
        <v>101</v>
      </c>
      <c r="Y2652" s="11">
        <v>101</v>
      </c>
      <c r="Z2652" s="11">
        <v>3009586</v>
      </c>
      <c r="AA2652" s="11">
        <v>3006520010</v>
      </c>
      <c r="AB2652" s="11">
        <v>3460</v>
      </c>
      <c r="AC2652" s="10" t="s">
        <v>8865</v>
      </c>
      <c r="AD2652" s="15"/>
      <c r="AE2652" s="15"/>
      <c r="AF2652" s="11"/>
      <c r="AG2652" s="19"/>
    </row>
    <row r="2653" customHeight="1" spans="1:33">
      <c r="A2653" s="8">
        <v>12278</v>
      </c>
      <c r="B2653" s="9">
        <v>3</v>
      </c>
      <c r="C2653" s="10" t="s">
        <v>31</v>
      </c>
      <c r="D2653" s="10" t="s">
        <v>65</v>
      </c>
      <c r="E2653" s="10" t="s">
        <v>8866</v>
      </c>
      <c r="F2653" s="10" t="s">
        <v>8867</v>
      </c>
      <c r="G2653" s="11">
        <v>40.6599019996</v>
      </c>
      <c r="H2653" s="11">
        <v>-73.9988219998</v>
      </c>
      <c r="I2653" s="12">
        <v>984576.833324</v>
      </c>
      <c r="J2653" s="12">
        <v>179696.483505</v>
      </c>
      <c r="K2653" s="10" t="s">
        <v>68</v>
      </c>
      <c r="L2653" s="10" t="s">
        <v>69</v>
      </c>
      <c r="M2653" s="10" t="s">
        <v>55</v>
      </c>
      <c r="N2653" s="10" t="s">
        <v>71</v>
      </c>
      <c r="O2653" s="10" t="s">
        <v>8868</v>
      </c>
      <c r="P2653" s="10" t="s">
        <v>4119</v>
      </c>
      <c r="Q2653" s="11">
        <v>3</v>
      </c>
      <c r="R2653" s="10" t="s">
        <v>55</v>
      </c>
      <c r="S2653" s="10" t="s">
        <v>332</v>
      </c>
      <c r="T2653" s="10" t="s">
        <v>333</v>
      </c>
      <c r="U2653" s="11">
        <v>38</v>
      </c>
      <c r="V2653" s="11">
        <v>11232</v>
      </c>
      <c r="W2653" s="11">
        <v>307</v>
      </c>
      <c r="X2653" s="11">
        <v>101</v>
      </c>
      <c r="Y2653" s="11">
        <v>101</v>
      </c>
      <c r="Z2653" s="11">
        <v>3009658</v>
      </c>
      <c r="AA2653" s="11">
        <v>3006570040</v>
      </c>
      <c r="AB2653" s="11">
        <v>3461</v>
      </c>
      <c r="AC2653" s="10" t="s">
        <v>8869</v>
      </c>
      <c r="AD2653" s="15"/>
      <c r="AE2653" s="15"/>
      <c r="AF2653" s="11"/>
      <c r="AG2653" s="19"/>
    </row>
    <row r="2654" customHeight="1" spans="1:33">
      <c r="A2654" s="8">
        <v>12279</v>
      </c>
      <c r="B2654" s="9">
        <v>3</v>
      </c>
      <c r="C2654" s="10" t="s">
        <v>31</v>
      </c>
      <c r="D2654" s="10" t="s">
        <v>65</v>
      </c>
      <c r="E2654" s="10" t="s">
        <v>8870</v>
      </c>
      <c r="F2654" s="10" t="s">
        <v>8871</v>
      </c>
      <c r="G2654" s="11">
        <v>40.6597454401</v>
      </c>
      <c r="H2654" s="11">
        <v>-73.9989856397</v>
      </c>
      <c r="I2654" s="12">
        <v>984531.432496</v>
      </c>
      <c r="J2654" s="12">
        <v>179639.443921</v>
      </c>
      <c r="K2654" s="10" t="s">
        <v>68</v>
      </c>
      <c r="L2654" s="10" t="s">
        <v>69</v>
      </c>
      <c r="M2654" s="10" t="s">
        <v>55</v>
      </c>
      <c r="N2654" s="10" t="s">
        <v>71</v>
      </c>
      <c r="O2654" s="10" t="s">
        <v>8872</v>
      </c>
      <c r="P2654" s="10" t="s">
        <v>4119</v>
      </c>
      <c r="Q2654" s="11">
        <v>3</v>
      </c>
      <c r="R2654" s="10" t="s">
        <v>55</v>
      </c>
      <c r="S2654" s="10" t="s">
        <v>332</v>
      </c>
      <c r="T2654" s="10" t="s">
        <v>333</v>
      </c>
      <c r="U2654" s="11">
        <v>38</v>
      </c>
      <c r="V2654" s="11">
        <v>11232</v>
      </c>
      <c r="W2654" s="11">
        <v>307</v>
      </c>
      <c r="X2654" s="11">
        <v>101</v>
      </c>
      <c r="Y2654" s="11">
        <v>101</v>
      </c>
      <c r="Z2654" s="11">
        <v>3009654</v>
      </c>
      <c r="AA2654" s="11">
        <v>3006570040</v>
      </c>
      <c r="AB2654" s="11">
        <v>3462</v>
      </c>
      <c r="AC2654" s="10" t="s">
        <v>8873</v>
      </c>
      <c r="AD2654" s="15"/>
      <c r="AE2654" s="15"/>
      <c r="AF2654" s="11"/>
      <c r="AG2654" s="19"/>
    </row>
    <row r="2655" customHeight="1" spans="1:33">
      <c r="A2655" s="8">
        <v>12280</v>
      </c>
      <c r="B2655" s="9">
        <v>3</v>
      </c>
      <c r="C2655" s="10" t="s">
        <v>31</v>
      </c>
      <c r="D2655" s="10" t="s">
        <v>65</v>
      </c>
      <c r="E2655" s="10" t="s">
        <v>8874</v>
      </c>
      <c r="F2655" s="10" t="s">
        <v>2360</v>
      </c>
      <c r="G2655" s="11">
        <v>40.6560110001</v>
      </c>
      <c r="H2655" s="11">
        <v>-74.0024460002</v>
      </c>
      <c r="I2655" s="12">
        <v>983571.323524</v>
      </c>
      <c r="J2655" s="12">
        <v>178278.891196</v>
      </c>
      <c r="K2655" s="10" t="s">
        <v>68</v>
      </c>
      <c r="L2655" s="10" t="s">
        <v>69</v>
      </c>
      <c r="M2655" s="10" t="s">
        <v>55</v>
      </c>
      <c r="N2655" s="10" t="s">
        <v>71</v>
      </c>
      <c r="O2655" s="10" t="s">
        <v>8875</v>
      </c>
      <c r="P2655" s="10" t="s">
        <v>4119</v>
      </c>
      <c r="Q2655" s="11">
        <v>3</v>
      </c>
      <c r="R2655" s="10" t="s">
        <v>55</v>
      </c>
      <c r="S2655" s="10" t="s">
        <v>332</v>
      </c>
      <c r="T2655" s="10" t="s">
        <v>333</v>
      </c>
      <c r="U2655" s="11">
        <v>38</v>
      </c>
      <c r="V2655" s="11">
        <v>11232</v>
      </c>
      <c r="W2655" s="11">
        <v>307</v>
      </c>
      <c r="X2655" s="11">
        <v>101</v>
      </c>
      <c r="Y2655" s="11">
        <v>101</v>
      </c>
      <c r="Z2655" s="11">
        <v>3010083</v>
      </c>
      <c r="AA2655" s="11">
        <v>3006800050</v>
      </c>
      <c r="AB2655" s="11">
        <v>3463</v>
      </c>
      <c r="AC2655" s="10" t="s">
        <v>8876</v>
      </c>
      <c r="AD2655" s="15"/>
      <c r="AE2655" s="15"/>
      <c r="AF2655" s="11"/>
      <c r="AG2655" s="19"/>
    </row>
    <row r="2656" customHeight="1" spans="1:33">
      <c r="A2656" s="8">
        <v>12281</v>
      </c>
      <c r="B2656" s="9">
        <v>3</v>
      </c>
      <c r="C2656" s="10" t="s">
        <v>31</v>
      </c>
      <c r="D2656" s="10" t="s">
        <v>65</v>
      </c>
      <c r="E2656" s="10" t="s">
        <v>8877</v>
      </c>
      <c r="F2656" s="10" t="s">
        <v>8878</v>
      </c>
      <c r="G2656" s="11">
        <v>40.6537111097</v>
      </c>
      <c r="H2656" s="11">
        <v>-74.00525819</v>
      </c>
      <c r="I2656" s="12">
        <v>982790.992407</v>
      </c>
      <c r="J2656" s="12">
        <v>177441.011638</v>
      </c>
      <c r="K2656" s="10" t="s">
        <v>68</v>
      </c>
      <c r="L2656" s="10" t="s">
        <v>69</v>
      </c>
      <c r="M2656" s="10" t="s">
        <v>55</v>
      </c>
      <c r="N2656" s="10" t="s">
        <v>71</v>
      </c>
      <c r="O2656" s="10" t="s">
        <v>8879</v>
      </c>
      <c r="P2656" s="10" t="s">
        <v>4380</v>
      </c>
      <c r="Q2656" s="11">
        <v>3</v>
      </c>
      <c r="R2656" s="10" t="s">
        <v>55</v>
      </c>
      <c r="S2656" s="10" t="s">
        <v>332</v>
      </c>
      <c r="T2656" s="10" t="s">
        <v>333</v>
      </c>
      <c r="U2656" s="11">
        <v>38</v>
      </c>
      <c r="V2656" s="11">
        <v>11232</v>
      </c>
      <c r="W2656" s="11">
        <v>307</v>
      </c>
      <c r="X2656" s="11">
        <v>84</v>
      </c>
      <c r="Y2656" s="11">
        <v>84</v>
      </c>
      <c r="Z2656" s="11">
        <v>3010388</v>
      </c>
      <c r="AA2656" s="11">
        <v>3007000030</v>
      </c>
      <c r="AB2656" s="11">
        <v>3464</v>
      </c>
      <c r="AC2656" s="10" t="s">
        <v>8880</v>
      </c>
      <c r="AD2656" s="15"/>
      <c r="AE2656" s="15"/>
      <c r="AF2656" s="11"/>
      <c r="AG2656" s="19"/>
    </row>
    <row r="2657" customHeight="1" spans="1:33">
      <c r="A2657" s="8">
        <v>12282</v>
      </c>
      <c r="B2657" s="9">
        <v>3</v>
      </c>
      <c r="C2657" s="10" t="s">
        <v>31</v>
      </c>
      <c r="D2657" s="10" t="s">
        <v>65</v>
      </c>
      <c r="E2657" s="10" t="s">
        <v>8881</v>
      </c>
      <c r="F2657" s="10" t="s">
        <v>8882</v>
      </c>
      <c r="G2657" s="11">
        <v>40.6625879999</v>
      </c>
      <c r="H2657" s="11">
        <v>-73.9922589998</v>
      </c>
      <c r="I2657" s="12">
        <v>986397.635457</v>
      </c>
      <c r="J2657" s="12">
        <v>180675.161337</v>
      </c>
      <c r="K2657" s="10" t="s">
        <v>68</v>
      </c>
      <c r="L2657" s="10" t="s">
        <v>69</v>
      </c>
      <c r="M2657" s="10" t="s">
        <v>55</v>
      </c>
      <c r="N2657" s="10" t="s">
        <v>71</v>
      </c>
      <c r="O2657" s="10" t="s">
        <v>8883</v>
      </c>
      <c r="P2657" s="10" t="s">
        <v>2456</v>
      </c>
      <c r="Q2657" s="11">
        <v>3</v>
      </c>
      <c r="R2657" s="10" t="s">
        <v>55</v>
      </c>
      <c r="S2657" s="10" t="s">
        <v>1564</v>
      </c>
      <c r="T2657" s="10" t="s">
        <v>1565</v>
      </c>
      <c r="U2657" s="11">
        <v>38</v>
      </c>
      <c r="V2657" s="11">
        <v>11215</v>
      </c>
      <c r="W2657" s="11">
        <v>307</v>
      </c>
      <c r="X2657" s="11">
        <v>143</v>
      </c>
      <c r="Y2657" s="11">
        <v>143</v>
      </c>
      <c r="Z2657" s="11">
        <v>3345653</v>
      </c>
      <c r="AA2657" s="11">
        <v>3006340050</v>
      </c>
      <c r="AB2657" s="11">
        <v>3465</v>
      </c>
      <c r="AC2657" s="10" t="s">
        <v>8884</v>
      </c>
      <c r="AD2657" s="15"/>
      <c r="AE2657" s="15"/>
      <c r="AF2657" s="11"/>
      <c r="AG2657" s="19"/>
    </row>
    <row r="2658" customHeight="1" spans="1:33">
      <c r="A2658" s="8">
        <v>12283</v>
      </c>
      <c r="B2658" s="9">
        <v>3</v>
      </c>
      <c r="C2658" s="10" t="s">
        <v>31</v>
      </c>
      <c r="D2658" s="10" t="s">
        <v>65</v>
      </c>
      <c r="E2658" s="10" t="s">
        <v>8885</v>
      </c>
      <c r="F2658" s="10" t="s">
        <v>8886</v>
      </c>
      <c r="G2658" s="11">
        <v>40.6736920002</v>
      </c>
      <c r="H2658" s="11">
        <v>-73.9628690295</v>
      </c>
      <c r="I2658" s="12">
        <v>994549.768759</v>
      </c>
      <c r="J2658" s="12">
        <v>184722.751011</v>
      </c>
      <c r="K2658" s="10" t="s">
        <v>68</v>
      </c>
      <c r="L2658" s="10" t="s">
        <v>69</v>
      </c>
      <c r="M2658" s="10" t="s">
        <v>55</v>
      </c>
      <c r="N2658" s="10" t="s">
        <v>71</v>
      </c>
      <c r="O2658" s="10" t="s">
        <v>8887</v>
      </c>
      <c r="P2658" s="10" t="s">
        <v>2078</v>
      </c>
      <c r="Q2658" s="11">
        <v>3</v>
      </c>
      <c r="R2658" s="10" t="s">
        <v>55</v>
      </c>
      <c r="S2658" s="10" t="s">
        <v>2125</v>
      </c>
      <c r="T2658" s="10" t="s">
        <v>2126</v>
      </c>
      <c r="U2658" s="11">
        <v>35</v>
      </c>
      <c r="V2658" s="11">
        <v>11238</v>
      </c>
      <c r="W2658" s="11">
        <v>308</v>
      </c>
      <c r="X2658" s="11">
        <v>215</v>
      </c>
      <c r="Y2658" s="11">
        <v>215</v>
      </c>
      <c r="Z2658" s="11">
        <v>3029426</v>
      </c>
      <c r="AA2658" s="11">
        <v>3011740000</v>
      </c>
      <c r="AB2658" s="11">
        <v>3466</v>
      </c>
      <c r="AC2658" s="10" t="s">
        <v>8888</v>
      </c>
      <c r="AD2658" s="15"/>
      <c r="AE2658" s="15"/>
      <c r="AF2658" s="11"/>
      <c r="AG2658" s="19"/>
    </row>
    <row r="2659" customHeight="1" spans="1:33">
      <c r="A2659" s="8">
        <v>12284</v>
      </c>
      <c r="B2659" s="9">
        <v>3</v>
      </c>
      <c r="C2659" s="10" t="s">
        <v>31</v>
      </c>
      <c r="D2659" s="10" t="s">
        <v>65</v>
      </c>
      <c r="E2659" s="10" t="s">
        <v>8889</v>
      </c>
      <c r="F2659" s="10" t="s">
        <v>8890</v>
      </c>
      <c r="G2659" s="11">
        <v>40.6608519998</v>
      </c>
      <c r="H2659" s="11">
        <v>-73.9605809997</v>
      </c>
      <c r="I2659" s="13">
        <v>995186.55095</v>
      </c>
      <c r="J2659" s="12">
        <v>180045.053674</v>
      </c>
      <c r="K2659" s="10" t="s">
        <v>68</v>
      </c>
      <c r="L2659" s="10" t="s">
        <v>69</v>
      </c>
      <c r="M2659" s="10" t="s">
        <v>55</v>
      </c>
      <c r="N2659" s="10" t="s">
        <v>71</v>
      </c>
      <c r="O2659" s="10" t="s">
        <v>8891</v>
      </c>
      <c r="P2659" s="10" t="s">
        <v>4996</v>
      </c>
      <c r="Q2659" s="11">
        <v>3</v>
      </c>
      <c r="R2659" s="10" t="s">
        <v>55</v>
      </c>
      <c r="S2659" s="10" t="s">
        <v>393</v>
      </c>
      <c r="T2659" s="10" t="s">
        <v>394</v>
      </c>
      <c r="U2659" s="11">
        <v>40</v>
      </c>
      <c r="V2659" s="11">
        <v>11225</v>
      </c>
      <c r="W2659" s="11">
        <v>309</v>
      </c>
      <c r="X2659" s="11">
        <v>798</v>
      </c>
      <c r="Y2659" s="11">
        <v>798</v>
      </c>
      <c r="Z2659" s="11">
        <v>3114678</v>
      </c>
      <c r="AA2659" s="11">
        <v>3050280010</v>
      </c>
      <c r="AB2659" s="11">
        <v>3467</v>
      </c>
      <c r="AC2659" s="10" t="s">
        <v>8892</v>
      </c>
      <c r="AD2659" s="15"/>
      <c r="AE2659" s="15"/>
      <c r="AF2659" s="11"/>
      <c r="AG2659" s="19"/>
    </row>
    <row r="2660" customHeight="1" spans="1:33">
      <c r="A2660" s="8">
        <v>12285</v>
      </c>
      <c r="B2660" s="9">
        <v>3</v>
      </c>
      <c r="C2660" s="10" t="s">
        <v>31</v>
      </c>
      <c r="D2660" s="10" t="s">
        <v>65</v>
      </c>
      <c r="E2660" s="10" t="s">
        <v>8893</v>
      </c>
      <c r="F2660" s="10" t="s">
        <v>8894</v>
      </c>
      <c r="G2660" s="11">
        <v>40.6589110001</v>
      </c>
      <c r="H2660" s="11">
        <v>-73.9604260003</v>
      </c>
      <c r="I2660" s="12">
        <v>995229.874026</v>
      </c>
      <c r="J2660" s="14">
        <v>179337.9127</v>
      </c>
      <c r="K2660" s="10" t="s">
        <v>68</v>
      </c>
      <c r="L2660" s="10" t="s">
        <v>69</v>
      </c>
      <c r="M2660" s="10" t="s">
        <v>55</v>
      </c>
      <c r="N2660" s="10" t="s">
        <v>71</v>
      </c>
      <c r="O2660" s="10" t="s">
        <v>8895</v>
      </c>
      <c r="P2660" s="10" t="s">
        <v>4106</v>
      </c>
      <c r="Q2660" s="11">
        <v>3</v>
      </c>
      <c r="R2660" s="10" t="s">
        <v>55</v>
      </c>
      <c r="S2660" s="10" t="s">
        <v>393</v>
      </c>
      <c r="T2660" s="10" t="s">
        <v>394</v>
      </c>
      <c r="U2660" s="11">
        <v>40</v>
      </c>
      <c r="V2660" s="11">
        <v>11225</v>
      </c>
      <c r="W2660" s="11">
        <v>309</v>
      </c>
      <c r="X2660" s="11">
        <v>798</v>
      </c>
      <c r="Y2660" s="11">
        <v>798</v>
      </c>
      <c r="Z2660" s="11">
        <v>3115044</v>
      </c>
      <c r="AA2660" s="11">
        <v>3050340000</v>
      </c>
      <c r="AB2660" s="11">
        <v>3468</v>
      </c>
      <c r="AC2660" s="10" t="s">
        <v>8896</v>
      </c>
      <c r="AD2660" s="15"/>
      <c r="AE2660" s="15"/>
      <c r="AF2660" s="11"/>
      <c r="AG2660" s="19"/>
    </row>
    <row r="2661" customHeight="1" spans="1:33">
      <c r="A2661" s="8">
        <v>12286</v>
      </c>
      <c r="B2661" s="9">
        <v>3</v>
      </c>
      <c r="C2661" s="10" t="s">
        <v>31</v>
      </c>
      <c r="D2661" s="10" t="s">
        <v>65</v>
      </c>
      <c r="E2661" s="10" t="s">
        <v>8897</v>
      </c>
      <c r="F2661" s="10" t="s">
        <v>8898</v>
      </c>
      <c r="G2661" s="11">
        <v>40.6510267597</v>
      </c>
      <c r="H2661" s="11">
        <v>-73.9465128704</v>
      </c>
      <c r="I2661" s="12">
        <v>999091.849241</v>
      </c>
      <c r="J2661" s="12">
        <v>176467.516209</v>
      </c>
      <c r="K2661" s="10" t="s">
        <v>68</v>
      </c>
      <c r="L2661" s="10" t="s">
        <v>69</v>
      </c>
      <c r="M2661" s="10" t="s">
        <v>55</v>
      </c>
      <c r="N2661" s="10" t="s">
        <v>71</v>
      </c>
      <c r="O2661" s="10" t="s">
        <v>8899</v>
      </c>
      <c r="P2661" s="10" t="s">
        <v>2495</v>
      </c>
      <c r="Q2661" s="11">
        <v>3</v>
      </c>
      <c r="R2661" s="10" t="s">
        <v>55</v>
      </c>
      <c r="S2661" s="10" t="s">
        <v>2500</v>
      </c>
      <c r="T2661" s="10" t="s">
        <v>2501</v>
      </c>
      <c r="U2661" s="11">
        <v>40</v>
      </c>
      <c r="V2661" s="11">
        <v>11203</v>
      </c>
      <c r="W2661" s="11">
        <v>317</v>
      </c>
      <c r="X2661" s="11">
        <v>818</v>
      </c>
      <c r="Y2661" s="11">
        <v>818</v>
      </c>
      <c r="Z2661" s="11">
        <v>3108643</v>
      </c>
      <c r="AA2661" s="11">
        <v>3048700040</v>
      </c>
      <c r="AB2661" s="11">
        <v>3469</v>
      </c>
      <c r="AC2661" s="10" t="s">
        <v>8900</v>
      </c>
      <c r="AD2661" s="15"/>
      <c r="AE2661" s="15"/>
      <c r="AF2661" s="11"/>
      <c r="AG2661" s="19"/>
    </row>
    <row r="2662" customHeight="1" spans="1:33">
      <c r="A2662" s="8">
        <v>12287</v>
      </c>
      <c r="B2662" s="9">
        <v>3</v>
      </c>
      <c r="C2662" s="10" t="s">
        <v>31</v>
      </c>
      <c r="D2662" s="10" t="s">
        <v>65</v>
      </c>
      <c r="E2662" s="10" t="s">
        <v>8901</v>
      </c>
      <c r="F2662" s="10" t="s">
        <v>8902</v>
      </c>
      <c r="G2662" s="11">
        <v>40.6510468198</v>
      </c>
      <c r="H2662" s="11">
        <v>-73.9439693004</v>
      </c>
      <c r="I2662" s="13">
        <v>999797.64573</v>
      </c>
      <c r="J2662" s="12">
        <v>176475.265866</v>
      </c>
      <c r="K2662" s="10" t="s">
        <v>68</v>
      </c>
      <c r="L2662" s="10" t="s">
        <v>69</v>
      </c>
      <c r="M2662" s="10" t="s">
        <v>55</v>
      </c>
      <c r="N2662" s="10" t="s">
        <v>71</v>
      </c>
      <c r="O2662" s="10" t="s">
        <v>8903</v>
      </c>
      <c r="P2662" s="10" t="s">
        <v>2495</v>
      </c>
      <c r="Q2662" s="11">
        <v>3</v>
      </c>
      <c r="R2662" s="10" t="s">
        <v>55</v>
      </c>
      <c r="S2662" s="10" t="s">
        <v>1301</v>
      </c>
      <c r="T2662" s="10" t="s">
        <v>1302</v>
      </c>
      <c r="U2662" s="11">
        <v>45</v>
      </c>
      <c r="V2662" s="11">
        <v>11203</v>
      </c>
      <c r="W2662" s="11">
        <v>317</v>
      </c>
      <c r="X2662" s="11">
        <v>856</v>
      </c>
      <c r="Y2662" s="11">
        <v>856</v>
      </c>
      <c r="Z2662" s="11">
        <v>3109473</v>
      </c>
      <c r="AA2662" s="11">
        <v>3048890010</v>
      </c>
      <c r="AB2662" s="11">
        <v>3470</v>
      </c>
      <c r="AC2662" s="10" t="s">
        <v>8904</v>
      </c>
      <c r="AD2662" s="15"/>
      <c r="AE2662" s="15"/>
      <c r="AF2662" s="11"/>
      <c r="AG2662" s="19"/>
    </row>
    <row r="2663" customHeight="1" spans="1:33">
      <c r="A2663" s="8">
        <v>12288</v>
      </c>
      <c r="B2663" s="9">
        <v>3</v>
      </c>
      <c r="C2663" s="10" t="s">
        <v>31</v>
      </c>
      <c r="D2663" s="10" t="s">
        <v>65</v>
      </c>
      <c r="E2663" s="10" t="s">
        <v>8905</v>
      </c>
      <c r="F2663" s="10" t="s">
        <v>8906</v>
      </c>
      <c r="G2663" s="11">
        <v>40.6513409997</v>
      </c>
      <c r="H2663" s="11">
        <v>-73.9401659996</v>
      </c>
      <c r="I2663" s="13">
        <v>1000852.92905</v>
      </c>
      <c r="J2663" s="12">
        <v>176583.141634</v>
      </c>
      <c r="K2663" s="10" t="s">
        <v>68</v>
      </c>
      <c r="L2663" s="10" t="s">
        <v>69</v>
      </c>
      <c r="M2663" s="10" t="s">
        <v>55</v>
      </c>
      <c r="N2663" s="10" t="s">
        <v>71</v>
      </c>
      <c r="O2663" s="10" t="s">
        <v>8907</v>
      </c>
      <c r="P2663" s="10" t="s">
        <v>7669</v>
      </c>
      <c r="Q2663" s="11">
        <v>3</v>
      </c>
      <c r="R2663" s="10" t="s">
        <v>55</v>
      </c>
      <c r="S2663" s="10" t="s">
        <v>1301</v>
      </c>
      <c r="T2663" s="10" t="s">
        <v>1302</v>
      </c>
      <c r="U2663" s="11">
        <v>41</v>
      </c>
      <c r="V2663" s="11">
        <v>11203</v>
      </c>
      <c r="W2663" s="11">
        <v>317</v>
      </c>
      <c r="X2663" s="11">
        <v>814</v>
      </c>
      <c r="Y2663" s="11">
        <v>814</v>
      </c>
      <c r="Z2663" s="11">
        <v>3108908</v>
      </c>
      <c r="AA2663" s="11">
        <v>3048760030</v>
      </c>
      <c r="AB2663" s="11">
        <v>3471</v>
      </c>
      <c r="AC2663" s="10" t="s">
        <v>8908</v>
      </c>
      <c r="AD2663" s="15"/>
      <c r="AE2663" s="15"/>
      <c r="AF2663" s="11"/>
      <c r="AG2663" s="19"/>
    </row>
    <row r="2664" customHeight="1" spans="1:33">
      <c r="A2664" s="8">
        <v>12289</v>
      </c>
      <c r="B2664" s="9">
        <v>4</v>
      </c>
      <c r="C2664" s="10" t="s">
        <v>31</v>
      </c>
      <c r="D2664" s="10" t="s">
        <v>65</v>
      </c>
      <c r="E2664" s="10" t="s">
        <v>8909</v>
      </c>
      <c r="F2664" s="10" t="s">
        <v>8910</v>
      </c>
      <c r="G2664" s="11">
        <v>40.6975628749</v>
      </c>
      <c r="H2664" s="11">
        <v>-73.836280401</v>
      </c>
      <c r="I2664" s="13">
        <v>1029647.93905</v>
      </c>
      <c r="J2664" s="12">
        <v>193459.846398</v>
      </c>
      <c r="K2664" s="10" t="s">
        <v>68</v>
      </c>
      <c r="L2664" s="10" t="s">
        <v>69</v>
      </c>
      <c r="M2664" s="10" t="s">
        <v>37</v>
      </c>
      <c r="N2664" s="10" t="s">
        <v>71</v>
      </c>
      <c r="O2664" s="10" t="s">
        <v>8911</v>
      </c>
      <c r="P2664" s="10" t="s">
        <v>8912</v>
      </c>
      <c r="Q2664" s="11">
        <v>4</v>
      </c>
      <c r="R2664" s="10" t="s">
        <v>37</v>
      </c>
      <c r="S2664" s="10" t="s">
        <v>778</v>
      </c>
      <c r="T2664" s="10" t="s">
        <v>779</v>
      </c>
      <c r="U2664" s="11">
        <v>32</v>
      </c>
      <c r="V2664" s="11">
        <v>11418</v>
      </c>
      <c r="W2664" s="11">
        <v>409</v>
      </c>
      <c r="X2664" s="11">
        <v>130</v>
      </c>
      <c r="Y2664" s="11">
        <v>130</v>
      </c>
      <c r="Z2664" s="11">
        <v>4192681</v>
      </c>
      <c r="AA2664" s="11">
        <v>4092260030</v>
      </c>
      <c r="AB2664" s="11">
        <v>3472</v>
      </c>
      <c r="AC2664" s="10" t="s">
        <v>8913</v>
      </c>
      <c r="AD2664" s="15"/>
      <c r="AE2664" s="15"/>
      <c r="AF2664" s="11"/>
      <c r="AG2664" s="19"/>
    </row>
    <row r="2665" customHeight="1" spans="1:33">
      <c r="A2665" s="8">
        <v>12290</v>
      </c>
      <c r="B2665" s="9">
        <v>4</v>
      </c>
      <c r="C2665" s="10" t="s">
        <v>31</v>
      </c>
      <c r="D2665" s="10" t="s">
        <v>65</v>
      </c>
      <c r="E2665" s="10" t="s">
        <v>8914</v>
      </c>
      <c r="F2665" s="10" t="s">
        <v>8915</v>
      </c>
      <c r="G2665" s="11">
        <v>40.6988997204</v>
      </c>
      <c r="H2665" s="11">
        <v>-73.8338343899</v>
      </c>
      <c r="I2665" s="14">
        <v>1030325.2707</v>
      </c>
      <c r="J2665" s="12">
        <v>193948.175146</v>
      </c>
      <c r="K2665" s="10" t="s">
        <v>68</v>
      </c>
      <c r="L2665" s="10" t="s">
        <v>69</v>
      </c>
      <c r="M2665" s="10" t="s">
        <v>37</v>
      </c>
      <c r="N2665" s="10" t="s">
        <v>71</v>
      </c>
      <c r="O2665" s="10" t="s">
        <v>8916</v>
      </c>
      <c r="P2665" s="10" t="s">
        <v>5022</v>
      </c>
      <c r="Q2665" s="11">
        <v>4</v>
      </c>
      <c r="R2665" s="10" t="s">
        <v>37</v>
      </c>
      <c r="S2665" s="10" t="s">
        <v>778</v>
      </c>
      <c r="T2665" s="10" t="s">
        <v>779</v>
      </c>
      <c r="U2665" s="11">
        <v>29</v>
      </c>
      <c r="V2665" s="11">
        <v>11418</v>
      </c>
      <c r="W2665" s="11">
        <v>409</v>
      </c>
      <c r="X2665" s="11">
        <v>132</v>
      </c>
      <c r="Y2665" s="11">
        <v>132</v>
      </c>
      <c r="Z2665" s="11">
        <v>4192728</v>
      </c>
      <c r="AA2665" s="11">
        <v>4092290030</v>
      </c>
      <c r="AB2665" s="11">
        <v>3473</v>
      </c>
      <c r="AC2665" s="10" t="s">
        <v>8917</v>
      </c>
      <c r="AD2665" s="15"/>
      <c r="AE2665" s="15"/>
      <c r="AF2665" s="11"/>
      <c r="AG2665" s="19"/>
    </row>
    <row r="2666" customHeight="1" spans="1:33">
      <c r="A2666" s="8">
        <v>12291</v>
      </c>
      <c r="B2666" s="9">
        <v>4</v>
      </c>
      <c r="C2666" s="10" t="s">
        <v>31</v>
      </c>
      <c r="D2666" s="10" t="s">
        <v>65</v>
      </c>
      <c r="E2666" s="10" t="s">
        <v>8918</v>
      </c>
      <c r="F2666" s="10" t="s">
        <v>8919</v>
      </c>
      <c r="G2666" s="11">
        <v>40.6997544704</v>
      </c>
      <c r="H2666" s="11">
        <v>-73.8316089898</v>
      </c>
      <c r="I2666" s="13">
        <v>1030941.74191</v>
      </c>
      <c r="J2666" s="12">
        <v>194260.763759</v>
      </c>
      <c r="K2666" s="10" t="s">
        <v>68</v>
      </c>
      <c r="L2666" s="10" t="s">
        <v>69</v>
      </c>
      <c r="M2666" s="10" t="s">
        <v>37</v>
      </c>
      <c r="N2666" s="10" t="s">
        <v>71</v>
      </c>
      <c r="O2666" s="10" t="s">
        <v>8920</v>
      </c>
      <c r="P2666" s="10" t="s">
        <v>2241</v>
      </c>
      <c r="Q2666" s="11">
        <v>4</v>
      </c>
      <c r="R2666" s="10" t="s">
        <v>37</v>
      </c>
      <c r="S2666" s="10" t="s">
        <v>778</v>
      </c>
      <c r="T2666" s="10" t="s">
        <v>779</v>
      </c>
      <c r="U2666" s="11">
        <v>29</v>
      </c>
      <c r="V2666" s="11">
        <v>11418</v>
      </c>
      <c r="W2666" s="11">
        <v>409</v>
      </c>
      <c r="X2666" s="11">
        <v>122</v>
      </c>
      <c r="Y2666" s="11">
        <v>122</v>
      </c>
      <c r="Z2666" s="11">
        <v>4195911</v>
      </c>
      <c r="AA2666" s="11">
        <v>4093280000</v>
      </c>
      <c r="AB2666" s="11">
        <v>3474</v>
      </c>
      <c r="AC2666" s="10" t="s">
        <v>8921</v>
      </c>
      <c r="AD2666" s="15"/>
      <c r="AE2666" s="15"/>
      <c r="AF2666" s="11"/>
      <c r="AG2666" s="19"/>
    </row>
    <row r="2667" customHeight="1" spans="1:33">
      <c r="A2667" s="8">
        <v>12292</v>
      </c>
      <c r="B2667" s="9">
        <v>4</v>
      </c>
      <c r="C2667" s="10" t="s">
        <v>31</v>
      </c>
      <c r="D2667" s="10" t="s">
        <v>65</v>
      </c>
      <c r="E2667" s="10" t="s">
        <v>8922</v>
      </c>
      <c r="F2667" s="10" t="s">
        <v>8923</v>
      </c>
      <c r="G2667" s="11">
        <v>40.6998949497</v>
      </c>
      <c r="H2667" s="11">
        <v>-73.8310976698</v>
      </c>
      <c r="I2667" s="13">
        <v>1031083.42273</v>
      </c>
      <c r="J2667" s="12">
        <v>194312.217397</v>
      </c>
      <c r="K2667" s="10" t="s">
        <v>68</v>
      </c>
      <c r="L2667" s="10" t="s">
        <v>69</v>
      </c>
      <c r="M2667" s="10" t="s">
        <v>37</v>
      </c>
      <c r="N2667" s="10" t="s">
        <v>71</v>
      </c>
      <c r="O2667" s="10" t="s">
        <v>8924</v>
      </c>
      <c r="P2667" s="10" t="s">
        <v>5022</v>
      </c>
      <c r="Q2667" s="11">
        <v>4</v>
      </c>
      <c r="R2667" s="10" t="s">
        <v>37</v>
      </c>
      <c r="S2667" s="10" t="s">
        <v>778</v>
      </c>
      <c r="T2667" s="10" t="s">
        <v>779</v>
      </c>
      <c r="U2667" s="11">
        <v>29</v>
      </c>
      <c r="V2667" s="11">
        <v>11418</v>
      </c>
      <c r="W2667" s="11">
        <v>409</v>
      </c>
      <c r="X2667" s="11">
        <v>122</v>
      </c>
      <c r="Y2667" s="11">
        <v>122</v>
      </c>
      <c r="Z2667" s="11">
        <v>4195916</v>
      </c>
      <c r="AA2667" s="11">
        <v>4093280010</v>
      </c>
      <c r="AB2667" s="11">
        <v>3475</v>
      </c>
      <c r="AC2667" s="10" t="s">
        <v>8925</v>
      </c>
      <c r="AD2667" s="15"/>
      <c r="AE2667" s="15"/>
      <c r="AF2667" s="11"/>
      <c r="AG2667" s="19"/>
    </row>
    <row r="2668" customHeight="1" spans="1:33">
      <c r="A2668" s="8">
        <v>12293</v>
      </c>
      <c r="B2668" s="9">
        <v>4</v>
      </c>
      <c r="C2668" s="10" t="s">
        <v>31</v>
      </c>
      <c r="D2668" s="10" t="s">
        <v>65</v>
      </c>
      <c r="E2668" s="10" t="s">
        <v>8926</v>
      </c>
      <c r="F2668" s="10" t="s">
        <v>8927</v>
      </c>
      <c r="G2668" s="11">
        <v>40.6998411202</v>
      </c>
      <c r="H2668" s="11">
        <v>-73.8309361303</v>
      </c>
      <c r="I2668" s="13">
        <v>1031128.25236</v>
      </c>
      <c r="J2668" s="12">
        <v>194292.692173</v>
      </c>
      <c r="K2668" s="10" t="s">
        <v>68</v>
      </c>
      <c r="L2668" s="10" t="s">
        <v>69</v>
      </c>
      <c r="M2668" s="10" t="s">
        <v>37</v>
      </c>
      <c r="N2668" s="10" t="s">
        <v>71</v>
      </c>
      <c r="O2668" s="10" t="s">
        <v>8928</v>
      </c>
      <c r="P2668" s="10" t="s">
        <v>8929</v>
      </c>
      <c r="Q2668" s="11">
        <v>4</v>
      </c>
      <c r="R2668" s="10" t="s">
        <v>37</v>
      </c>
      <c r="S2668" s="10" t="s">
        <v>778</v>
      </c>
      <c r="T2668" s="10" t="s">
        <v>779</v>
      </c>
      <c r="U2668" s="11">
        <v>29</v>
      </c>
      <c r="V2668" s="11">
        <v>11418</v>
      </c>
      <c r="W2668" s="11">
        <v>409</v>
      </c>
      <c r="X2668" s="11">
        <v>122</v>
      </c>
      <c r="Y2668" s="11">
        <v>122</v>
      </c>
      <c r="Z2668" s="11">
        <v>4195916</v>
      </c>
      <c r="AA2668" s="11">
        <v>4093280010</v>
      </c>
      <c r="AB2668" s="11">
        <v>3476</v>
      </c>
      <c r="AC2668" s="10" t="s">
        <v>8930</v>
      </c>
      <c r="AD2668" s="15"/>
      <c r="AE2668" s="15"/>
      <c r="AF2668" s="11"/>
      <c r="AG2668" s="19"/>
    </row>
    <row r="2669" customHeight="1" spans="1:33">
      <c r="A2669" s="8">
        <v>12294</v>
      </c>
      <c r="B2669" s="9">
        <v>4</v>
      </c>
      <c r="C2669" s="10" t="s">
        <v>31</v>
      </c>
      <c r="D2669" s="10" t="s">
        <v>65</v>
      </c>
      <c r="E2669" s="10" t="s">
        <v>8931</v>
      </c>
      <c r="F2669" s="10" t="s">
        <v>8932</v>
      </c>
      <c r="G2669" s="11">
        <v>40.7001586499</v>
      </c>
      <c r="H2669" s="11">
        <v>-73.8309137005</v>
      </c>
      <c r="I2669" s="13">
        <v>1031134.24841</v>
      </c>
      <c r="J2669" s="12">
        <v>194408.389448</v>
      </c>
      <c r="K2669" s="10" t="s">
        <v>68</v>
      </c>
      <c r="L2669" s="10" t="s">
        <v>69</v>
      </c>
      <c r="M2669" s="10" t="s">
        <v>37</v>
      </c>
      <c r="N2669" s="10" t="s">
        <v>71</v>
      </c>
      <c r="O2669" s="10" t="s">
        <v>8933</v>
      </c>
      <c r="P2669" s="10" t="s">
        <v>8929</v>
      </c>
      <c r="Q2669" s="11">
        <v>4</v>
      </c>
      <c r="R2669" s="10" t="s">
        <v>37</v>
      </c>
      <c r="S2669" s="10" t="s">
        <v>778</v>
      </c>
      <c r="T2669" s="10" t="s">
        <v>779</v>
      </c>
      <c r="U2669" s="11">
        <v>29</v>
      </c>
      <c r="V2669" s="11">
        <v>11418</v>
      </c>
      <c r="W2669" s="11">
        <v>409</v>
      </c>
      <c r="X2669" s="11">
        <v>144</v>
      </c>
      <c r="Y2669" s="11">
        <v>144</v>
      </c>
      <c r="Z2669" s="11">
        <v>4193694</v>
      </c>
      <c r="AA2669" s="11">
        <v>4092730080</v>
      </c>
      <c r="AB2669" s="11">
        <v>3477</v>
      </c>
      <c r="AC2669" s="10" t="s">
        <v>8934</v>
      </c>
      <c r="AD2669" s="15"/>
      <c r="AE2669" s="15"/>
      <c r="AF2669" s="11"/>
      <c r="AG2669" s="19"/>
    </row>
    <row r="2670" customHeight="1" spans="1:33">
      <c r="A2670" s="8">
        <v>12295</v>
      </c>
      <c r="B2670" s="9">
        <v>4</v>
      </c>
      <c r="C2670" s="10" t="s">
        <v>31</v>
      </c>
      <c r="D2670" s="10" t="s">
        <v>65</v>
      </c>
      <c r="E2670" s="10" t="s">
        <v>8935</v>
      </c>
      <c r="F2670" s="10" t="s">
        <v>8936</v>
      </c>
      <c r="G2670" s="11">
        <v>40.7008644474</v>
      </c>
      <c r="H2670" s="11">
        <v>-73.8265510208</v>
      </c>
      <c r="I2670" s="13">
        <v>1032343.42152</v>
      </c>
      <c r="J2670" s="12">
        <v>194667.897131</v>
      </c>
      <c r="K2670" s="10" t="s">
        <v>68</v>
      </c>
      <c r="L2670" s="10" t="s">
        <v>69</v>
      </c>
      <c r="M2670" s="10" t="s">
        <v>37</v>
      </c>
      <c r="N2670" s="10" t="s">
        <v>71</v>
      </c>
      <c r="O2670" s="10" t="s">
        <v>8937</v>
      </c>
      <c r="P2670" s="10" t="s">
        <v>8929</v>
      </c>
      <c r="Q2670" s="11">
        <v>4</v>
      </c>
      <c r="R2670" s="10" t="s">
        <v>37</v>
      </c>
      <c r="S2670" s="10" t="s">
        <v>778</v>
      </c>
      <c r="T2670" s="10" t="s">
        <v>779</v>
      </c>
      <c r="U2670" s="11">
        <v>29</v>
      </c>
      <c r="V2670" s="11">
        <v>11418</v>
      </c>
      <c r="W2670" s="11">
        <v>409</v>
      </c>
      <c r="X2670" s="11">
        <v>142</v>
      </c>
      <c r="Y2670" s="11">
        <v>142</v>
      </c>
      <c r="Z2670" s="11">
        <v>4193811</v>
      </c>
      <c r="AA2670" s="11">
        <v>4092770080</v>
      </c>
      <c r="AB2670" s="11">
        <v>3478</v>
      </c>
      <c r="AC2670" s="10" t="s">
        <v>8938</v>
      </c>
      <c r="AD2670" s="15"/>
      <c r="AE2670" s="15"/>
      <c r="AF2670" s="11"/>
      <c r="AG2670" s="19"/>
    </row>
    <row r="2671" customHeight="1" spans="1:33">
      <c r="A2671" s="8">
        <v>12296</v>
      </c>
      <c r="B2671" s="9">
        <v>4</v>
      </c>
      <c r="C2671" s="10" t="s">
        <v>31</v>
      </c>
      <c r="D2671" s="10" t="s">
        <v>65</v>
      </c>
      <c r="E2671" s="10" t="s">
        <v>8939</v>
      </c>
      <c r="F2671" s="10" t="s">
        <v>8940</v>
      </c>
      <c r="G2671" s="11">
        <v>40.7009264299</v>
      </c>
      <c r="H2671" s="11">
        <v>-73.8262048802</v>
      </c>
      <c r="I2671" s="13">
        <v>1032439.35341</v>
      </c>
      <c r="J2671" s="12">
        <v>194690.669396</v>
      </c>
      <c r="K2671" s="10" t="s">
        <v>68</v>
      </c>
      <c r="L2671" s="10" t="s">
        <v>69</v>
      </c>
      <c r="M2671" s="10" t="s">
        <v>37</v>
      </c>
      <c r="N2671" s="10" t="s">
        <v>71</v>
      </c>
      <c r="O2671" s="10" t="s">
        <v>8941</v>
      </c>
      <c r="P2671" s="10" t="s">
        <v>8929</v>
      </c>
      <c r="Q2671" s="11">
        <v>4</v>
      </c>
      <c r="R2671" s="10" t="s">
        <v>37</v>
      </c>
      <c r="S2671" s="10" t="s">
        <v>778</v>
      </c>
      <c r="T2671" s="10" t="s">
        <v>779</v>
      </c>
      <c r="U2671" s="11">
        <v>29</v>
      </c>
      <c r="V2671" s="11">
        <v>11418</v>
      </c>
      <c r="W2671" s="11">
        <v>409</v>
      </c>
      <c r="X2671" s="11">
        <v>142</v>
      </c>
      <c r="Y2671" s="11">
        <v>142</v>
      </c>
      <c r="Z2671" s="11">
        <v>4193857</v>
      </c>
      <c r="AA2671" s="11">
        <v>4092780080</v>
      </c>
      <c r="AB2671" s="11">
        <v>3479</v>
      </c>
      <c r="AC2671" s="10" t="s">
        <v>8942</v>
      </c>
      <c r="AD2671" s="15"/>
      <c r="AE2671" s="15"/>
      <c r="AF2671" s="11"/>
      <c r="AG2671" s="19"/>
    </row>
    <row r="2672" customHeight="1" spans="1:33">
      <c r="A2672" s="8">
        <v>12297</v>
      </c>
      <c r="B2672" s="9">
        <v>4</v>
      </c>
      <c r="C2672" s="10" t="s">
        <v>31</v>
      </c>
      <c r="D2672" s="10" t="s">
        <v>65</v>
      </c>
      <c r="E2672" s="10" t="s">
        <v>8943</v>
      </c>
      <c r="F2672" s="10" t="s">
        <v>8944</v>
      </c>
      <c r="G2672" s="11">
        <v>40.7131669699</v>
      </c>
      <c r="H2672" s="11">
        <v>-73.8298089703</v>
      </c>
      <c r="I2672" s="13">
        <v>1031431.35969</v>
      </c>
      <c r="J2672" s="12">
        <v>199148.295651</v>
      </c>
      <c r="K2672" s="10" t="s">
        <v>68</v>
      </c>
      <c r="L2672" s="10" t="s">
        <v>69</v>
      </c>
      <c r="M2672" s="10" t="s">
        <v>37</v>
      </c>
      <c r="N2672" s="10" t="s">
        <v>71</v>
      </c>
      <c r="O2672" s="10" t="s">
        <v>8945</v>
      </c>
      <c r="P2672" s="10" t="s">
        <v>8946</v>
      </c>
      <c r="Q2672" s="11">
        <v>4</v>
      </c>
      <c r="R2672" s="10" t="s">
        <v>37</v>
      </c>
      <c r="S2672" s="10" t="s">
        <v>2374</v>
      </c>
      <c r="T2672" s="10" t="s">
        <v>2375</v>
      </c>
      <c r="U2672" s="11">
        <v>29</v>
      </c>
      <c r="V2672" s="11">
        <v>11415</v>
      </c>
      <c r="W2672" s="11">
        <v>409</v>
      </c>
      <c r="X2672" s="11">
        <v>216</v>
      </c>
      <c r="Y2672" s="11">
        <v>216</v>
      </c>
      <c r="Z2672" s="11">
        <v>4080149</v>
      </c>
      <c r="AA2672" s="11">
        <v>4033580000</v>
      </c>
      <c r="AB2672" s="11">
        <v>3480</v>
      </c>
      <c r="AC2672" s="10" t="s">
        <v>8947</v>
      </c>
      <c r="AD2672" s="15"/>
      <c r="AE2672" s="15"/>
      <c r="AF2672" s="11"/>
      <c r="AG2672" s="19"/>
    </row>
    <row r="2673" customHeight="1" spans="1:33">
      <c r="A2673" s="8">
        <v>12298</v>
      </c>
      <c r="B2673" s="9">
        <v>4</v>
      </c>
      <c r="C2673" s="10" t="s">
        <v>31</v>
      </c>
      <c r="D2673" s="10" t="s">
        <v>65</v>
      </c>
      <c r="E2673" s="10" t="s">
        <v>8948</v>
      </c>
      <c r="F2673" s="10" t="s">
        <v>8949</v>
      </c>
      <c r="G2673" s="11">
        <v>40.7176640001</v>
      </c>
      <c r="H2673" s="11">
        <v>-73.8362619997</v>
      </c>
      <c r="I2673" s="13">
        <v>1029639.35245</v>
      </c>
      <c r="J2673" s="12">
        <v>200783.288116</v>
      </c>
      <c r="K2673" s="10" t="s">
        <v>68</v>
      </c>
      <c r="L2673" s="10" t="s">
        <v>69</v>
      </c>
      <c r="M2673" s="10" t="s">
        <v>37</v>
      </c>
      <c r="N2673" s="10" t="s">
        <v>71</v>
      </c>
      <c r="O2673" s="10" t="s">
        <v>8950</v>
      </c>
      <c r="P2673" s="10" t="s">
        <v>8946</v>
      </c>
      <c r="Q2673" s="11">
        <v>4</v>
      </c>
      <c r="R2673" s="10" t="s">
        <v>37</v>
      </c>
      <c r="S2673" s="10" t="s">
        <v>806</v>
      </c>
      <c r="T2673" s="10" t="s">
        <v>807</v>
      </c>
      <c r="U2673" s="11">
        <v>29</v>
      </c>
      <c r="V2673" s="11">
        <v>11375</v>
      </c>
      <c r="W2673" s="11">
        <v>406</v>
      </c>
      <c r="X2673" s="11">
        <v>769</v>
      </c>
      <c r="Y2673" s="11">
        <v>769</v>
      </c>
      <c r="Z2673" s="11">
        <v>4449594</v>
      </c>
      <c r="AA2673" s="11">
        <v>4033397500</v>
      </c>
      <c r="AB2673" s="11">
        <v>3481</v>
      </c>
      <c r="AC2673" s="10" t="s">
        <v>8951</v>
      </c>
      <c r="AD2673" s="15"/>
      <c r="AE2673" s="15"/>
      <c r="AF2673" s="11"/>
      <c r="AG2673" s="19"/>
    </row>
    <row r="2674" customHeight="1" spans="1:33">
      <c r="A2674" s="8">
        <v>12299</v>
      </c>
      <c r="B2674" s="9">
        <v>4</v>
      </c>
      <c r="C2674" s="10" t="s">
        <v>31</v>
      </c>
      <c r="D2674" s="10" t="s">
        <v>65</v>
      </c>
      <c r="E2674" s="10" t="s">
        <v>8952</v>
      </c>
      <c r="F2674" s="10" t="s">
        <v>8953</v>
      </c>
      <c r="G2674" s="11">
        <v>40.7192930002</v>
      </c>
      <c r="H2674" s="11">
        <v>-73.8397409997</v>
      </c>
      <c r="I2674" s="14">
        <v>1028673.8639</v>
      </c>
      <c r="J2674" s="12">
        <v>201374.998218</v>
      </c>
      <c r="K2674" s="10" t="s">
        <v>68</v>
      </c>
      <c r="L2674" s="10" t="s">
        <v>69</v>
      </c>
      <c r="M2674" s="10" t="s">
        <v>37</v>
      </c>
      <c r="N2674" s="10" t="s">
        <v>71</v>
      </c>
      <c r="O2674" s="10" t="s">
        <v>8954</v>
      </c>
      <c r="P2674" s="10" t="s">
        <v>8946</v>
      </c>
      <c r="Q2674" s="11">
        <v>4</v>
      </c>
      <c r="R2674" s="10" t="s">
        <v>37</v>
      </c>
      <c r="S2674" s="10" t="s">
        <v>806</v>
      </c>
      <c r="T2674" s="10" t="s">
        <v>807</v>
      </c>
      <c r="U2674" s="11">
        <v>29</v>
      </c>
      <c r="V2674" s="11">
        <v>11375</v>
      </c>
      <c r="W2674" s="11">
        <v>406</v>
      </c>
      <c r="X2674" s="11">
        <v>769</v>
      </c>
      <c r="Y2674" s="11">
        <v>769</v>
      </c>
      <c r="Z2674" s="11">
        <v>4078798</v>
      </c>
      <c r="AA2674" s="11">
        <v>4032920020</v>
      </c>
      <c r="AB2674" s="11">
        <v>3482</v>
      </c>
      <c r="AC2674" s="10" t="s">
        <v>8955</v>
      </c>
      <c r="AD2674" s="15"/>
      <c r="AE2674" s="15"/>
      <c r="AF2674" s="11"/>
      <c r="AG2674" s="19"/>
    </row>
    <row r="2675" customHeight="1" spans="1:33">
      <c r="A2675" s="8">
        <v>12300</v>
      </c>
      <c r="B2675" s="9">
        <v>4</v>
      </c>
      <c r="C2675" s="10" t="s">
        <v>31</v>
      </c>
      <c r="D2675" s="10" t="s">
        <v>65</v>
      </c>
      <c r="E2675" s="10" t="s">
        <v>8956</v>
      </c>
      <c r="F2675" s="10" t="s">
        <v>8957</v>
      </c>
      <c r="G2675" s="11">
        <v>40.72152582</v>
      </c>
      <c r="H2675" s="11">
        <v>-73.8448837098</v>
      </c>
      <c r="I2675" s="13">
        <v>1027246.86347</v>
      </c>
      <c r="J2675" s="13">
        <v>202185.91556</v>
      </c>
      <c r="K2675" s="10" t="s">
        <v>68</v>
      </c>
      <c r="L2675" s="10" t="s">
        <v>69</v>
      </c>
      <c r="M2675" s="10" t="s">
        <v>37</v>
      </c>
      <c r="N2675" s="10" t="s">
        <v>71</v>
      </c>
      <c r="O2675" s="10" t="s">
        <v>8958</v>
      </c>
      <c r="P2675" s="10" t="s">
        <v>4475</v>
      </c>
      <c r="Q2675" s="11">
        <v>4</v>
      </c>
      <c r="R2675" s="10" t="s">
        <v>37</v>
      </c>
      <c r="S2675" s="10" t="s">
        <v>806</v>
      </c>
      <c r="T2675" s="10" t="s">
        <v>807</v>
      </c>
      <c r="U2675" s="11">
        <v>29</v>
      </c>
      <c r="V2675" s="11">
        <v>11375</v>
      </c>
      <c r="W2675" s="11">
        <v>406</v>
      </c>
      <c r="X2675" s="11">
        <v>711</v>
      </c>
      <c r="Y2675" s="11">
        <v>711</v>
      </c>
      <c r="Z2675" s="11">
        <v>4312083</v>
      </c>
      <c r="AA2675" s="11">
        <v>4032397500</v>
      </c>
      <c r="AB2675" s="11">
        <v>3483</v>
      </c>
      <c r="AC2675" s="10" t="s">
        <v>8959</v>
      </c>
      <c r="AD2675" s="15"/>
      <c r="AE2675" s="15"/>
      <c r="AF2675" s="11"/>
      <c r="AG2675" s="19"/>
    </row>
    <row r="2676" customHeight="1" spans="1:33">
      <c r="A2676" s="8">
        <v>12301</v>
      </c>
      <c r="B2676" s="9">
        <v>4</v>
      </c>
      <c r="C2676" s="10" t="s">
        <v>31</v>
      </c>
      <c r="D2676" s="10" t="s">
        <v>65</v>
      </c>
      <c r="E2676" s="10" t="s">
        <v>8960</v>
      </c>
      <c r="F2676" s="10" t="s">
        <v>8961</v>
      </c>
      <c r="G2676" s="11">
        <v>40.7260820004</v>
      </c>
      <c r="H2676" s="12">
        <v>-73.852197</v>
      </c>
      <c r="I2676" s="13">
        <v>1025216.88525</v>
      </c>
      <c r="J2676" s="12">
        <v>203842.365331</v>
      </c>
      <c r="K2676" s="10" t="s">
        <v>68</v>
      </c>
      <c r="L2676" s="10" t="s">
        <v>69</v>
      </c>
      <c r="M2676" s="10" t="s">
        <v>37</v>
      </c>
      <c r="N2676" s="10" t="s">
        <v>71</v>
      </c>
      <c r="O2676" s="10" t="s">
        <v>8962</v>
      </c>
      <c r="P2676" s="10" t="s">
        <v>7068</v>
      </c>
      <c r="Q2676" s="11">
        <v>4</v>
      </c>
      <c r="R2676" s="10" t="s">
        <v>37</v>
      </c>
      <c r="S2676" s="10" t="s">
        <v>806</v>
      </c>
      <c r="T2676" s="10" t="s">
        <v>807</v>
      </c>
      <c r="U2676" s="11">
        <v>29</v>
      </c>
      <c r="V2676" s="11">
        <v>11375</v>
      </c>
      <c r="W2676" s="11">
        <v>406</v>
      </c>
      <c r="X2676" s="11">
        <v>713</v>
      </c>
      <c r="Y2676" s="11">
        <v>713</v>
      </c>
      <c r="Z2676" s="11">
        <v>4075147</v>
      </c>
      <c r="AA2676" s="11">
        <v>4031710030</v>
      </c>
      <c r="AB2676" s="11">
        <v>3484</v>
      </c>
      <c r="AC2676" s="10" t="s">
        <v>8963</v>
      </c>
      <c r="AD2676" s="15"/>
      <c r="AE2676" s="15"/>
      <c r="AF2676" s="11"/>
      <c r="AG2676" s="19"/>
    </row>
    <row r="2677" customHeight="1" spans="1:33">
      <c r="A2677" s="8">
        <v>12302</v>
      </c>
      <c r="B2677" s="9">
        <v>4</v>
      </c>
      <c r="C2677" s="10" t="s">
        <v>31</v>
      </c>
      <c r="D2677" s="10" t="s">
        <v>65</v>
      </c>
      <c r="E2677" s="10" t="s">
        <v>8964</v>
      </c>
      <c r="F2677" s="10" t="s">
        <v>8965</v>
      </c>
      <c r="G2677" s="11">
        <v>40.7262412682</v>
      </c>
      <c r="H2677" s="11">
        <v>-73.8525186408</v>
      </c>
      <c r="I2677" s="13">
        <v>1025127.63772</v>
      </c>
      <c r="J2677" s="12">
        <v>203900.241199</v>
      </c>
      <c r="K2677" s="10" t="s">
        <v>68</v>
      </c>
      <c r="L2677" s="10" t="s">
        <v>69</v>
      </c>
      <c r="M2677" s="10" t="s">
        <v>37</v>
      </c>
      <c r="N2677" s="10" t="s">
        <v>71</v>
      </c>
      <c r="O2677" s="10" t="s">
        <v>8966</v>
      </c>
      <c r="P2677" s="10" t="s">
        <v>852</v>
      </c>
      <c r="Q2677" s="11">
        <v>4</v>
      </c>
      <c r="R2677" s="10" t="s">
        <v>37</v>
      </c>
      <c r="S2677" s="10" t="s">
        <v>806</v>
      </c>
      <c r="T2677" s="10" t="s">
        <v>807</v>
      </c>
      <c r="U2677" s="11">
        <v>29</v>
      </c>
      <c r="V2677" s="11">
        <v>11375</v>
      </c>
      <c r="W2677" s="11">
        <v>406</v>
      </c>
      <c r="X2677" s="11">
        <v>713</v>
      </c>
      <c r="Y2677" s="11">
        <v>713</v>
      </c>
      <c r="Z2677" s="11">
        <v>4075147</v>
      </c>
      <c r="AA2677" s="11">
        <v>4031710030</v>
      </c>
      <c r="AB2677" s="11">
        <v>3485</v>
      </c>
      <c r="AC2677" s="10" t="s">
        <v>8967</v>
      </c>
      <c r="AD2677" s="15"/>
      <c r="AE2677" s="15"/>
      <c r="AF2677" s="11"/>
      <c r="AG2677" s="19"/>
    </row>
    <row r="2678" customHeight="1" spans="1:33">
      <c r="A2678" s="8">
        <v>12303</v>
      </c>
      <c r="B2678" s="9">
        <v>4</v>
      </c>
      <c r="C2678" s="10" t="s">
        <v>31</v>
      </c>
      <c r="D2678" s="10" t="s">
        <v>65</v>
      </c>
      <c r="E2678" s="10" t="s">
        <v>8968</v>
      </c>
      <c r="F2678" s="10" t="s">
        <v>8969</v>
      </c>
      <c r="G2678" s="11">
        <v>40.7282989999</v>
      </c>
      <c r="H2678" s="11">
        <v>-73.8580760006</v>
      </c>
      <c r="I2678" s="13">
        <v>1023586.08241</v>
      </c>
      <c r="J2678" s="13">
        <v>204647.39128</v>
      </c>
      <c r="K2678" s="10" t="s">
        <v>68</v>
      </c>
      <c r="L2678" s="10" t="s">
        <v>69</v>
      </c>
      <c r="M2678" s="10" t="s">
        <v>37</v>
      </c>
      <c r="N2678" s="10" t="s">
        <v>71</v>
      </c>
      <c r="O2678" s="10" t="s">
        <v>8970</v>
      </c>
      <c r="P2678" s="10" t="s">
        <v>8971</v>
      </c>
      <c r="Q2678" s="11">
        <v>4</v>
      </c>
      <c r="R2678" s="10" t="s">
        <v>37</v>
      </c>
      <c r="S2678" s="10" t="s">
        <v>806</v>
      </c>
      <c r="T2678" s="10" t="s">
        <v>807</v>
      </c>
      <c r="U2678" s="11">
        <v>29</v>
      </c>
      <c r="V2678" s="11">
        <v>11374</v>
      </c>
      <c r="W2678" s="11">
        <v>406</v>
      </c>
      <c r="X2678" s="11">
        <v>713</v>
      </c>
      <c r="Y2678" s="11">
        <v>713</v>
      </c>
      <c r="Z2678" s="11">
        <v>4072158</v>
      </c>
      <c r="AA2678" s="11">
        <v>4030860010</v>
      </c>
      <c r="AB2678" s="11">
        <v>3486</v>
      </c>
      <c r="AC2678" s="10" t="s">
        <v>8972</v>
      </c>
      <c r="AD2678" s="15"/>
      <c r="AE2678" s="15"/>
      <c r="AF2678" s="11"/>
      <c r="AG2678" s="19"/>
    </row>
    <row r="2679" customHeight="1" spans="1:33">
      <c r="A2679" s="8">
        <v>12304</v>
      </c>
      <c r="B2679" s="9">
        <v>4</v>
      </c>
      <c r="C2679" s="10" t="s">
        <v>31</v>
      </c>
      <c r="D2679" s="10" t="s">
        <v>65</v>
      </c>
      <c r="E2679" s="10" t="s">
        <v>8973</v>
      </c>
      <c r="F2679" s="10" t="s">
        <v>8974</v>
      </c>
      <c r="G2679" s="11">
        <v>40.7345451604</v>
      </c>
      <c r="H2679" s="11">
        <v>-73.8747045798</v>
      </c>
      <c r="I2679" s="14">
        <v>1018974.0037</v>
      </c>
      <c r="J2679" s="12">
        <v>206916.030772</v>
      </c>
      <c r="K2679" s="10" t="s">
        <v>68</v>
      </c>
      <c r="L2679" s="10" t="s">
        <v>69</v>
      </c>
      <c r="M2679" s="10" t="s">
        <v>37</v>
      </c>
      <c r="N2679" s="10" t="s">
        <v>71</v>
      </c>
      <c r="O2679" s="10" t="s">
        <v>8975</v>
      </c>
      <c r="P2679" s="10" t="s">
        <v>3446</v>
      </c>
      <c r="Q2679" s="11">
        <v>4</v>
      </c>
      <c r="R2679" s="10" t="s">
        <v>37</v>
      </c>
      <c r="S2679" s="10" t="s">
        <v>530</v>
      </c>
      <c r="T2679" s="10" t="s">
        <v>531</v>
      </c>
      <c r="U2679" s="11">
        <v>25</v>
      </c>
      <c r="V2679" s="11">
        <v>11373</v>
      </c>
      <c r="W2679" s="11">
        <v>404</v>
      </c>
      <c r="X2679" s="11">
        <v>475</v>
      </c>
      <c r="Y2679" s="11">
        <v>475</v>
      </c>
      <c r="Z2679" s="11">
        <v>4064743</v>
      </c>
      <c r="AA2679" s="11">
        <v>4028550010</v>
      </c>
      <c r="AB2679" s="11">
        <v>3487</v>
      </c>
      <c r="AC2679" s="10" t="s">
        <v>8976</v>
      </c>
      <c r="AD2679" s="15"/>
      <c r="AE2679" s="15"/>
      <c r="AF2679" s="11"/>
      <c r="AG2679" s="19"/>
    </row>
    <row r="2680" customHeight="1" spans="1:33">
      <c r="A2680" s="8">
        <v>12305</v>
      </c>
      <c r="B2680" s="9">
        <v>4</v>
      </c>
      <c r="C2680" s="10" t="s">
        <v>31</v>
      </c>
      <c r="D2680" s="10" t="s">
        <v>65</v>
      </c>
      <c r="E2680" s="10" t="s">
        <v>8977</v>
      </c>
      <c r="F2680" s="10" t="s">
        <v>8978</v>
      </c>
      <c r="G2680" s="11">
        <v>40.7349230004</v>
      </c>
      <c r="H2680" s="11">
        <v>-73.8754599998</v>
      </c>
      <c r="I2680" s="13">
        <v>1018764.45327</v>
      </c>
      <c r="J2680" s="12">
        <v>207053.391061</v>
      </c>
      <c r="K2680" s="10" t="s">
        <v>68</v>
      </c>
      <c r="L2680" s="10" t="s">
        <v>69</v>
      </c>
      <c r="M2680" s="10" t="s">
        <v>37</v>
      </c>
      <c r="N2680" s="10" t="s">
        <v>71</v>
      </c>
      <c r="O2680" s="10" t="s">
        <v>8979</v>
      </c>
      <c r="P2680" s="10" t="s">
        <v>5027</v>
      </c>
      <c r="Q2680" s="11">
        <v>4</v>
      </c>
      <c r="R2680" s="10" t="s">
        <v>37</v>
      </c>
      <c r="S2680" s="10" t="s">
        <v>530</v>
      </c>
      <c r="T2680" s="10" t="s">
        <v>531</v>
      </c>
      <c r="U2680" s="11">
        <v>25</v>
      </c>
      <c r="V2680" s="11">
        <v>11373</v>
      </c>
      <c r="W2680" s="11">
        <v>404</v>
      </c>
      <c r="X2680" s="11">
        <v>475</v>
      </c>
      <c r="Y2680" s="11">
        <v>475</v>
      </c>
      <c r="Z2680" s="11">
        <v>4064725</v>
      </c>
      <c r="AA2680" s="11">
        <v>4028540010</v>
      </c>
      <c r="AB2680" s="11">
        <v>3488</v>
      </c>
      <c r="AC2680" s="10" t="s">
        <v>8980</v>
      </c>
      <c r="AD2680" s="15"/>
      <c r="AE2680" s="15"/>
      <c r="AF2680" s="11"/>
      <c r="AG2680" s="19"/>
    </row>
    <row r="2681" customHeight="1" spans="1:33">
      <c r="A2681" s="8">
        <v>12306</v>
      </c>
      <c r="B2681" s="9">
        <v>4</v>
      </c>
      <c r="C2681" s="10" t="s">
        <v>31</v>
      </c>
      <c r="D2681" s="10" t="s">
        <v>65</v>
      </c>
      <c r="E2681" s="10" t="s">
        <v>8981</v>
      </c>
      <c r="F2681" s="10" t="s">
        <v>8982</v>
      </c>
      <c r="G2681" s="11">
        <v>40.7372059599</v>
      </c>
      <c r="H2681" s="11">
        <v>-73.8809396799</v>
      </c>
      <c r="I2681" s="13">
        <v>1017244.70992</v>
      </c>
      <c r="J2681" s="12">
        <v>207883.032775</v>
      </c>
      <c r="K2681" s="10" t="s">
        <v>68</v>
      </c>
      <c r="L2681" s="10" t="s">
        <v>69</v>
      </c>
      <c r="M2681" s="10" t="s">
        <v>37</v>
      </c>
      <c r="N2681" s="10" t="s">
        <v>71</v>
      </c>
      <c r="O2681" s="10" t="s">
        <v>8983</v>
      </c>
      <c r="P2681" s="10" t="s">
        <v>4475</v>
      </c>
      <c r="Q2681" s="11">
        <v>4</v>
      </c>
      <c r="R2681" s="10" t="s">
        <v>37</v>
      </c>
      <c r="S2681" s="10" t="s">
        <v>4877</v>
      </c>
      <c r="T2681" s="10" t="s">
        <v>4878</v>
      </c>
      <c r="U2681" s="11">
        <v>25</v>
      </c>
      <c r="V2681" s="11">
        <v>11373</v>
      </c>
      <c r="W2681" s="11">
        <v>404</v>
      </c>
      <c r="X2681" s="11">
        <v>479</v>
      </c>
      <c r="Y2681" s="11">
        <v>479</v>
      </c>
      <c r="Z2681" s="11">
        <v>4437425</v>
      </c>
      <c r="AA2681" s="11">
        <v>4024750010</v>
      </c>
      <c r="AB2681" s="11">
        <v>3489</v>
      </c>
      <c r="AC2681" s="10" t="s">
        <v>8984</v>
      </c>
      <c r="AD2681" s="15"/>
      <c r="AE2681" s="15"/>
      <c r="AF2681" s="11"/>
      <c r="AG2681" s="19"/>
    </row>
    <row r="2682" customHeight="1" spans="1:33">
      <c r="A2682" s="8">
        <v>12307</v>
      </c>
      <c r="B2682" s="9">
        <v>4</v>
      </c>
      <c r="C2682" s="10" t="s">
        <v>31</v>
      </c>
      <c r="D2682" s="10" t="s">
        <v>65</v>
      </c>
      <c r="E2682" s="10" t="s">
        <v>8985</v>
      </c>
      <c r="F2682" s="10" t="s">
        <v>8986</v>
      </c>
      <c r="G2682" s="11">
        <v>40.7382079996</v>
      </c>
      <c r="H2682" s="11">
        <v>-73.8862530003</v>
      </c>
      <c r="I2682" s="14">
        <v>1015771.7775</v>
      </c>
      <c r="J2682" s="12">
        <v>208246.150487</v>
      </c>
      <c r="K2682" s="10" t="s">
        <v>68</v>
      </c>
      <c r="L2682" s="10" t="s">
        <v>69</v>
      </c>
      <c r="M2682" s="10" t="s">
        <v>37</v>
      </c>
      <c r="N2682" s="10" t="s">
        <v>71</v>
      </c>
      <c r="O2682" s="10" t="s">
        <v>8987</v>
      </c>
      <c r="P2682" s="10" t="s">
        <v>7488</v>
      </c>
      <c r="Q2682" s="11">
        <v>4</v>
      </c>
      <c r="R2682" s="10" t="s">
        <v>37</v>
      </c>
      <c r="S2682" s="10" t="s">
        <v>4877</v>
      </c>
      <c r="T2682" s="10" t="s">
        <v>4878</v>
      </c>
      <c r="U2682" s="11">
        <v>25</v>
      </c>
      <c r="V2682" s="11">
        <v>11373</v>
      </c>
      <c r="W2682" s="11">
        <v>404</v>
      </c>
      <c r="X2682" s="11">
        <v>479</v>
      </c>
      <c r="Y2682" s="11">
        <v>479</v>
      </c>
      <c r="Z2682" s="11">
        <v>4056456</v>
      </c>
      <c r="AA2682" s="11">
        <v>4024520000</v>
      </c>
      <c r="AB2682" s="11">
        <v>3490</v>
      </c>
      <c r="AC2682" s="10" t="s">
        <v>8988</v>
      </c>
      <c r="AD2682" s="15"/>
      <c r="AE2682" s="15"/>
      <c r="AF2682" s="11"/>
      <c r="AG2682" s="19"/>
    </row>
    <row r="2683" customHeight="1" spans="1:33">
      <c r="A2683" s="8">
        <v>12308</v>
      </c>
      <c r="B2683" s="9">
        <v>4</v>
      </c>
      <c r="C2683" s="10" t="s">
        <v>31</v>
      </c>
      <c r="D2683" s="10" t="s">
        <v>65</v>
      </c>
      <c r="E2683" s="10" t="s">
        <v>8989</v>
      </c>
      <c r="F2683" s="10" t="s">
        <v>8990</v>
      </c>
      <c r="G2683" s="11">
        <v>40.7412880001</v>
      </c>
      <c r="H2683" s="11">
        <v>-73.9046559997</v>
      </c>
      <c r="I2683" s="13">
        <v>1010670.68534</v>
      </c>
      <c r="J2683" s="12">
        <v>209362.205013</v>
      </c>
      <c r="K2683" s="10" t="s">
        <v>68</v>
      </c>
      <c r="L2683" s="10" t="s">
        <v>69</v>
      </c>
      <c r="M2683" s="10" t="s">
        <v>37</v>
      </c>
      <c r="N2683" s="10" t="s">
        <v>71</v>
      </c>
      <c r="O2683" s="10" t="s">
        <v>8991</v>
      </c>
      <c r="P2683" s="10" t="s">
        <v>8992</v>
      </c>
      <c r="Q2683" s="11">
        <v>4</v>
      </c>
      <c r="R2683" s="10" t="s">
        <v>37</v>
      </c>
      <c r="S2683" s="10" t="s">
        <v>605</v>
      </c>
      <c r="T2683" s="10" t="s">
        <v>606</v>
      </c>
      <c r="U2683" s="11">
        <v>26</v>
      </c>
      <c r="V2683" s="11">
        <v>11377</v>
      </c>
      <c r="W2683" s="11">
        <v>402</v>
      </c>
      <c r="X2683" s="11">
        <v>245</v>
      </c>
      <c r="Y2683" s="11">
        <v>245</v>
      </c>
      <c r="Z2683" s="11">
        <v>4432196</v>
      </c>
      <c r="AA2683" s="11">
        <v>4023140000</v>
      </c>
      <c r="AB2683" s="11">
        <v>3491</v>
      </c>
      <c r="AC2683" s="10" t="s">
        <v>8993</v>
      </c>
      <c r="AD2683" s="15"/>
      <c r="AE2683" s="15"/>
      <c r="AF2683" s="11"/>
      <c r="AG2683" s="19"/>
    </row>
    <row r="2684" customHeight="1" spans="1:33">
      <c r="A2684" s="8">
        <v>12309</v>
      </c>
      <c r="B2684" s="9">
        <v>4</v>
      </c>
      <c r="C2684" s="10" t="s">
        <v>31</v>
      </c>
      <c r="D2684" s="10" t="s">
        <v>65</v>
      </c>
      <c r="E2684" s="10" t="s">
        <v>8994</v>
      </c>
      <c r="F2684" s="10" t="s">
        <v>8995</v>
      </c>
      <c r="G2684" s="11">
        <v>40.7429119999</v>
      </c>
      <c r="H2684" s="11">
        <v>-73.9185400005</v>
      </c>
      <c r="I2684" s="13">
        <v>1006822.75406</v>
      </c>
      <c r="J2684" s="12">
        <v>209949.996816</v>
      </c>
      <c r="K2684" s="10" t="s">
        <v>68</v>
      </c>
      <c r="L2684" s="10" t="s">
        <v>69</v>
      </c>
      <c r="M2684" s="10" t="s">
        <v>37</v>
      </c>
      <c r="N2684" s="10" t="s">
        <v>71</v>
      </c>
      <c r="O2684" s="10" t="s">
        <v>8996</v>
      </c>
      <c r="P2684" s="10" t="s">
        <v>8997</v>
      </c>
      <c r="Q2684" s="11">
        <v>4</v>
      </c>
      <c r="R2684" s="10" t="s">
        <v>37</v>
      </c>
      <c r="S2684" s="10" t="s">
        <v>375</v>
      </c>
      <c r="T2684" s="10" t="s">
        <v>376</v>
      </c>
      <c r="U2684" s="11">
        <v>26</v>
      </c>
      <c r="V2684" s="11">
        <v>11377</v>
      </c>
      <c r="W2684" s="11">
        <v>402</v>
      </c>
      <c r="X2684" s="11">
        <v>235</v>
      </c>
      <c r="Y2684" s="11">
        <v>235</v>
      </c>
      <c r="Z2684" s="11">
        <v>4533708</v>
      </c>
      <c r="AA2684" s="11">
        <v>4001520010</v>
      </c>
      <c r="AB2684" s="11">
        <v>3492</v>
      </c>
      <c r="AC2684" s="10" t="s">
        <v>8998</v>
      </c>
      <c r="AD2684" s="15"/>
      <c r="AE2684" s="15"/>
      <c r="AF2684" s="11"/>
      <c r="AG2684" s="19"/>
    </row>
    <row r="2685" customHeight="1" spans="1:33">
      <c r="A2685" s="8">
        <v>12310</v>
      </c>
      <c r="B2685" s="9">
        <v>4</v>
      </c>
      <c r="C2685" s="10" t="s">
        <v>31</v>
      </c>
      <c r="D2685" s="10" t="s">
        <v>65</v>
      </c>
      <c r="E2685" s="10" t="s">
        <v>8999</v>
      </c>
      <c r="F2685" s="10" t="s">
        <v>9000</v>
      </c>
      <c r="G2685" s="11">
        <v>40.7430627096</v>
      </c>
      <c r="H2685" s="11">
        <v>-73.9206815</v>
      </c>
      <c r="I2685" s="13">
        <v>1006229.29002</v>
      </c>
      <c r="J2685" s="12">
        <v>210004.360553</v>
      </c>
      <c r="K2685" s="10" t="s">
        <v>68</v>
      </c>
      <c r="L2685" s="10" t="s">
        <v>69</v>
      </c>
      <c r="M2685" s="10" t="s">
        <v>37</v>
      </c>
      <c r="N2685" s="10" t="s">
        <v>71</v>
      </c>
      <c r="O2685" s="10" t="s">
        <v>9001</v>
      </c>
      <c r="P2685" s="10" t="s">
        <v>8997</v>
      </c>
      <c r="Q2685" s="11">
        <v>4</v>
      </c>
      <c r="R2685" s="10" t="s">
        <v>37</v>
      </c>
      <c r="S2685" s="10" t="s">
        <v>375</v>
      </c>
      <c r="T2685" s="10" t="s">
        <v>376</v>
      </c>
      <c r="U2685" s="11">
        <v>26</v>
      </c>
      <c r="V2685" s="11">
        <v>11104</v>
      </c>
      <c r="W2685" s="11">
        <v>402</v>
      </c>
      <c r="X2685" s="11">
        <v>183</v>
      </c>
      <c r="Y2685" s="11">
        <v>183</v>
      </c>
      <c r="Z2685" s="11">
        <v>4001993</v>
      </c>
      <c r="AA2685" s="11">
        <v>4001680030</v>
      </c>
      <c r="AB2685" s="11">
        <v>3493</v>
      </c>
      <c r="AC2685" s="10" t="s">
        <v>9002</v>
      </c>
      <c r="AD2685" s="15"/>
      <c r="AE2685" s="15"/>
      <c r="AF2685" s="11"/>
      <c r="AG2685" s="19"/>
    </row>
    <row r="2686" customHeight="1" spans="1:33">
      <c r="A2686" s="8">
        <v>12311</v>
      </c>
      <c r="B2686" s="9">
        <v>4</v>
      </c>
      <c r="C2686" s="10" t="s">
        <v>31</v>
      </c>
      <c r="D2686" s="10" t="s">
        <v>65</v>
      </c>
      <c r="E2686" s="10" t="s">
        <v>9003</v>
      </c>
      <c r="F2686" s="10" t="s">
        <v>9004</v>
      </c>
      <c r="G2686" s="11">
        <v>40.7432210004</v>
      </c>
      <c r="H2686" s="11">
        <v>-73.9212570006</v>
      </c>
      <c r="I2686" s="13">
        <v>1006069.76606</v>
      </c>
      <c r="J2686" s="12">
        <v>210061.887013</v>
      </c>
      <c r="K2686" s="10" t="s">
        <v>68</v>
      </c>
      <c r="L2686" s="10" t="s">
        <v>69</v>
      </c>
      <c r="M2686" s="10" t="s">
        <v>37</v>
      </c>
      <c r="N2686" s="10" t="s">
        <v>71</v>
      </c>
      <c r="O2686" s="10" t="s">
        <v>9005</v>
      </c>
      <c r="P2686" s="10" t="s">
        <v>8997</v>
      </c>
      <c r="Q2686" s="11">
        <v>4</v>
      </c>
      <c r="R2686" s="10" t="s">
        <v>37</v>
      </c>
      <c r="S2686" s="10" t="s">
        <v>375</v>
      </c>
      <c r="T2686" s="10" t="s">
        <v>376</v>
      </c>
      <c r="U2686" s="11">
        <v>26</v>
      </c>
      <c r="V2686" s="11">
        <v>11104</v>
      </c>
      <c r="W2686" s="11">
        <v>402</v>
      </c>
      <c r="X2686" s="11">
        <v>183</v>
      </c>
      <c r="Y2686" s="11">
        <v>183</v>
      </c>
      <c r="Z2686" s="11">
        <v>4001992</v>
      </c>
      <c r="AA2686" s="11">
        <v>4001680030</v>
      </c>
      <c r="AB2686" s="11">
        <v>3494</v>
      </c>
      <c r="AC2686" s="10" t="s">
        <v>9006</v>
      </c>
      <c r="AD2686" s="15"/>
      <c r="AE2686" s="15"/>
      <c r="AF2686" s="11"/>
      <c r="AG2686" s="19"/>
    </row>
    <row r="2687" customHeight="1" spans="1:33">
      <c r="A2687" s="8">
        <v>12312</v>
      </c>
      <c r="B2687" s="9">
        <v>4</v>
      </c>
      <c r="C2687" s="10" t="s">
        <v>31</v>
      </c>
      <c r="D2687" s="10" t="s">
        <v>65</v>
      </c>
      <c r="E2687" s="10" t="s">
        <v>9007</v>
      </c>
      <c r="F2687" s="10" t="s">
        <v>9008</v>
      </c>
      <c r="G2687" s="11">
        <v>40.7438230004</v>
      </c>
      <c r="H2687" s="11">
        <v>-73.9264550003</v>
      </c>
      <c r="I2687" s="14">
        <v>1004629.2112</v>
      </c>
      <c r="J2687" s="12">
        <v>210279.962692</v>
      </c>
      <c r="K2687" s="10" t="s">
        <v>68</v>
      </c>
      <c r="L2687" s="10" t="s">
        <v>69</v>
      </c>
      <c r="M2687" s="10" t="s">
        <v>37</v>
      </c>
      <c r="N2687" s="10" t="s">
        <v>71</v>
      </c>
      <c r="O2687" s="10" t="s">
        <v>9009</v>
      </c>
      <c r="P2687" s="10" t="s">
        <v>8997</v>
      </c>
      <c r="Q2687" s="11">
        <v>4</v>
      </c>
      <c r="R2687" s="10" t="s">
        <v>37</v>
      </c>
      <c r="S2687" s="10" t="s">
        <v>375</v>
      </c>
      <c r="T2687" s="10" t="s">
        <v>376</v>
      </c>
      <c r="U2687" s="11">
        <v>26</v>
      </c>
      <c r="V2687" s="11">
        <v>11101</v>
      </c>
      <c r="W2687" s="11">
        <v>402</v>
      </c>
      <c r="X2687" s="11">
        <v>179</v>
      </c>
      <c r="Y2687" s="11">
        <v>179</v>
      </c>
      <c r="Z2687" s="11">
        <v>4003170</v>
      </c>
      <c r="AA2687" s="11">
        <v>4002230040</v>
      </c>
      <c r="AB2687" s="11">
        <v>3495</v>
      </c>
      <c r="AC2687" s="10" t="s">
        <v>9010</v>
      </c>
      <c r="AD2687" s="15"/>
      <c r="AE2687" s="15"/>
      <c r="AF2687" s="11"/>
      <c r="AG2687" s="19"/>
    </row>
    <row r="2688" customHeight="1" spans="1:33">
      <c r="A2688" s="8">
        <v>12313</v>
      </c>
      <c r="B2688" s="9">
        <v>4</v>
      </c>
      <c r="C2688" s="10" t="s">
        <v>31</v>
      </c>
      <c r="D2688" s="10" t="s">
        <v>65</v>
      </c>
      <c r="E2688" s="10" t="s">
        <v>9011</v>
      </c>
      <c r="F2688" s="10" t="s">
        <v>9012</v>
      </c>
      <c r="G2688" s="11">
        <v>40.74387741</v>
      </c>
      <c r="H2688" s="11">
        <v>-73.9269261104</v>
      </c>
      <c r="I2688" s="13">
        <v>1004498.65076</v>
      </c>
      <c r="J2688" s="12">
        <v>210299.676563</v>
      </c>
      <c r="K2688" s="10" t="s">
        <v>68</v>
      </c>
      <c r="L2688" s="10" t="s">
        <v>69</v>
      </c>
      <c r="M2688" s="10" t="s">
        <v>37</v>
      </c>
      <c r="N2688" s="10" t="s">
        <v>71</v>
      </c>
      <c r="O2688" s="10" t="s">
        <v>9013</v>
      </c>
      <c r="P2688" s="10" t="s">
        <v>9014</v>
      </c>
      <c r="Q2688" s="11">
        <v>4</v>
      </c>
      <c r="R2688" s="10" t="s">
        <v>37</v>
      </c>
      <c r="S2688" s="10" t="s">
        <v>375</v>
      </c>
      <c r="T2688" s="10" t="s">
        <v>376</v>
      </c>
      <c r="U2688" s="11">
        <v>26</v>
      </c>
      <c r="V2688" s="11">
        <v>11101</v>
      </c>
      <c r="W2688" s="11">
        <v>402</v>
      </c>
      <c r="X2688" s="11">
        <v>179</v>
      </c>
      <c r="Y2688" s="11">
        <v>179</v>
      </c>
      <c r="Z2688" s="11">
        <v>4003169</v>
      </c>
      <c r="AA2688" s="11">
        <v>4002230020</v>
      </c>
      <c r="AB2688" s="11">
        <v>3496</v>
      </c>
      <c r="AC2688" s="10" t="s">
        <v>9015</v>
      </c>
      <c r="AD2688" s="15"/>
      <c r="AE2688" s="15"/>
      <c r="AF2688" s="11"/>
      <c r="AG2688" s="19"/>
    </row>
    <row r="2689" customHeight="1" spans="1:33">
      <c r="A2689" s="8">
        <v>12314</v>
      </c>
      <c r="B2689" s="9">
        <v>4</v>
      </c>
      <c r="C2689" s="10" t="s">
        <v>31</v>
      </c>
      <c r="D2689" s="10" t="s">
        <v>65</v>
      </c>
      <c r="E2689" s="10" t="s">
        <v>9016</v>
      </c>
      <c r="F2689" s="10" t="s">
        <v>9017</v>
      </c>
      <c r="G2689" s="11">
        <v>40.7439759997</v>
      </c>
      <c r="H2689" s="11">
        <v>-73.9277719998</v>
      </c>
      <c r="I2689" s="13">
        <v>1004264.22669</v>
      </c>
      <c r="J2689" s="12">
        <v>210335.401557</v>
      </c>
      <c r="K2689" s="10" t="s">
        <v>68</v>
      </c>
      <c r="L2689" s="10" t="s">
        <v>69</v>
      </c>
      <c r="M2689" s="10" t="s">
        <v>37</v>
      </c>
      <c r="N2689" s="10" t="s">
        <v>71</v>
      </c>
      <c r="O2689" s="10" t="s">
        <v>9018</v>
      </c>
      <c r="P2689" s="10" t="s">
        <v>9019</v>
      </c>
      <c r="Q2689" s="11">
        <v>4</v>
      </c>
      <c r="R2689" s="10" t="s">
        <v>37</v>
      </c>
      <c r="S2689" s="10" t="s">
        <v>375</v>
      </c>
      <c r="T2689" s="10" t="s">
        <v>376</v>
      </c>
      <c r="U2689" s="11">
        <v>26</v>
      </c>
      <c r="V2689" s="11">
        <v>11101</v>
      </c>
      <c r="W2689" s="11">
        <v>402</v>
      </c>
      <c r="X2689" s="11">
        <v>179</v>
      </c>
      <c r="Y2689" s="11">
        <v>179</v>
      </c>
      <c r="Z2689" s="11">
        <v>4003178</v>
      </c>
      <c r="AA2689" s="11">
        <v>4002240020</v>
      </c>
      <c r="AB2689" s="11">
        <v>3497</v>
      </c>
      <c r="AC2689" s="10" t="s">
        <v>9020</v>
      </c>
      <c r="AD2689" s="15"/>
      <c r="AE2689" s="15"/>
      <c r="AF2689" s="11"/>
      <c r="AG2689" s="19"/>
    </row>
    <row r="2690" customHeight="1" spans="1:33">
      <c r="A2690" s="8">
        <v>12315</v>
      </c>
      <c r="B2690" s="9">
        <v>4</v>
      </c>
      <c r="C2690" s="10" t="s">
        <v>31</v>
      </c>
      <c r="D2690" s="10" t="s">
        <v>65</v>
      </c>
      <c r="E2690" s="10" t="s">
        <v>9021</v>
      </c>
      <c r="F2690" s="10" t="s">
        <v>9022</v>
      </c>
      <c r="G2690" s="11">
        <v>40.7441509999</v>
      </c>
      <c r="H2690" s="11">
        <v>-73.9298290005</v>
      </c>
      <c r="I2690" s="13">
        <v>1003694.18518</v>
      </c>
      <c r="J2690" s="12">
        <v>210398.696378</v>
      </c>
      <c r="K2690" s="10" t="s">
        <v>68</v>
      </c>
      <c r="L2690" s="10" t="s">
        <v>69</v>
      </c>
      <c r="M2690" s="10" t="s">
        <v>37</v>
      </c>
      <c r="N2690" s="10" t="s">
        <v>71</v>
      </c>
      <c r="O2690" s="10" t="s">
        <v>9023</v>
      </c>
      <c r="P2690" s="10" t="s">
        <v>6109</v>
      </c>
      <c r="Q2690" s="11">
        <v>4</v>
      </c>
      <c r="R2690" s="10" t="s">
        <v>37</v>
      </c>
      <c r="S2690" s="10" t="s">
        <v>375</v>
      </c>
      <c r="T2690" s="10" t="s">
        <v>376</v>
      </c>
      <c r="U2690" s="11">
        <v>26</v>
      </c>
      <c r="V2690" s="11">
        <v>11101</v>
      </c>
      <c r="W2690" s="11">
        <v>402</v>
      </c>
      <c r="X2690" s="11">
        <v>179</v>
      </c>
      <c r="Y2690" s="11">
        <v>179</v>
      </c>
      <c r="Z2690" s="11">
        <v>4436685</v>
      </c>
      <c r="AA2690" s="11">
        <v>4002260000</v>
      </c>
      <c r="AB2690" s="11">
        <v>3498</v>
      </c>
      <c r="AC2690" s="10" t="s">
        <v>9024</v>
      </c>
      <c r="AD2690" s="15"/>
      <c r="AE2690" s="15"/>
      <c r="AF2690" s="11"/>
      <c r="AG2690" s="19"/>
    </row>
    <row r="2691" customHeight="1" spans="1:33">
      <c r="A2691" s="8">
        <v>12316</v>
      </c>
      <c r="B2691" s="9">
        <v>4</v>
      </c>
      <c r="C2691" s="10" t="s">
        <v>31</v>
      </c>
      <c r="D2691" s="10" t="s">
        <v>65</v>
      </c>
      <c r="E2691" s="10" t="s">
        <v>9025</v>
      </c>
      <c r="F2691" s="10" t="s">
        <v>9026</v>
      </c>
      <c r="G2691" s="11">
        <v>40.7442780003</v>
      </c>
      <c r="H2691" s="12">
        <v>-73.930399</v>
      </c>
      <c r="I2691" s="13">
        <v>1003536.20321</v>
      </c>
      <c r="J2691" s="12">
        <v>210444.840643</v>
      </c>
      <c r="K2691" s="10" t="s">
        <v>68</v>
      </c>
      <c r="L2691" s="10" t="s">
        <v>69</v>
      </c>
      <c r="M2691" s="10" t="s">
        <v>37</v>
      </c>
      <c r="N2691" s="10" t="s">
        <v>71</v>
      </c>
      <c r="O2691" s="10" t="s">
        <v>9027</v>
      </c>
      <c r="P2691" s="10" t="s">
        <v>8997</v>
      </c>
      <c r="Q2691" s="11">
        <v>4</v>
      </c>
      <c r="R2691" s="10" t="s">
        <v>37</v>
      </c>
      <c r="S2691" s="10" t="s">
        <v>375</v>
      </c>
      <c r="T2691" s="10" t="s">
        <v>376</v>
      </c>
      <c r="U2691" s="11">
        <v>26</v>
      </c>
      <c r="V2691" s="11">
        <v>11101</v>
      </c>
      <c r="W2691" s="11">
        <v>402</v>
      </c>
      <c r="X2691" s="11">
        <v>179</v>
      </c>
      <c r="Y2691" s="11">
        <v>179</v>
      </c>
      <c r="Z2691" s="11">
        <v>4003435</v>
      </c>
      <c r="AA2691" s="11">
        <v>4002460000</v>
      </c>
      <c r="AB2691" s="11">
        <v>3499</v>
      </c>
      <c r="AC2691" s="10" t="s">
        <v>9028</v>
      </c>
      <c r="AD2691" s="15"/>
      <c r="AE2691" s="15"/>
      <c r="AF2691" s="11"/>
      <c r="AG2691" s="19"/>
    </row>
    <row r="2692" customHeight="1" spans="1:33">
      <c r="A2692" s="8">
        <v>12317</v>
      </c>
      <c r="B2692" s="9">
        <v>4</v>
      </c>
      <c r="C2692" s="10" t="s">
        <v>31</v>
      </c>
      <c r="D2692" s="10" t="s">
        <v>65</v>
      </c>
      <c r="E2692" s="10" t="s">
        <v>9029</v>
      </c>
      <c r="F2692" s="10" t="s">
        <v>9030</v>
      </c>
      <c r="G2692" s="11">
        <v>40.7431837904</v>
      </c>
      <c r="H2692" s="11">
        <v>-73.9516172002</v>
      </c>
      <c r="I2692" s="12">
        <v>997656.932164</v>
      </c>
      <c r="J2692" s="12">
        <v>210042.225635</v>
      </c>
      <c r="K2692" s="10" t="s">
        <v>68</v>
      </c>
      <c r="L2692" s="10" t="s">
        <v>69</v>
      </c>
      <c r="M2692" s="10" t="s">
        <v>37</v>
      </c>
      <c r="N2692" s="10" t="s">
        <v>71</v>
      </c>
      <c r="O2692" s="10" t="s">
        <v>9031</v>
      </c>
      <c r="P2692" s="10" t="s">
        <v>7388</v>
      </c>
      <c r="Q2692" s="11">
        <v>4</v>
      </c>
      <c r="R2692" s="10" t="s">
        <v>37</v>
      </c>
      <c r="S2692" s="10" t="s">
        <v>375</v>
      </c>
      <c r="T2692" s="10" t="s">
        <v>376</v>
      </c>
      <c r="U2692" s="11">
        <v>26</v>
      </c>
      <c r="V2692" s="11">
        <v>11101</v>
      </c>
      <c r="W2692" s="11">
        <v>402</v>
      </c>
      <c r="X2692" s="11">
        <v>7</v>
      </c>
      <c r="Y2692" s="11">
        <v>7</v>
      </c>
      <c r="Z2692" s="11">
        <v>4448532</v>
      </c>
      <c r="AA2692" s="11">
        <v>4000440020</v>
      </c>
      <c r="AB2692" s="11">
        <v>3500</v>
      </c>
      <c r="AC2692" s="10" t="s">
        <v>9032</v>
      </c>
      <c r="AD2692" s="15"/>
      <c r="AE2692" s="15"/>
      <c r="AF2692" s="11"/>
      <c r="AG2692" s="19"/>
    </row>
    <row r="2693" customHeight="1" spans="1:33">
      <c r="A2693" s="8">
        <v>12318</v>
      </c>
      <c r="B2693" s="9">
        <v>2</v>
      </c>
      <c r="C2693" s="10" t="s">
        <v>31</v>
      </c>
      <c r="D2693" s="10" t="s">
        <v>65</v>
      </c>
      <c r="E2693" s="10" t="s">
        <v>9033</v>
      </c>
      <c r="F2693" s="10" t="s">
        <v>9034</v>
      </c>
      <c r="G2693" s="11">
        <v>40.86732884</v>
      </c>
      <c r="H2693" s="11">
        <v>-73.8971929304</v>
      </c>
      <c r="I2693" s="13">
        <v>1012684.87389</v>
      </c>
      <c r="J2693" s="12">
        <v>255285.638428</v>
      </c>
      <c r="K2693" s="10" t="s">
        <v>68</v>
      </c>
      <c r="L2693" s="10" t="s">
        <v>69</v>
      </c>
      <c r="M2693" s="10" t="s">
        <v>54</v>
      </c>
      <c r="N2693" s="10" t="s">
        <v>71</v>
      </c>
      <c r="O2693" s="10" t="s">
        <v>9035</v>
      </c>
      <c r="P2693" s="10" t="s">
        <v>7748</v>
      </c>
      <c r="Q2693" s="11">
        <v>2</v>
      </c>
      <c r="R2693" s="10" t="s">
        <v>54</v>
      </c>
      <c r="S2693" s="10" t="s">
        <v>422</v>
      </c>
      <c r="T2693" s="10" t="s">
        <v>423</v>
      </c>
      <c r="U2693" s="11">
        <v>14</v>
      </c>
      <c r="V2693" s="11">
        <v>10468</v>
      </c>
      <c r="W2693" s="11">
        <v>207</v>
      </c>
      <c r="X2693" s="11">
        <v>401</v>
      </c>
      <c r="Y2693" s="11">
        <v>401</v>
      </c>
      <c r="Z2693" s="11">
        <v>2014134</v>
      </c>
      <c r="AA2693" s="11">
        <v>2031910030</v>
      </c>
      <c r="AB2693" s="11">
        <v>3501</v>
      </c>
      <c r="AC2693" s="10" t="s">
        <v>9036</v>
      </c>
      <c r="AD2693" s="15"/>
      <c r="AE2693" s="15"/>
      <c r="AF2693" s="11"/>
      <c r="AG2693" s="19"/>
    </row>
    <row r="2694" customHeight="1" spans="1:33">
      <c r="A2694" s="8">
        <v>12319</v>
      </c>
      <c r="B2694" s="9">
        <v>2</v>
      </c>
      <c r="C2694" s="10" t="s">
        <v>31</v>
      </c>
      <c r="D2694" s="10" t="s">
        <v>65</v>
      </c>
      <c r="E2694" s="10" t="s">
        <v>9037</v>
      </c>
      <c r="F2694" s="10" t="s">
        <v>9038</v>
      </c>
      <c r="G2694" s="11">
        <v>40.8673705499</v>
      </c>
      <c r="H2694" s="11">
        <v>-73.89764488</v>
      </c>
      <c r="I2694" s="14">
        <v>1012559.8538</v>
      </c>
      <c r="J2694" s="12">
        <v>255300.688595</v>
      </c>
      <c r="K2694" s="10" t="s">
        <v>68</v>
      </c>
      <c r="L2694" s="10" t="s">
        <v>69</v>
      </c>
      <c r="M2694" s="10" t="s">
        <v>54</v>
      </c>
      <c r="N2694" s="10" t="s">
        <v>71</v>
      </c>
      <c r="O2694" s="10" t="s">
        <v>9039</v>
      </c>
      <c r="P2694" s="10" t="s">
        <v>3193</v>
      </c>
      <c r="Q2694" s="11">
        <v>2</v>
      </c>
      <c r="R2694" s="10" t="s">
        <v>54</v>
      </c>
      <c r="S2694" s="10" t="s">
        <v>144</v>
      </c>
      <c r="T2694" s="10" t="s">
        <v>145</v>
      </c>
      <c r="U2694" s="11">
        <v>14</v>
      </c>
      <c r="V2694" s="11">
        <v>10468</v>
      </c>
      <c r="W2694" s="11">
        <v>207</v>
      </c>
      <c r="X2694" s="11">
        <v>265</v>
      </c>
      <c r="Y2694" s="11">
        <v>265</v>
      </c>
      <c r="Z2694" s="11">
        <v>2014396</v>
      </c>
      <c r="AA2694" s="11">
        <v>2032020040</v>
      </c>
      <c r="AB2694" s="11">
        <v>3502</v>
      </c>
      <c r="AC2694" s="10" t="s">
        <v>9040</v>
      </c>
      <c r="AD2694" s="15"/>
      <c r="AE2694" s="15"/>
      <c r="AF2694" s="11"/>
      <c r="AG2694" s="19"/>
    </row>
    <row r="2695" customHeight="1" spans="1:33">
      <c r="A2695" s="8">
        <v>12320</v>
      </c>
      <c r="B2695" s="9">
        <v>4</v>
      </c>
      <c r="C2695" s="10" t="s">
        <v>31</v>
      </c>
      <c r="D2695" s="10" t="s">
        <v>65</v>
      </c>
      <c r="E2695" s="10" t="s">
        <v>9041</v>
      </c>
      <c r="F2695" s="10" t="s">
        <v>9042</v>
      </c>
      <c r="G2695" s="13">
        <v>40.75191</v>
      </c>
      <c r="H2695" s="11">
        <v>-73.9299919994</v>
      </c>
      <c r="I2695" s="13">
        <v>1003646.75942</v>
      </c>
      <c r="J2695" s="12">
        <v>213225.512247</v>
      </c>
      <c r="K2695" s="10" t="s">
        <v>68</v>
      </c>
      <c r="L2695" s="10" t="s">
        <v>69</v>
      </c>
      <c r="M2695" s="10" t="s">
        <v>37</v>
      </c>
      <c r="N2695" s="10" t="s">
        <v>71</v>
      </c>
      <c r="O2695" s="10" t="s">
        <v>9043</v>
      </c>
      <c r="P2695" s="10" t="s">
        <v>1970</v>
      </c>
      <c r="Q2695" s="11">
        <v>4</v>
      </c>
      <c r="R2695" s="10" t="s">
        <v>37</v>
      </c>
      <c r="S2695" s="10" t="s">
        <v>375</v>
      </c>
      <c r="T2695" s="10" t="s">
        <v>376</v>
      </c>
      <c r="U2695" s="11">
        <v>26</v>
      </c>
      <c r="V2695" s="11">
        <v>11101</v>
      </c>
      <c r="W2695" s="11">
        <v>401</v>
      </c>
      <c r="X2695" s="11">
        <v>171</v>
      </c>
      <c r="Y2695" s="11">
        <v>171</v>
      </c>
      <c r="Z2695" s="11">
        <v>4461879</v>
      </c>
      <c r="AA2695" s="11">
        <v>4002140240</v>
      </c>
      <c r="AB2695" s="11">
        <v>3503</v>
      </c>
      <c r="AC2695" s="10" t="s">
        <v>9044</v>
      </c>
      <c r="AD2695" s="15"/>
      <c r="AE2695" s="15"/>
      <c r="AF2695" s="11"/>
      <c r="AG2695" s="19"/>
    </row>
    <row r="2696" customHeight="1" spans="1:33">
      <c r="A2696" s="8">
        <v>12321</v>
      </c>
      <c r="B2696" s="9">
        <v>4</v>
      </c>
      <c r="C2696" s="10" t="s">
        <v>31</v>
      </c>
      <c r="D2696" s="10" t="s">
        <v>65</v>
      </c>
      <c r="E2696" s="10" t="s">
        <v>9045</v>
      </c>
      <c r="F2696" s="10" t="s">
        <v>9046</v>
      </c>
      <c r="G2696" s="11">
        <v>40.7519530003</v>
      </c>
      <c r="H2696" s="11">
        <v>-73.9274929997</v>
      </c>
      <c r="I2696" s="14">
        <v>1004339.1314</v>
      </c>
      <c r="J2696" s="12">
        <v>213241.741873</v>
      </c>
      <c r="K2696" s="10" t="s">
        <v>68</v>
      </c>
      <c r="L2696" s="10" t="s">
        <v>69</v>
      </c>
      <c r="M2696" s="10" t="s">
        <v>37</v>
      </c>
      <c r="N2696" s="10" t="s">
        <v>71</v>
      </c>
      <c r="O2696" s="10" t="s">
        <v>9047</v>
      </c>
      <c r="P2696" s="10" t="s">
        <v>9048</v>
      </c>
      <c r="Q2696" s="11">
        <v>4</v>
      </c>
      <c r="R2696" s="10" t="s">
        <v>37</v>
      </c>
      <c r="S2696" s="10" t="s">
        <v>375</v>
      </c>
      <c r="T2696" s="10" t="s">
        <v>376</v>
      </c>
      <c r="U2696" s="11">
        <v>26</v>
      </c>
      <c r="V2696" s="11">
        <v>11101</v>
      </c>
      <c r="W2696" s="11">
        <v>401</v>
      </c>
      <c r="X2696" s="11">
        <v>171</v>
      </c>
      <c r="Y2696" s="11">
        <v>171</v>
      </c>
      <c r="Z2696" s="11">
        <v>4003101</v>
      </c>
      <c r="AA2696" s="11">
        <v>4002140020</v>
      </c>
      <c r="AB2696" s="11">
        <v>3504</v>
      </c>
      <c r="AC2696" s="10" t="s">
        <v>9049</v>
      </c>
      <c r="AD2696" s="15"/>
      <c r="AE2696" s="15"/>
      <c r="AF2696" s="11"/>
      <c r="AG2696" s="19"/>
    </row>
    <row r="2697" customHeight="1" spans="1:33">
      <c r="A2697" s="8">
        <v>12322</v>
      </c>
      <c r="B2697" s="9">
        <v>4</v>
      </c>
      <c r="C2697" s="10" t="s">
        <v>31</v>
      </c>
      <c r="D2697" s="10" t="s">
        <v>65</v>
      </c>
      <c r="E2697" s="10" t="s">
        <v>9050</v>
      </c>
      <c r="F2697" s="10" t="s">
        <v>9051</v>
      </c>
      <c r="G2697" s="11">
        <v>40.7533698704</v>
      </c>
      <c r="H2697" s="11">
        <v>-73.91232033</v>
      </c>
      <c r="I2697" s="13">
        <v>1008542.42483</v>
      </c>
      <c r="J2697" s="12">
        <v>213761.796936</v>
      </c>
      <c r="K2697" s="10" t="s">
        <v>68</v>
      </c>
      <c r="L2697" s="10" t="s">
        <v>69</v>
      </c>
      <c r="M2697" s="10" t="s">
        <v>37</v>
      </c>
      <c r="N2697" s="10" t="s">
        <v>71</v>
      </c>
      <c r="O2697" s="10" t="s">
        <v>9052</v>
      </c>
      <c r="P2697" s="10" t="s">
        <v>4837</v>
      </c>
      <c r="Q2697" s="11">
        <v>4</v>
      </c>
      <c r="R2697" s="10" t="s">
        <v>37</v>
      </c>
      <c r="S2697" s="10" t="s">
        <v>282</v>
      </c>
      <c r="T2697" s="10" t="s">
        <v>283</v>
      </c>
      <c r="U2697" s="11">
        <v>26</v>
      </c>
      <c r="V2697" s="11">
        <v>11103</v>
      </c>
      <c r="W2697" s="11">
        <v>401</v>
      </c>
      <c r="X2697" s="11">
        <v>163</v>
      </c>
      <c r="Y2697" s="11">
        <v>163</v>
      </c>
      <c r="Z2697" s="11">
        <v>4014093</v>
      </c>
      <c r="AA2697" s="11">
        <v>4007480010</v>
      </c>
      <c r="AB2697" s="11">
        <v>3505</v>
      </c>
      <c r="AC2697" s="10" t="s">
        <v>9053</v>
      </c>
      <c r="AD2697" s="15"/>
      <c r="AE2697" s="15"/>
      <c r="AF2697" s="11"/>
      <c r="AG2697" s="19"/>
    </row>
    <row r="2698" customHeight="1" spans="1:33">
      <c r="A2698" s="8">
        <v>12323</v>
      </c>
      <c r="B2698" s="9">
        <v>2</v>
      </c>
      <c r="C2698" s="10" t="s">
        <v>31</v>
      </c>
      <c r="D2698" s="10" t="s">
        <v>65</v>
      </c>
      <c r="E2698" s="10" t="s">
        <v>9054</v>
      </c>
      <c r="F2698" s="10" t="s">
        <v>9055</v>
      </c>
      <c r="G2698" s="11">
        <v>40.8394450001</v>
      </c>
      <c r="H2698" s="11">
        <v>-73.9158480005</v>
      </c>
      <c r="I2698" s="13">
        <v>1007534.92619</v>
      </c>
      <c r="J2698" s="12">
        <v>245120.988482</v>
      </c>
      <c r="K2698" s="10" t="s">
        <v>68</v>
      </c>
      <c r="L2698" s="10" t="s">
        <v>69</v>
      </c>
      <c r="M2698" s="10" t="s">
        <v>54</v>
      </c>
      <c r="N2698" s="10" t="s">
        <v>71</v>
      </c>
      <c r="O2698" s="10" t="s">
        <v>9056</v>
      </c>
      <c r="P2698" s="10" t="s">
        <v>8090</v>
      </c>
      <c r="Q2698" s="11">
        <v>2</v>
      </c>
      <c r="R2698" s="10" t="s">
        <v>54</v>
      </c>
      <c r="S2698" s="10" t="s">
        <v>2572</v>
      </c>
      <c r="T2698" s="10" t="s">
        <v>2573</v>
      </c>
      <c r="U2698" s="11">
        <v>16</v>
      </c>
      <c r="V2698" s="11">
        <v>10452</v>
      </c>
      <c r="W2698" s="11">
        <v>204</v>
      </c>
      <c r="X2698" s="11">
        <v>221</v>
      </c>
      <c r="Y2698" s="11">
        <v>221</v>
      </c>
      <c r="Z2698" s="11">
        <v>2008083</v>
      </c>
      <c r="AA2698" s="11">
        <v>2028420040</v>
      </c>
      <c r="AB2698" s="11">
        <v>3506</v>
      </c>
      <c r="AC2698" s="10" t="s">
        <v>9057</v>
      </c>
      <c r="AD2698" s="15"/>
      <c r="AE2698" s="15"/>
      <c r="AF2698" s="11"/>
      <c r="AG2698" s="19"/>
    </row>
    <row r="2699" customHeight="1" spans="1:33">
      <c r="A2699" s="8">
        <v>12324</v>
      </c>
      <c r="B2699" s="9">
        <v>2</v>
      </c>
      <c r="C2699" s="10" t="s">
        <v>31</v>
      </c>
      <c r="D2699" s="10" t="s">
        <v>65</v>
      </c>
      <c r="E2699" s="10" t="s">
        <v>9058</v>
      </c>
      <c r="F2699" s="10" t="s">
        <v>9059</v>
      </c>
      <c r="G2699" s="11">
        <v>40.8530279998</v>
      </c>
      <c r="H2699" s="11">
        <v>-73.9050759997</v>
      </c>
      <c r="I2699" s="13">
        <v>1010510.18369</v>
      </c>
      <c r="J2699" s="12">
        <v>250072.831925</v>
      </c>
      <c r="K2699" s="10" t="s">
        <v>68</v>
      </c>
      <c r="L2699" s="10" t="s">
        <v>69</v>
      </c>
      <c r="M2699" s="10" t="s">
        <v>54</v>
      </c>
      <c r="N2699" s="10" t="s">
        <v>71</v>
      </c>
      <c r="O2699" s="10" t="s">
        <v>9060</v>
      </c>
      <c r="P2699" s="10" t="s">
        <v>4059</v>
      </c>
      <c r="Q2699" s="11">
        <v>2</v>
      </c>
      <c r="R2699" s="10" t="s">
        <v>54</v>
      </c>
      <c r="S2699" s="10" t="s">
        <v>1682</v>
      </c>
      <c r="T2699" s="10" t="s">
        <v>1683</v>
      </c>
      <c r="U2699" s="11">
        <v>14</v>
      </c>
      <c r="V2699" s="11">
        <v>10453</v>
      </c>
      <c r="W2699" s="11">
        <v>205</v>
      </c>
      <c r="X2699" s="11">
        <v>241</v>
      </c>
      <c r="Y2699" s="11">
        <v>241</v>
      </c>
      <c r="Z2699" s="11">
        <v>2013846</v>
      </c>
      <c r="AA2699" s="11">
        <v>2031690060</v>
      </c>
      <c r="AB2699" s="11">
        <v>3507</v>
      </c>
      <c r="AC2699" s="10" t="s">
        <v>9061</v>
      </c>
      <c r="AD2699" s="15"/>
      <c r="AE2699" s="15"/>
      <c r="AF2699" s="11"/>
      <c r="AG2699" s="19"/>
    </row>
    <row r="2700" customHeight="1" spans="1:33">
      <c r="A2700" s="8">
        <v>12325</v>
      </c>
      <c r="B2700" s="9">
        <v>2</v>
      </c>
      <c r="C2700" s="10" t="s">
        <v>31</v>
      </c>
      <c r="D2700" s="10" t="s">
        <v>65</v>
      </c>
      <c r="E2700" s="10" t="s">
        <v>9062</v>
      </c>
      <c r="F2700" s="10" t="s">
        <v>9063</v>
      </c>
      <c r="G2700" s="11">
        <v>40.8577559996</v>
      </c>
      <c r="H2700" s="11">
        <v>-73.9010909997</v>
      </c>
      <c r="I2700" s="13">
        <v>1011610.66574</v>
      </c>
      <c r="J2700" s="12">
        <v>251796.642126</v>
      </c>
      <c r="K2700" s="10" t="s">
        <v>68</v>
      </c>
      <c r="L2700" s="10" t="s">
        <v>69</v>
      </c>
      <c r="M2700" s="10" t="s">
        <v>54</v>
      </c>
      <c r="N2700" s="10" t="s">
        <v>71</v>
      </c>
      <c r="O2700" s="10" t="s">
        <v>9064</v>
      </c>
      <c r="P2700" s="10" t="s">
        <v>9065</v>
      </c>
      <c r="Q2700" s="11">
        <v>2</v>
      </c>
      <c r="R2700" s="10" t="s">
        <v>54</v>
      </c>
      <c r="S2700" s="10" t="s">
        <v>3878</v>
      </c>
      <c r="T2700" s="10" t="s">
        <v>3879</v>
      </c>
      <c r="U2700" s="11">
        <v>14</v>
      </c>
      <c r="V2700" s="11">
        <v>10453</v>
      </c>
      <c r="W2700" s="11">
        <v>205</v>
      </c>
      <c r="X2700" s="11">
        <v>237</v>
      </c>
      <c r="Y2700" s="11">
        <v>237</v>
      </c>
      <c r="Z2700" s="11">
        <v>2013867</v>
      </c>
      <c r="AA2700" s="11">
        <v>2031710020</v>
      </c>
      <c r="AB2700" s="11">
        <v>3508</v>
      </c>
      <c r="AC2700" s="10" t="s">
        <v>9066</v>
      </c>
      <c r="AD2700" s="15"/>
      <c r="AE2700" s="15"/>
      <c r="AF2700" s="11"/>
      <c r="AG2700" s="19"/>
    </row>
    <row r="2701" customHeight="1" spans="1:33">
      <c r="A2701" s="8">
        <v>12326</v>
      </c>
      <c r="B2701" s="9">
        <v>1</v>
      </c>
      <c r="C2701" s="10" t="s">
        <v>31</v>
      </c>
      <c r="D2701" s="10" t="s">
        <v>65</v>
      </c>
      <c r="E2701" s="10" t="s">
        <v>9067</v>
      </c>
      <c r="F2701" s="10" t="s">
        <v>9068</v>
      </c>
      <c r="G2701" s="11">
        <v>40.7894240003</v>
      </c>
      <c r="H2701" s="11">
        <v>-73.9753910002</v>
      </c>
      <c r="I2701" s="12">
        <v>991064.450926</v>
      </c>
      <c r="J2701" s="12">
        <v>226886.318915</v>
      </c>
      <c r="K2701" s="10" t="s">
        <v>68</v>
      </c>
      <c r="L2701" s="10" t="s">
        <v>69</v>
      </c>
      <c r="M2701" s="10" t="s">
        <v>70</v>
      </c>
      <c r="N2701" s="10" t="s">
        <v>71</v>
      </c>
      <c r="O2701" s="10" t="s">
        <v>9069</v>
      </c>
      <c r="P2701" s="10" t="s">
        <v>3432</v>
      </c>
      <c r="Q2701" s="11">
        <v>1</v>
      </c>
      <c r="R2701" s="10" t="s">
        <v>56</v>
      </c>
      <c r="S2701" s="10" t="s">
        <v>74</v>
      </c>
      <c r="T2701" s="10" t="s">
        <v>75</v>
      </c>
      <c r="U2701" s="11">
        <v>6</v>
      </c>
      <c r="V2701" s="11">
        <v>10024</v>
      </c>
      <c r="W2701" s="11">
        <v>107</v>
      </c>
      <c r="X2701" s="11">
        <v>175</v>
      </c>
      <c r="Y2701" s="11">
        <v>175</v>
      </c>
      <c r="Z2701" s="11">
        <v>1080398</v>
      </c>
      <c r="AA2701" s="11">
        <v>1012350040</v>
      </c>
      <c r="AB2701" s="11">
        <v>3509</v>
      </c>
      <c r="AC2701" s="10" t="s">
        <v>9070</v>
      </c>
      <c r="AD2701" s="15"/>
      <c r="AE2701" s="15"/>
      <c r="AF2701" s="11"/>
      <c r="AG2701" s="19"/>
    </row>
    <row r="2702" customHeight="1" spans="1:33">
      <c r="A2702" s="8">
        <v>12327</v>
      </c>
      <c r="B2702" s="9">
        <v>1</v>
      </c>
      <c r="C2702" s="10" t="s">
        <v>31</v>
      </c>
      <c r="D2702" s="10" t="s">
        <v>65</v>
      </c>
      <c r="E2702" s="10" t="s">
        <v>9071</v>
      </c>
      <c r="F2702" s="10" t="s">
        <v>9072</v>
      </c>
      <c r="G2702" s="11">
        <v>40.7894572696</v>
      </c>
      <c r="H2702" s="11">
        <v>-73.9750410102</v>
      </c>
      <c r="I2702" s="12">
        <v>991161.362806</v>
      </c>
      <c r="J2702" s="12">
        <v>226898.467513</v>
      </c>
      <c r="K2702" s="10" t="s">
        <v>68</v>
      </c>
      <c r="L2702" s="10" t="s">
        <v>69</v>
      </c>
      <c r="M2702" s="10" t="s">
        <v>70</v>
      </c>
      <c r="N2702" s="10" t="s">
        <v>71</v>
      </c>
      <c r="O2702" s="10" t="s">
        <v>9073</v>
      </c>
      <c r="P2702" s="10" t="s">
        <v>4593</v>
      </c>
      <c r="Q2702" s="11">
        <v>1</v>
      </c>
      <c r="R2702" s="10" t="s">
        <v>56</v>
      </c>
      <c r="S2702" s="10" t="s">
        <v>74</v>
      </c>
      <c r="T2702" s="10" t="s">
        <v>75</v>
      </c>
      <c r="U2702" s="11">
        <v>6</v>
      </c>
      <c r="V2702" s="11">
        <v>10024</v>
      </c>
      <c r="W2702" s="11">
        <v>107</v>
      </c>
      <c r="X2702" s="11">
        <v>175</v>
      </c>
      <c r="Y2702" s="11">
        <v>175</v>
      </c>
      <c r="Z2702" s="11">
        <v>1087732</v>
      </c>
      <c r="AA2702" s="11">
        <v>1012367500</v>
      </c>
      <c r="AB2702" s="11">
        <v>3510</v>
      </c>
      <c r="AC2702" s="10" t="s">
        <v>9074</v>
      </c>
      <c r="AD2702" s="15"/>
      <c r="AE2702" s="15"/>
      <c r="AF2702" s="11"/>
      <c r="AG2702" s="19"/>
    </row>
    <row r="2703" customHeight="1" spans="1:33">
      <c r="A2703" s="8">
        <v>12328</v>
      </c>
      <c r="B2703" s="9">
        <v>1</v>
      </c>
      <c r="C2703" s="10" t="s">
        <v>31</v>
      </c>
      <c r="D2703" s="10" t="s">
        <v>65</v>
      </c>
      <c r="E2703" s="10" t="s">
        <v>9075</v>
      </c>
      <c r="F2703" s="10" t="s">
        <v>9076</v>
      </c>
      <c r="G2703" s="11">
        <v>40.7900530001</v>
      </c>
      <c r="H2703" s="11">
        <v>-73.9747670005</v>
      </c>
      <c r="I2703" s="12">
        <v>991237.175974</v>
      </c>
      <c r="J2703" s="12">
        <v>227115.534336</v>
      </c>
      <c r="K2703" s="10" t="s">
        <v>68</v>
      </c>
      <c r="L2703" s="10" t="s">
        <v>69</v>
      </c>
      <c r="M2703" s="10" t="s">
        <v>70</v>
      </c>
      <c r="N2703" s="10" t="s">
        <v>71</v>
      </c>
      <c r="O2703" s="10" t="s">
        <v>9077</v>
      </c>
      <c r="P2703" s="10" t="s">
        <v>5314</v>
      </c>
      <c r="Q2703" s="11">
        <v>1</v>
      </c>
      <c r="R2703" s="10" t="s">
        <v>56</v>
      </c>
      <c r="S2703" s="10" t="s">
        <v>74</v>
      </c>
      <c r="T2703" s="10" t="s">
        <v>75</v>
      </c>
      <c r="U2703" s="11">
        <v>6</v>
      </c>
      <c r="V2703" s="11">
        <v>10024</v>
      </c>
      <c r="W2703" s="11">
        <v>107</v>
      </c>
      <c r="X2703" s="11">
        <v>175</v>
      </c>
      <c r="Y2703" s="11">
        <v>175</v>
      </c>
      <c r="Z2703" s="11">
        <v>1033301</v>
      </c>
      <c r="AA2703" s="11">
        <v>1012360040</v>
      </c>
      <c r="AB2703" s="11">
        <v>3511</v>
      </c>
      <c r="AC2703" s="10" t="s">
        <v>9078</v>
      </c>
      <c r="AD2703" s="15"/>
      <c r="AE2703" s="15"/>
      <c r="AF2703" s="11"/>
      <c r="AG2703" s="19"/>
    </row>
    <row r="2704" customHeight="1" spans="1:33">
      <c r="A2704" s="8">
        <v>12329</v>
      </c>
      <c r="B2704" s="9">
        <v>1</v>
      </c>
      <c r="C2704" s="10" t="s">
        <v>31</v>
      </c>
      <c r="D2704" s="10" t="s">
        <v>65</v>
      </c>
      <c r="E2704" s="10" t="s">
        <v>9079</v>
      </c>
      <c r="F2704" s="10" t="s">
        <v>9080</v>
      </c>
      <c r="G2704" s="11">
        <v>40.7902349997</v>
      </c>
      <c r="H2704" s="11">
        <v>-73.9747929999</v>
      </c>
      <c r="I2704" s="12">
        <v>991229.957485</v>
      </c>
      <c r="J2704" s="12">
        <v>227181.840962</v>
      </c>
      <c r="K2704" s="10" t="s">
        <v>68</v>
      </c>
      <c r="L2704" s="10" t="s">
        <v>69</v>
      </c>
      <c r="M2704" s="10" t="s">
        <v>70</v>
      </c>
      <c r="N2704" s="10" t="s">
        <v>71</v>
      </c>
      <c r="O2704" s="10" t="s">
        <v>9081</v>
      </c>
      <c r="P2704" s="10" t="s">
        <v>2232</v>
      </c>
      <c r="Q2704" s="11">
        <v>1</v>
      </c>
      <c r="R2704" s="10" t="s">
        <v>56</v>
      </c>
      <c r="S2704" s="10" t="s">
        <v>74</v>
      </c>
      <c r="T2704" s="10" t="s">
        <v>75</v>
      </c>
      <c r="U2704" s="11">
        <v>6</v>
      </c>
      <c r="V2704" s="11">
        <v>10024</v>
      </c>
      <c r="W2704" s="11">
        <v>107</v>
      </c>
      <c r="X2704" s="11">
        <v>175</v>
      </c>
      <c r="Y2704" s="11">
        <v>175</v>
      </c>
      <c r="Z2704" s="11">
        <v>1033308</v>
      </c>
      <c r="AA2704" s="11">
        <v>1012370020</v>
      </c>
      <c r="AB2704" s="11">
        <v>3512</v>
      </c>
      <c r="AC2704" s="10" t="s">
        <v>9082</v>
      </c>
      <c r="AD2704" s="15"/>
      <c r="AE2704" s="15"/>
      <c r="AF2704" s="11"/>
      <c r="AG2704" s="19"/>
    </row>
    <row r="2705" customHeight="1" spans="1:33">
      <c r="A2705" s="8">
        <v>12330</v>
      </c>
      <c r="B2705" s="9">
        <v>1</v>
      </c>
      <c r="C2705" s="10" t="s">
        <v>31</v>
      </c>
      <c r="D2705" s="10" t="s">
        <v>65</v>
      </c>
      <c r="E2705" s="10" t="s">
        <v>9083</v>
      </c>
      <c r="F2705" s="10" t="s">
        <v>9084</v>
      </c>
      <c r="G2705" s="11">
        <v>40.7906900002</v>
      </c>
      <c r="H2705" s="11">
        <v>-73.9744619998</v>
      </c>
      <c r="I2705" s="12">
        <v>991321.564913</v>
      </c>
      <c r="J2705" s="12">
        <v>227347.639843</v>
      </c>
      <c r="K2705" s="10" t="s">
        <v>68</v>
      </c>
      <c r="L2705" s="10" t="s">
        <v>69</v>
      </c>
      <c r="M2705" s="10" t="s">
        <v>70</v>
      </c>
      <c r="N2705" s="10" t="s">
        <v>71</v>
      </c>
      <c r="O2705" s="10" t="s">
        <v>9085</v>
      </c>
      <c r="P2705" s="10" t="s">
        <v>5332</v>
      </c>
      <c r="Q2705" s="11">
        <v>1</v>
      </c>
      <c r="R2705" s="10" t="s">
        <v>56</v>
      </c>
      <c r="S2705" s="10" t="s">
        <v>74</v>
      </c>
      <c r="T2705" s="10" t="s">
        <v>75</v>
      </c>
      <c r="U2705" s="11">
        <v>6</v>
      </c>
      <c r="V2705" s="11">
        <v>10024</v>
      </c>
      <c r="W2705" s="11">
        <v>107</v>
      </c>
      <c r="X2705" s="11">
        <v>175</v>
      </c>
      <c r="Y2705" s="11">
        <v>175</v>
      </c>
      <c r="Z2705" s="11">
        <v>1033308</v>
      </c>
      <c r="AA2705" s="11">
        <v>1012370020</v>
      </c>
      <c r="AB2705" s="11">
        <v>3513</v>
      </c>
      <c r="AC2705" s="10" t="s">
        <v>9086</v>
      </c>
      <c r="AD2705" s="15"/>
      <c r="AE2705" s="15"/>
      <c r="AF2705" s="11"/>
      <c r="AG2705" s="19"/>
    </row>
    <row r="2706" customHeight="1" spans="1:33">
      <c r="A2706" s="8">
        <v>12331</v>
      </c>
      <c r="B2706" s="9">
        <v>1</v>
      </c>
      <c r="C2706" s="10" t="s">
        <v>31</v>
      </c>
      <c r="D2706" s="10" t="s">
        <v>65</v>
      </c>
      <c r="E2706" s="10" t="s">
        <v>9087</v>
      </c>
      <c r="F2706" s="10" t="s">
        <v>9088</v>
      </c>
      <c r="G2706" s="11">
        <v>40.7909012896</v>
      </c>
      <c r="H2706" s="11">
        <v>-73.9743022899</v>
      </c>
      <c r="I2706" s="12">
        <v>991365.766596</v>
      </c>
      <c r="J2706" s="12">
        <v>227424.632799</v>
      </c>
      <c r="K2706" s="10" t="s">
        <v>68</v>
      </c>
      <c r="L2706" s="10" t="s">
        <v>69</v>
      </c>
      <c r="M2706" s="10" t="s">
        <v>70</v>
      </c>
      <c r="N2706" s="10" t="s">
        <v>71</v>
      </c>
      <c r="O2706" s="10" t="s">
        <v>9089</v>
      </c>
      <c r="P2706" s="10" t="s">
        <v>3295</v>
      </c>
      <c r="Q2706" s="11">
        <v>1</v>
      </c>
      <c r="R2706" s="10" t="s">
        <v>56</v>
      </c>
      <c r="S2706" s="10" t="s">
        <v>74</v>
      </c>
      <c r="T2706" s="10" t="s">
        <v>75</v>
      </c>
      <c r="U2706" s="11">
        <v>6</v>
      </c>
      <c r="V2706" s="11">
        <v>10024</v>
      </c>
      <c r="W2706" s="11">
        <v>107</v>
      </c>
      <c r="X2706" s="11">
        <v>179</v>
      </c>
      <c r="Y2706" s="11">
        <v>179</v>
      </c>
      <c r="Z2706" s="11">
        <v>1033556</v>
      </c>
      <c r="AA2706" s="11">
        <v>1012387500</v>
      </c>
      <c r="AB2706" s="11">
        <v>3514</v>
      </c>
      <c r="AC2706" s="10" t="s">
        <v>9090</v>
      </c>
      <c r="AD2706" s="15"/>
      <c r="AE2706" s="15"/>
      <c r="AF2706" s="11"/>
      <c r="AG2706" s="19"/>
    </row>
    <row r="2707" customHeight="1" spans="1:33">
      <c r="A2707" s="8">
        <v>12332</v>
      </c>
      <c r="B2707" s="9">
        <v>1</v>
      </c>
      <c r="C2707" s="10" t="s">
        <v>31</v>
      </c>
      <c r="D2707" s="10" t="s">
        <v>65</v>
      </c>
      <c r="E2707" s="10" t="s">
        <v>9091</v>
      </c>
      <c r="F2707" s="10" t="s">
        <v>9092</v>
      </c>
      <c r="G2707" s="11">
        <v>40.7908180001</v>
      </c>
      <c r="H2707" s="11">
        <v>-73.9748099995</v>
      </c>
      <c r="I2707" s="12">
        <v>991225.189122</v>
      </c>
      <c r="J2707" s="12">
        <v>227394.246705</v>
      </c>
      <c r="K2707" s="10" t="s">
        <v>68</v>
      </c>
      <c r="L2707" s="10" t="s">
        <v>69</v>
      </c>
      <c r="M2707" s="10" t="s">
        <v>70</v>
      </c>
      <c r="N2707" s="10" t="s">
        <v>71</v>
      </c>
      <c r="O2707" s="10" t="s">
        <v>9093</v>
      </c>
      <c r="P2707" s="10" t="s">
        <v>3295</v>
      </c>
      <c r="Q2707" s="11">
        <v>1</v>
      </c>
      <c r="R2707" s="10" t="s">
        <v>56</v>
      </c>
      <c r="S2707" s="10" t="s">
        <v>74</v>
      </c>
      <c r="T2707" s="10" t="s">
        <v>75</v>
      </c>
      <c r="U2707" s="11">
        <v>6</v>
      </c>
      <c r="V2707" s="11">
        <v>10024</v>
      </c>
      <c r="W2707" s="11">
        <v>107</v>
      </c>
      <c r="X2707" s="11">
        <v>175</v>
      </c>
      <c r="Y2707" s="11">
        <v>175</v>
      </c>
      <c r="Z2707" s="11">
        <v>1033386</v>
      </c>
      <c r="AA2707" s="11">
        <v>1012377500</v>
      </c>
      <c r="AB2707" s="11">
        <v>3515</v>
      </c>
      <c r="AC2707" s="10" t="s">
        <v>9094</v>
      </c>
      <c r="AD2707" s="15"/>
      <c r="AE2707" s="15"/>
      <c r="AF2707" s="11"/>
      <c r="AG2707" s="19"/>
    </row>
    <row r="2708" customHeight="1" spans="1:33">
      <c r="A2708" s="8">
        <v>12333</v>
      </c>
      <c r="B2708" s="9">
        <v>1</v>
      </c>
      <c r="C2708" s="10" t="s">
        <v>31</v>
      </c>
      <c r="D2708" s="10" t="s">
        <v>65</v>
      </c>
      <c r="E2708" s="10" t="s">
        <v>9095</v>
      </c>
      <c r="F2708" s="10" t="s">
        <v>9096</v>
      </c>
      <c r="G2708" s="11">
        <v>40.7914009998</v>
      </c>
      <c r="H2708" s="11">
        <v>-73.9738220005</v>
      </c>
      <c r="I2708" s="12">
        <v>991498.705635</v>
      </c>
      <c r="J2708" s="12">
        <v>227606.733813</v>
      </c>
      <c r="K2708" s="10" t="s">
        <v>68</v>
      </c>
      <c r="L2708" s="10" t="s">
        <v>69</v>
      </c>
      <c r="M2708" s="10" t="s">
        <v>70</v>
      </c>
      <c r="N2708" s="10" t="s">
        <v>71</v>
      </c>
      <c r="O2708" s="10" t="s">
        <v>9097</v>
      </c>
      <c r="P2708" s="10" t="s">
        <v>9098</v>
      </c>
      <c r="Q2708" s="11">
        <v>1</v>
      </c>
      <c r="R2708" s="10" t="s">
        <v>56</v>
      </c>
      <c r="S2708" s="10" t="s">
        <v>74</v>
      </c>
      <c r="T2708" s="10" t="s">
        <v>75</v>
      </c>
      <c r="U2708" s="11">
        <v>6</v>
      </c>
      <c r="V2708" s="11">
        <v>10025</v>
      </c>
      <c r="W2708" s="11">
        <v>107</v>
      </c>
      <c r="X2708" s="11">
        <v>179</v>
      </c>
      <c r="Y2708" s="11">
        <v>179</v>
      </c>
      <c r="Z2708" s="11">
        <v>1033584</v>
      </c>
      <c r="AA2708" s="11">
        <v>1012390020</v>
      </c>
      <c r="AB2708" s="11">
        <v>3516</v>
      </c>
      <c r="AC2708" s="10" t="s">
        <v>9099</v>
      </c>
      <c r="AD2708" s="15"/>
      <c r="AE2708" s="15"/>
      <c r="AF2708" s="11"/>
      <c r="AG2708" s="19"/>
    </row>
    <row r="2709" customHeight="1" spans="1:33">
      <c r="A2709" s="8">
        <v>12334</v>
      </c>
      <c r="B2709" s="9">
        <v>1</v>
      </c>
      <c r="C2709" s="10" t="s">
        <v>31</v>
      </c>
      <c r="D2709" s="10" t="s">
        <v>65</v>
      </c>
      <c r="E2709" s="10" t="s">
        <v>9100</v>
      </c>
      <c r="F2709" s="10" t="s">
        <v>9101</v>
      </c>
      <c r="G2709" s="11">
        <v>40.7919430003</v>
      </c>
      <c r="H2709" s="11">
        <v>-73.9734249998</v>
      </c>
      <c r="I2709" s="12">
        <v>991608.575494</v>
      </c>
      <c r="J2709" s="13">
        <v>227804.23637</v>
      </c>
      <c r="K2709" s="10" t="s">
        <v>68</v>
      </c>
      <c r="L2709" s="10" t="s">
        <v>69</v>
      </c>
      <c r="M2709" s="10" t="s">
        <v>70</v>
      </c>
      <c r="N2709" s="10" t="s">
        <v>71</v>
      </c>
      <c r="O2709" s="10" t="s">
        <v>9102</v>
      </c>
      <c r="P2709" s="10" t="s">
        <v>9098</v>
      </c>
      <c r="Q2709" s="11">
        <v>1</v>
      </c>
      <c r="R2709" s="10" t="s">
        <v>56</v>
      </c>
      <c r="S2709" s="10" t="s">
        <v>74</v>
      </c>
      <c r="T2709" s="10" t="s">
        <v>75</v>
      </c>
      <c r="U2709" s="11">
        <v>6</v>
      </c>
      <c r="V2709" s="11">
        <v>10025</v>
      </c>
      <c r="W2709" s="11">
        <v>107</v>
      </c>
      <c r="X2709" s="11">
        <v>179</v>
      </c>
      <c r="Y2709" s="11">
        <v>179</v>
      </c>
      <c r="Z2709" s="11">
        <v>1033598</v>
      </c>
      <c r="AA2709" s="11">
        <v>1012390040</v>
      </c>
      <c r="AB2709" s="11">
        <v>3517</v>
      </c>
      <c r="AC2709" s="10" t="s">
        <v>9103</v>
      </c>
      <c r="AD2709" s="15"/>
      <c r="AE2709" s="15"/>
      <c r="AF2709" s="11"/>
      <c r="AG2709" s="19"/>
    </row>
    <row r="2710" customHeight="1" spans="1:33">
      <c r="A2710" s="8">
        <v>12335</v>
      </c>
      <c r="B2710" s="9">
        <v>1</v>
      </c>
      <c r="C2710" s="10" t="s">
        <v>31</v>
      </c>
      <c r="D2710" s="10" t="s">
        <v>65</v>
      </c>
      <c r="E2710" s="10" t="s">
        <v>9104</v>
      </c>
      <c r="F2710" s="10" t="s">
        <v>9105</v>
      </c>
      <c r="G2710" s="11">
        <v>40.7922549998</v>
      </c>
      <c r="H2710" s="12">
        <v>-73.973761</v>
      </c>
      <c r="I2710" s="12">
        <v>991515.503502</v>
      </c>
      <c r="J2710" s="14">
        <v>227917.8805</v>
      </c>
      <c r="K2710" s="10" t="s">
        <v>68</v>
      </c>
      <c r="L2710" s="10" t="s">
        <v>69</v>
      </c>
      <c r="M2710" s="10" t="s">
        <v>70</v>
      </c>
      <c r="N2710" s="10" t="s">
        <v>71</v>
      </c>
      <c r="O2710" s="10" t="s">
        <v>9106</v>
      </c>
      <c r="P2710" s="10" t="s">
        <v>163</v>
      </c>
      <c r="Q2710" s="11">
        <v>1</v>
      </c>
      <c r="R2710" s="10" t="s">
        <v>56</v>
      </c>
      <c r="S2710" s="10" t="s">
        <v>74</v>
      </c>
      <c r="T2710" s="10" t="s">
        <v>75</v>
      </c>
      <c r="U2710" s="11">
        <v>6</v>
      </c>
      <c r="V2710" s="11">
        <v>10025</v>
      </c>
      <c r="W2710" s="11">
        <v>107</v>
      </c>
      <c r="X2710" s="11">
        <v>179</v>
      </c>
      <c r="Y2710" s="11">
        <v>179</v>
      </c>
      <c r="Z2710" s="11">
        <v>1033611</v>
      </c>
      <c r="AA2710" s="11">
        <v>1012400010</v>
      </c>
      <c r="AB2710" s="11">
        <v>3518</v>
      </c>
      <c r="AC2710" s="10" t="s">
        <v>9107</v>
      </c>
      <c r="AD2710" s="15"/>
      <c r="AE2710" s="15"/>
      <c r="AF2710" s="11"/>
      <c r="AG2710" s="19"/>
    </row>
    <row r="2711" customHeight="1" spans="1:33">
      <c r="A2711" s="8">
        <v>12336</v>
      </c>
      <c r="B2711" s="9">
        <v>1</v>
      </c>
      <c r="C2711" s="10" t="s">
        <v>31</v>
      </c>
      <c r="D2711" s="10" t="s">
        <v>65</v>
      </c>
      <c r="E2711" s="10" t="s">
        <v>9108</v>
      </c>
      <c r="F2711" s="10" t="s">
        <v>9109</v>
      </c>
      <c r="G2711" s="11">
        <v>40.7925344702</v>
      </c>
      <c r="H2711" s="11">
        <v>-73.9731247295</v>
      </c>
      <c r="I2711" s="13">
        <v>991691.65374</v>
      </c>
      <c r="J2711" s="13">
        <v>228019.75464</v>
      </c>
      <c r="K2711" s="10" t="s">
        <v>68</v>
      </c>
      <c r="L2711" s="10" t="s">
        <v>69</v>
      </c>
      <c r="M2711" s="10" t="s">
        <v>70</v>
      </c>
      <c r="N2711" s="10" t="s">
        <v>71</v>
      </c>
      <c r="O2711" s="10" t="s">
        <v>9110</v>
      </c>
      <c r="P2711" s="10" t="s">
        <v>5396</v>
      </c>
      <c r="Q2711" s="11">
        <v>1</v>
      </c>
      <c r="R2711" s="10" t="s">
        <v>56</v>
      </c>
      <c r="S2711" s="10" t="s">
        <v>74</v>
      </c>
      <c r="T2711" s="10" t="s">
        <v>75</v>
      </c>
      <c r="U2711" s="11">
        <v>6</v>
      </c>
      <c r="V2711" s="11">
        <v>10025</v>
      </c>
      <c r="W2711" s="11">
        <v>107</v>
      </c>
      <c r="X2711" s="11">
        <v>179</v>
      </c>
      <c r="Y2711" s="11">
        <v>179</v>
      </c>
      <c r="Z2711" s="11">
        <v>1033616</v>
      </c>
      <c r="AA2711" s="11">
        <v>1012407500</v>
      </c>
      <c r="AB2711" s="11">
        <v>3519</v>
      </c>
      <c r="AC2711" s="10" t="s">
        <v>9111</v>
      </c>
      <c r="AD2711" s="15"/>
      <c r="AE2711" s="15"/>
      <c r="AF2711" s="11"/>
      <c r="AG2711" s="19"/>
    </row>
    <row r="2712" customHeight="1" spans="1:33">
      <c r="A2712" s="8">
        <v>12337</v>
      </c>
      <c r="B2712" s="9">
        <v>1</v>
      </c>
      <c r="C2712" s="10" t="s">
        <v>31</v>
      </c>
      <c r="D2712" s="10" t="s">
        <v>65</v>
      </c>
      <c r="E2712" s="10" t="s">
        <v>9112</v>
      </c>
      <c r="F2712" s="10" t="s">
        <v>9113</v>
      </c>
      <c r="G2712" s="11">
        <v>40.7926955504</v>
      </c>
      <c r="H2712" s="11">
        <v>-73.9734376096</v>
      </c>
      <c r="I2712" s="12">
        <v>991605.000698</v>
      </c>
      <c r="J2712" s="12">
        <v>228078.415284</v>
      </c>
      <c r="K2712" s="10" t="s">
        <v>68</v>
      </c>
      <c r="L2712" s="10" t="s">
        <v>69</v>
      </c>
      <c r="M2712" s="10" t="s">
        <v>70</v>
      </c>
      <c r="N2712" s="10" t="s">
        <v>71</v>
      </c>
      <c r="O2712" s="10" t="s">
        <v>9114</v>
      </c>
      <c r="P2712" s="10" t="s">
        <v>2389</v>
      </c>
      <c r="Q2712" s="11">
        <v>1</v>
      </c>
      <c r="R2712" s="10" t="s">
        <v>56</v>
      </c>
      <c r="S2712" s="10" t="s">
        <v>74</v>
      </c>
      <c r="T2712" s="10" t="s">
        <v>75</v>
      </c>
      <c r="U2712" s="11">
        <v>6</v>
      </c>
      <c r="V2712" s="11">
        <v>10025</v>
      </c>
      <c r="W2712" s="11">
        <v>107</v>
      </c>
      <c r="X2712" s="11">
        <v>179</v>
      </c>
      <c r="Y2712" s="11">
        <v>179</v>
      </c>
      <c r="Z2712" s="11">
        <v>1087656</v>
      </c>
      <c r="AA2712" s="11">
        <v>1012400050</v>
      </c>
      <c r="AB2712" s="11">
        <v>3520</v>
      </c>
      <c r="AC2712" s="10" t="s">
        <v>9115</v>
      </c>
      <c r="AD2712" s="15"/>
      <c r="AE2712" s="15"/>
      <c r="AF2712" s="11"/>
      <c r="AG2712" s="19"/>
    </row>
    <row r="2713" customHeight="1" spans="1:33">
      <c r="A2713" s="8">
        <v>12338</v>
      </c>
      <c r="B2713" s="9">
        <v>1</v>
      </c>
      <c r="C2713" s="10" t="s">
        <v>31</v>
      </c>
      <c r="D2713" s="10" t="s">
        <v>65</v>
      </c>
      <c r="E2713" s="10" t="s">
        <v>9116</v>
      </c>
      <c r="F2713" s="10" t="s">
        <v>9117</v>
      </c>
      <c r="G2713" s="11">
        <v>40.7928870803</v>
      </c>
      <c r="H2713" s="11">
        <v>-73.9732885705</v>
      </c>
      <c r="I2713" s="12">
        <v>991646.247663</v>
      </c>
      <c r="J2713" s="13">
        <v>228148.20878</v>
      </c>
      <c r="K2713" s="10" t="s">
        <v>68</v>
      </c>
      <c r="L2713" s="10" t="s">
        <v>69</v>
      </c>
      <c r="M2713" s="10" t="s">
        <v>70</v>
      </c>
      <c r="N2713" s="10" t="s">
        <v>71</v>
      </c>
      <c r="O2713" s="10" t="s">
        <v>9118</v>
      </c>
      <c r="P2713" s="10" t="s">
        <v>920</v>
      </c>
      <c r="Q2713" s="11">
        <v>1</v>
      </c>
      <c r="R2713" s="10" t="s">
        <v>56</v>
      </c>
      <c r="S2713" s="10" t="s">
        <v>74</v>
      </c>
      <c r="T2713" s="10" t="s">
        <v>75</v>
      </c>
      <c r="U2713" s="11">
        <v>6</v>
      </c>
      <c r="V2713" s="11">
        <v>10025</v>
      </c>
      <c r="W2713" s="11">
        <v>107</v>
      </c>
      <c r="X2713" s="11">
        <v>179</v>
      </c>
      <c r="Y2713" s="11">
        <v>179</v>
      </c>
      <c r="Z2713" s="11">
        <v>1033644</v>
      </c>
      <c r="AA2713" s="11">
        <v>1012410010</v>
      </c>
      <c r="AB2713" s="11">
        <v>3521</v>
      </c>
      <c r="AC2713" s="10" t="s">
        <v>9119</v>
      </c>
      <c r="AD2713" s="15"/>
      <c r="AE2713" s="15"/>
      <c r="AF2713" s="11"/>
      <c r="AG2713" s="19"/>
    </row>
    <row r="2714" customHeight="1" spans="1:33">
      <c r="A2714" s="8">
        <v>12339</v>
      </c>
      <c r="B2714" s="9">
        <v>1</v>
      </c>
      <c r="C2714" s="10" t="s">
        <v>31</v>
      </c>
      <c r="D2714" s="10" t="s">
        <v>65</v>
      </c>
      <c r="E2714" s="10" t="s">
        <v>9120</v>
      </c>
      <c r="F2714" s="10" t="s">
        <v>9121</v>
      </c>
      <c r="G2714" s="11">
        <v>40.7934258096</v>
      </c>
      <c r="H2714" s="11">
        <v>-73.97304342</v>
      </c>
      <c r="I2714" s="12">
        <v>991714.068065</v>
      </c>
      <c r="J2714" s="12">
        <v>228344.507271</v>
      </c>
      <c r="K2714" s="10" t="s">
        <v>68</v>
      </c>
      <c r="L2714" s="10" t="s">
        <v>69</v>
      </c>
      <c r="M2714" s="10" t="s">
        <v>70</v>
      </c>
      <c r="N2714" s="10" t="s">
        <v>71</v>
      </c>
      <c r="O2714" s="10" t="s">
        <v>9122</v>
      </c>
      <c r="P2714" s="10" t="s">
        <v>2456</v>
      </c>
      <c r="Q2714" s="11">
        <v>1</v>
      </c>
      <c r="R2714" s="10" t="s">
        <v>56</v>
      </c>
      <c r="S2714" s="10" t="s">
        <v>74</v>
      </c>
      <c r="T2714" s="10" t="s">
        <v>75</v>
      </c>
      <c r="U2714" s="11">
        <v>6</v>
      </c>
      <c r="V2714" s="11">
        <v>10025</v>
      </c>
      <c r="W2714" s="11">
        <v>107</v>
      </c>
      <c r="X2714" s="11">
        <v>179</v>
      </c>
      <c r="Y2714" s="11">
        <v>179</v>
      </c>
      <c r="Z2714" s="11">
        <v>1033653</v>
      </c>
      <c r="AA2714" s="11">
        <v>1012410050</v>
      </c>
      <c r="AB2714" s="11">
        <v>3522</v>
      </c>
      <c r="AC2714" s="10" t="s">
        <v>9123</v>
      </c>
      <c r="AD2714" s="15"/>
      <c r="AE2714" s="15"/>
      <c r="AF2714" s="11"/>
      <c r="AG2714" s="19"/>
    </row>
    <row r="2715" customHeight="1" spans="1:33">
      <c r="A2715" s="8">
        <v>12340</v>
      </c>
      <c r="B2715" s="9">
        <v>1</v>
      </c>
      <c r="C2715" s="10" t="s">
        <v>31</v>
      </c>
      <c r="D2715" s="10" t="s">
        <v>65</v>
      </c>
      <c r="E2715" s="10" t="s">
        <v>9124</v>
      </c>
      <c r="F2715" s="10" t="s">
        <v>9125</v>
      </c>
      <c r="G2715" s="11">
        <v>40.7931808696</v>
      </c>
      <c r="H2715" s="11">
        <v>-73.9726485797</v>
      </c>
      <c r="I2715" s="12">
        <v>991823.424146</v>
      </c>
      <c r="J2715" s="12">
        <v>228255.301085</v>
      </c>
      <c r="K2715" s="10" t="s">
        <v>68</v>
      </c>
      <c r="L2715" s="10" t="s">
        <v>69</v>
      </c>
      <c r="M2715" s="10" t="s">
        <v>70</v>
      </c>
      <c r="N2715" s="10" t="s">
        <v>71</v>
      </c>
      <c r="O2715" s="10" t="s">
        <v>9126</v>
      </c>
      <c r="P2715" s="10" t="s">
        <v>4593</v>
      </c>
      <c r="Q2715" s="11">
        <v>1</v>
      </c>
      <c r="R2715" s="10" t="s">
        <v>56</v>
      </c>
      <c r="S2715" s="10" t="s">
        <v>74</v>
      </c>
      <c r="T2715" s="10" t="s">
        <v>75</v>
      </c>
      <c r="U2715" s="11">
        <v>6</v>
      </c>
      <c r="V2715" s="11">
        <v>10025</v>
      </c>
      <c r="W2715" s="11">
        <v>107</v>
      </c>
      <c r="X2715" s="11">
        <v>179</v>
      </c>
      <c r="Y2715" s="11">
        <v>179</v>
      </c>
      <c r="Z2715" s="11">
        <v>1033652</v>
      </c>
      <c r="AA2715" s="11">
        <v>1012410050</v>
      </c>
      <c r="AB2715" s="11">
        <v>3523</v>
      </c>
      <c r="AC2715" s="10" t="s">
        <v>9127</v>
      </c>
      <c r="AD2715" s="15"/>
      <c r="AE2715" s="15"/>
      <c r="AF2715" s="11"/>
      <c r="AG2715" s="19"/>
    </row>
    <row r="2716" customHeight="1" spans="1:33">
      <c r="A2716" s="8">
        <v>12341</v>
      </c>
      <c r="B2716" s="9">
        <v>1</v>
      </c>
      <c r="C2716" s="10" t="s">
        <v>31</v>
      </c>
      <c r="D2716" s="10" t="s">
        <v>65</v>
      </c>
      <c r="E2716" s="10" t="s">
        <v>9128</v>
      </c>
      <c r="F2716" s="10" t="s">
        <v>9129</v>
      </c>
      <c r="G2716" s="11">
        <v>40.7938216596</v>
      </c>
      <c r="H2716" s="11">
        <v>-73.9720347904</v>
      </c>
      <c r="I2716" s="12">
        <v>991993.303727</v>
      </c>
      <c r="J2716" s="12">
        <v>228488.816694</v>
      </c>
      <c r="K2716" s="10" t="s">
        <v>68</v>
      </c>
      <c r="L2716" s="10" t="s">
        <v>69</v>
      </c>
      <c r="M2716" s="10" t="s">
        <v>70</v>
      </c>
      <c r="N2716" s="10" t="s">
        <v>71</v>
      </c>
      <c r="O2716" s="10" t="s">
        <v>9130</v>
      </c>
      <c r="P2716" s="10" t="s">
        <v>9098</v>
      </c>
      <c r="Q2716" s="11">
        <v>1</v>
      </c>
      <c r="R2716" s="10" t="s">
        <v>56</v>
      </c>
      <c r="S2716" s="10" t="s">
        <v>74</v>
      </c>
      <c r="T2716" s="10" t="s">
        <v>75</v>
      </c>
      <c r="U2716" s="11">
        <v>6</v>
      </c>
      <c r="V2716" s="11">
        <v>10025</v>
      </c>
      <c r="W2716" s="11">
        <v>107</v>
      </c>
      <c r="X2716" s="11">
        <v>183</v>
      </c>
      <c r="Y2716" s="11">
        <v>183</v>
      </c>
      <c r="Z2716" s="11">
        <v>1033686</v>
      </c>
      <c r="AA2716" s="11">
        <v>1012420040</v>
      </c>
      <c r="AB2716" s="11">
        <v>3524</v>
      </c>
      <c r="AC2716" s="10" t="s">
        <v>9131</v>
      </c>
      <c r="AD2716" s="15"/>
      <c r="AE2716" s="15"/>
      <c r="AF2716" s="11"/>
      <c r="AG2716" s="19"/>
    </row>
    <row r="2717" customHeight="1" spans="1:33">
      <c r="A2717" s="8">
        <v>12342</v>
      </c>
      <c r="B2717" s="9">
        <v>1</v>
      </c>
      <c r="C2717" s="10" t="s">
        <v>31</v>
      </c>
      <c r="D2717" s="10" t="s">
        <v>65</v>
      </c>
      <c r="E2717" s="10" t="s">
        <v>9132</v>
      </c>
      <c r="F2717" s="10" t="s">
        <v>9133</v>
      </c>
      <c r="G2717" s="11">
        <v>40.7868960404</v>
      </c>
      <c r="H2717" s="11">
        <v>-73.97748309</v>
      </c>
      <c r="I2717" s="12">
        <v>990485.369407</v>
      </c>
      <c r="J2717" s="12">
        <v>225965.140639</v>
      </c>
      <c r="K2717" s="10" t="s">
        <v>68</v>
      </c>
      <c r="L2717" s="10" t="s">
        <v>69</v>
      </c>
      <c r="M2717" s="10" t="s">
        <v>70</v>
      </c>
      <c r="N2717" s="10" t="s">
        <v>71</v>
      </c>
      <c r="O2717" s="10" t="s">
        <v>9134</v>
      </c>
      <c r="P2717" s="10" t="s">
        <v>9135</v>
      </c>
      <c r="Q2717" s="11">
        <v>1</v>
      </c>
      <c r="R2717" s="10" t="s">
        <v>56</v>
      </c>
      <c r="S2717" s="10" t="s">
        <v>74</v>
      </c>
      <c r="T2717" s="10" t="s">
        <v>75</v>
      </c>
      <c r="U2717" s="11">
        <v>6</v>
      </c>
      <c r="V2717" s="11">
        <v>10024</v>
      </c>
      <c r="W2717" s="11">
        <v>107</v>
      </c>
      <c r="X2717" s="11">
        <v>171</v>
      </c>
      <c r="Y2717" s="11">
        <v>171</v>
      </c>
      <c r="Z2717" s="11">
        <v>1032790</v>
      </c>
      <c r="AA2717" s="11">
        <v>1012310050</v>
      </c>
      <c r="AB2717" s="11">
        <v>3452</v>
      </c>
      <c r="AC2717" s="10" t="s">
        <v>9136</v>
      </c>
      <c r="AD2717" s="15"/>
      <c r="AE2717" s="15"/>
      <c r="AF2717" s="11"/>
      <c r="AG2717" s="19"/>
    </row>
    <row r="2718" customHeight="1" spans="1:33">
      <c r="A2718" s="8">
        <v>12343</v>
      </c>
      <c r="B2718" s="9">
        <v>1</v>
      </c>
      <c r="C2718" s="10" t="s">
        <v>31</v>
      </c>
      <c r="D2718" s="10" t="s">
        <v>65</v>
      </c>
      <c r="E2718" s="10" t="s">
        <v>9137</v>
      </c>
      <c r="F2718" s="10" t="s">
        <v>9138</v>
      </c>
      <c r="G2718" s="11">
        <v>40.7880016796</v>
      </c>
      <c r="H2718" s="11">
        <v>-73.9765510306</v>
      </c>
      <c r="I2718" s="12">
        <v>990743.366923</v>
      </c>
      <c r="J2718" s="12">
        <v>226368.030581</v>
      </c>
      <c r="K2718" s="10" t="s">
        <v>68</v>
      </c>
      <c r="L2718" s="10" t="s">
        <v>69</v>
      </c>
      <c r="M2718" s="10" t="s">
        <v>70</v>
      </c>
      <c r="N2718" s="10" t="s">
        <v>71</v>
      </c>
      <c r="O2718" s="10" t="s">
        <v>9139</v>
      </c>
      <c r="P2718" s="10" t="s">
        <v>9140</v>
      </c>
      <c r="Q2718" s="11">
        <v>1</v>
      </c>
      <c r="R2718" s="10" t="s">
        <v>56</v>
      </c>
      <c r="S2718" s="10" t="s">
        <v>74</v>
      </c>
      <c r="T2718" s="10" t="s">
        <v>75</v>
      </c>
      <c r="U2718" s="11">
        <v>6</v>
      </c>
      <c r="V2718" s="11">
        <v>10024</v>
      </c>
      <c r="W2718" s="11">
        <v>107</v>
      </c>
      <c r="X2718" s="11">
        <v>171</v>
      </c>
      <c r="Y2718" s="11">
        <v>171</v>
      </c>
      <c r="Z2718" s="11">
        <v>1033133</v>
      </c>
      <c r="AA2718" s="11">
        <v>1012330020</v>
      </c>
      <c r="AB2718" s="11">
        <v>3453</v>
      </c>
      <c r="AC2718" s="10" t="s">
        <v>9141</v>
      </c>
      <c r="AD2718" s="15"/>
      <c r="AE2718" s="15"/>
      <c r="AF2718" s="11"/>
      <c r="AG2718" s="19"/>
    </row>
    <row r="2719" customHeight="1" spans="1:33">
      <c r="A2719" s="8">
        <v>12344</v>
      </c>
      <c r="B2719" s="9">
        <v>2</v>
      </c>
      <c r="C2719" s="10" t="s">
        <v>31</v>
      </c>
      <c r="D2719" s="10" t="s">
        <v>65</v>
      </c>
      <c r="E2719" s="10" t="s">
        <v>9142</v>
      </c>
      <c r="F2719" s="10" t="s">
        <v>9143</v>
      </c>
      <c r="G2719" s="11">
        <v>40.8198859996</v>
      </c>
      <c r="H2719" s="11">
        <v>-73.9268469996</v>
      </c>
      <c r="I2719" s="13">
        <v>1004497.44604</v>
      </c>
      <c r="J2719" s="12">
        <v>237992.195981</v>
      </c>
      <c r="K2719" s="10" t="s">
        <v>68</v>
      </c>
      <c r="L2719" s="10" t="s">
        <v>69</v>
      </c>
      <c r="M2719" s="10" t="s">
        <v>54</v>
      </c>
      <c r="N2719" s="10" t="s">
        <v>71</v>
      </c>
      <c r="O2719" s="10" t="s">
        <v>9144</v>
      </c>
      <c r="P2719" s="10" t="s">
        <v>8103</v>
      </c>
      <c r="Q2719" s="11">
        <v>2</v>
      </c>
      <c r="R2719" s="10" t="s">
        <v>54</v>
      </c>
      <c r="S2719" s="10" t="s">
        <v>2572</v>
      </c>
      <c r="T2719" s="10" t="s">
        <v>2573</v>
      </c>
      <c r="U2719" s="11">
        <v>8</v>
      </c>
      <c r="V2719" s="11">
        <v>10451</v>
      </c>
      <c r="W2719" s="11">
        <v>204</v>
      </c>
      <c r="X2719" s="11">
        <v>63</v>
      </c>
      <c r="Y2719" s="11">
        <v>63</v>
      </c>
      <c r="Z2719" s="11">
        <v>2001075</v>
      </c>
      <c r="AA2719" s="11">
        <v>2023480040</v>
      </c>
      <c r="AB2719" s="11">
        <v>3454</v>
      </c>
      <c r="AC2719" s="10" t="s">
        <v>9145</v>
      </c>
      <c r="AD2719" s="15"/>
      <c r="AE2719" s="15"/>
      <c r="AF2719" s="11"/>
      <c r="AG2719" s="19"/>
    </row>
    <row r="2720" customHeight="1" spans="1:33">
      <c r="A2720" s="8">
        <v>12345</v>
      </c>
      <c r="B2720" s="9">
        <v>3</v>
      </c>
      <c r="C2720" s="10" t="s">
        <v>31</v>
      </c>
      <c r="D2720" s="10" t="s">
        <v>65</v>
      </c>
      <c r="E2720" s="10" t="s">
        <v>9146</v>
      </c>
      <c r="F2720" s="10" t="s">
        <v>9147</v>
      </c>
      <c r="G2720" s="11">
        <v>40.69934194</v>
      </c>
      <c r="H2720" s="11">
        <v>-73.9921867902</v>
      </c>
      <c r="I2720" s="12">
        <v>986416.474658</v>
      </c>
      <c r="J2720" s="12">
        <v>194065.684753</v>
      </c>
      <c r="K2720" s="10" t="s">
        <v>68</v>
      </c>
      <c r="L2720" s="10" t="s">
        <v>69</v>
      </c>
      <c r="M2720" s="10" t="s">
        <v>55</v>
      </c>
      <c r="N2720" s="10" t="s">
        <v>71</v>
      </c>
      <c r="O2720" s="10" t="s">
        <v>9148</v>
      </c>
      <c r="P2720" s="10" t="s">
        <v>9149</v>
      </c>
      <c r="Q2720" s="11">
        <v>3</v>
      </c>
      <c r="R2720" s="10" t="s">
        <v>55</v>
      </c>
      <c r="S2720" s="10" t="s">
        <v>998</v>
      </c>
      <c r="T2720" s="10" t="s">
        <v>999</v>
      </c>
      <c r="U2720" s="11">
        <v>33</v>
      </c>
      <c r="V2720" s="11">
        <v>11201</v>
      </c>
      <c r="W2720" s="11">
        <v>302</v>
      </c>
      <c r="X2720" s="11">
        <v>1</v>
      </c>
      <c r="Y2720" s="11">
        <v>1</v>
      </c>
      <c r="Z2720" s="11">
        <v>3001646</v>
      </c>
      <c r="AA2720" s="11">
        <v>3002210020</v>
      </c>
      <c r="AB2720" s="11">
        <v>3455</v>
      </c>
      <c r="AC2720" s="10" t="s">
        <v>9150</v>
      </c>
      <c r="AD2720" s="15"/>
      <c r="AE2720" s="15"/>
      <c r="AF2720" s="11"/>
      <c r="AG2720" s="19"/>
    </row>
    <row r="2721" customHeight="1" spans="1:33">
      <c r="A2721" s="8">
        <v>12346</v>
      </c>
      <c r="B2721" s="9">
        <v>3</v>
      </c>
      <c r="C2721" s="10" t="s">
        <v>31</v>
      </c>
      <c r="D2721" s="10" t="s">
        <v>65</v>
      </c>
      <c r="E2721" s="10" t="s">
        <v>9151</v>
      </c>
      <c r="F2721" s="10" t="s">
        <v>9152</v>
      </c>
      <c r="G2721" s="11">
        <v>40.6975877701</v>
      </c>
      <c r="H2721" s="11">
        <v>-73.9930285697</v>
      </c>
      <c r="I2721" s="12">
        <v>986183.113904</v>
      </c>
      <c r="J2721" s="12">
        <v>193426.568905</v>
      </c>
      <c r="K2721" s="10" t="s">
        <v>68</v>
      </c>
      <c r="L2721" s="10" t="s">
        <v>69</v>
      </c>
      <c r="M2721" s="10" t="s">
        <v>55</v>
      </c>
      <c r="N2721" s="10" t="s">
        <v>71</v>
      </c>
      <c r="O2721" s="10" t="s">
        <v>9153</v>
      </c>
      <c r="P2721" s="10" t="s">
        <v>9149</v>
      </c>
      <c r="Q2721" s="11">
        <v>3</v>
      </c>
      <c r="R2721" s="10" t="s">
        <v>55</v>
      </c>
      <c r="S2721" s="10" t="s">
        <v>998</v>
      </c>
      <c r="T2721" s="10" t="s">
        <v>999</v>
      </c>
      <c r="U2721" s="11">
        <v>33</v>
      </c>
      <c r="V2721" s="11">
        <v>11201</v>
      </c>
      <c r="W2721" s="11">
        <v>302</v>
      </c>
      <c r="X2721" s="11">
        <v>5</v>
      </c>
      <c r="Y2721" s="11">
        <v>5</v>
      </c>
      <c r="Z2721" s="11">
        <v>3335928</v>
      </c>
      <c r="AA2721" s="11">
        <v>3002310000</v>
      </c>
      <c r="AB2721" s="11">
        <v>3456</v>
      </c>
      <c r="AC2721" s="10" t="s">
        <v>9154</v>
      </c>
      <c r="AD2721" s="15"/>
      <c r="AE2721" s="15"/>
      <c r="AF2721" s="11"/>
      <c r="AG2721" s="19"/>
    </row>
    <row r="2722" customHeight="1" spans="1:33">
      <c r="A2722" s="8">
        <v>12347</v>
      </c>
      <c r="B2722" s="9">
        <v>3</v>
      </c>
      <c r="C2722" s="10" t="s">
        <v>31</v>
      </c>
      <c r="D2722" s="10" t="s">
        <v>65</v>
      </c>
      <c r="E2722" s="10" t="s">
        <v>9155</v>
      </c>
      <c r="F2722" s="10" t="s">
        <v>1435</v>
      </c>
      <c r="G2722" s="11">
        <v>40.6960704402</v>
      </c>
      <c r="H2722" s="11">
        <v>-73.99126379</v>
      </c>
      <c r="I2722" s="12">
        <v>986672.526311</v>
      </c>
      <c r="J2722" s="12">
        <v>192873.804591</v>
      </c>
      <c r="K2722" s="10" t="s">
        <v>68</v>
      </c>
      <c r="L2722" s="10" t="s">
        <v>69</v>
      </c>
      <c r="M2722" s="10" t="s">
        <v>55</v>
      </c>
      <c r="N2722" s="10" t="s">
        <v>71</v>
      </c>
      <c r="O2722" s="10" t="s">
        <v>9156</v>
      </c>
      <c r="P2722" s="10" t="s">
        <v>4488</v>
      </c>
      <c r="Q2722" s="11">
        <v>3</v>
      </c>
      <c r="R2722" s="10" t="s">
        <v>55</v>
      </c>
      <c r="S2722" s="10" t="s">
        <v>998</v>
      </c>
      <c r="T2722" s="10" t="s">
        <v>999</v>
      </c>
      <c r="U2722" s="11">
        <v>33</v>
      </c>
      <c r="V2722" s="11">
        <v>11201</v>
      </c>
      <c r="W2722" s="11">
        <v>302</v>
      </c>
      <c r="X2722" s="11">
        <v>5</v>
      </c>
      <c r="Y2722" s="11">
        <v>5</v>
      </c>
      <c r="Z2722" s="11">
        <v>3001939</v>
      </c>
      <c r="AA2722" s="11">
        <v>3002390020</v>
      </c>
      <c r="AB2722" s="11">
        <v>3457</v>
      </c>
      <c r="AC2722" s="10" t="s">
        <v>9157</v>
      </c>
      <c r="AD2722" s="15"/>
      <c r="AE2722" s="15"/>
      <c r="AF2722" s="11"/>
      <c r="AG2722" s="19"/>
    </row>
    <row r="2723" customHeight="1" spans="1:33">
      <c r="A2723" s="8">
        <v>12348</v>
      </c>
      <c r="B2723" s="9">
        <v>3</v>
      </c>
      <c r="C2723" s="10" t="s">
        <v>31</v>
      </c>
      <c r="D2723" s="10" t="s">
        <v>65</v>
      </c>
      <c r="E2723" s="10" t="s">
        <v>9158</v>
      </c>
      <c r="F2723" s="10" t="s">
        <v>9159</v>
      </c>
      <c r="G2723" s="11">
        <v>40.6912339801</v>
      </c>
      <c r="H2723" s="11">
        <v>-73.98638427</v>
      </c>
      <c r="I2723" s="12">
        <v>988025.877279</v>
      </c>
      <c r="J2723" s="12">
        <v>191111.912445</v>
      </c>
      <c r="K2723" s="10" t="s">
        <v>68</v>
      </c>
      <c r="L2723" s="10" t="s">
        <v>69</v>
      </c>
      <c r="M2723" s="10" t="s">
        <v>55</v>
      </c>
      <c r="N2723" s="10" t="s">
        <v>71</v>
      </c>
      <c r="O2723" s="10" t="s">
        <v>9160</v>
      </c>
      <c r="P2723" s="10" t="s">
        <v>7410</v>
      </c>
      <c r="Q2723" s="11">
        <v>3</v>
      </c>
      <c r="R2723" s="10" t="s">
        <v>55</v>
      </c>
      <c r="S2723" s="10" t="s">
        <v>548</v>
      </c>
      <c r="T2723" s="10" t="s">
        <v>549</v>
      </c>
      <c r="U2723" s="11">
        <v>33</v>
      </c>
      <c r="V2723" s="11">
        <v>11201</v>
      </c>
      <c r="W2723" s="11">
        <v>302</v>
      </c>
      <c r="X2723" s="11">
        <v>11</v>
      </c>
      <c r="Y2723" s="11">
        <v>11</v>
      </c>
      <c r="Z2723" s="11">
        <v>3000399</v>
      </c>
      <c r="AA2723" s="11">
        <v>3001510040</v>
      </c>
      <c r="AB2723" s="11">
        <v>3458</v>
      </c>
      <c r="AC2723" s="10" t="s">
        <v>9161</v>
      </c>
      <c r="AD2723" s="15"/>
      <c r="AE2723" s="15"/>
      <c r="AF2723" s="11"/>
      <c r="AG2723" s="19"/>
    </row>
    <row r="2724" customHeight="1" spans="1:33">
      <c r="A2724" s="8">
        <v>12349</v>
      </c>
      <c r="B2724" s="9">
        <v>3</v>
      </c>
      <c r="C2724" s="10" t="s">
        <v>31</v>
      </c>
      <c r="D2724" s="10" t="s">
        <v>65</v>
      </c>
      <c r="E2724" s="10" t="s">
        <v>9162</v>
      </c>
      <c r="F2724" s="10" t="s">
        <v>9163</v>
      </c>
      <c r="G2724" s="11">
        <v>40.6905880002</v>
      </c>
      <c r="H2724" s="11">
        <v>-73.9844810002</v>
      </c>
      <c r="I2724" s="12">
        <v>988553.728585</v>
      </c>
      <c r="J2724" s="12">
        <v>190876.650777</v>
      </c>
      <c r="K2724" s="10" t="s">
        <v>68</v>
      </c>
      <c r="L2724" s="10" t="s">
        <v>69</v>
      </c>
      <c r="M2724" s="10" t="s">
        <v>55</v>
      </c>
      <c r="N2724" s="10" t="s">
        <v>71</v>
      </c>
      <c r="O2724" s="10" t="s">
        <v>9164</v>
      </c>
      <c r="P2724" s="10" t="s">
        <v>4996</v>
      </c>
      <c r="Q2724" s="11">
        <v>3</v>
      </c>
      <c r="R2724" s="10" t="s">
        <v>55</v>
      </c>
      <c r="S2724" s="10" t="s">
        <v>548</v>
      </c>
      <c r="T2724" s="10" t="s">
        <v>549</v>
      </c>
      <c r="U2724" s="11">
        <v>33</v>
      </c>
      <c r="V2724" s="11">
        <v>11201</v>
      </c>
      <c r="W2724" s="11">
        <v>302</v>
      </c>
      <c r="X2724" s="11">
        <v>15</v>
      </c>
      <c r="Y2724" s="11">
        <v>15</v>
      </c>
      <c r="Z2724" s="11">
        <v>3413889</v>
      </c>
      <c r="AA2724" s="11">
        <v>3001457500</v>
      </c>
      <c r="AB2724" s="11">
        <v>3459</v>
      </c>
      <c r="AC2724" s="10" t="s">
        <v>9165</v>
      </c>
      <c r="AD2724" s="15"/>
      <c r="AE2724" s="15"/>
      <c r="AF2724" s="11"/>
      <c r="AG2724" s="19"/>
    </row>
    <row r="2725" customHeight="1" spans="1:33">
      <c r="A2725" s="8">
        <v>12350</v>
      </c>
      <c r="B2725" s="9">
        <v>1</v>
      </c>
      <c r="C2725" s="10" t="s">
        <v>31</v>
      </c>
      <c r="D2725" s="10" t="s">
        <v>1890</v>
      </c>
      <c r="E2725" s="10" t="s">
        <v>3905</v>
      </c>
      <c r="F2725" s="10" t="s">
        <v>3905</v>
      </c>
      <c r="G2725" s="11">
        <v>40.7188030002</v>
      </c>
      <c r="H2725" s="11">
        <v>-74.0001930005</v>
      </c>
      <c r="I2725" s="12">
        <v>984196.499767</v>
      </c>
      <c r="J2725" s="12">
        <v>201155.839536</v>
      </c>
      <c r="K2725" s="10" t="s">
        <v>1892</v>
      </c>
      <c r="L2725" s="10" t="s">
        <v>9166</v>
      </c>
      <c r="M2725" s="10" t="s">
        <v>70</v>
      </c>
      <c r="N2725" s="10" t="s">
        <v>1894</v>
      </c>
      <c r="O2725" s="15"/>
      <c r="P2725" s="10" t="s">
        <v>123</v>
      </c>
      <c r="Q2725" s="11">
        <v>1</v>
      </c>
      <c r="R2725" s="10" t="s">
        <v>56</v>
      </c>
      <c r="S2725" s="10" t="s">
        <v>106</v>
      </c>
      <c r="T2725" s="10" t="s">
        <v>107</v>
      </c>
      <c r="U2725" s="11">
        <v>1</v>
      </c>
      <c r="V2725" s="11">
        <v>10013</v>
      </c>
      <c r="W2725" s="11">
        <v>102</v>
      </c>
      <c r="X2725" s="11">
        <v>45</v>
      </c>
      <c r="Y2725" s="11">
        <v>45</v>
      </c>
      <c r="Z2725" s="11">
        <v>0</v>
      </c>
      <c r="AA2725" s="11">
        <v>0</v>
      </c>
      <c r="AB2725" s="11">
        <v>1679</v>
      </c>
      <c r="AC2725" s="10" t="s">
        <v>9167</v>
      </c>
      <c r="AD2725" s="15"/>
      <c r="AE2725" s="15"/>
      <c r="AF2725" s="11"/>
      <c r="AG2725" s="19"/>
    </row>
    <row r="2726" customHeight="1" spans="1:33">
      <c r="A2726" s="8">
        <v>12351</v>
      </c>
      <c r="B2726" s="9">
        <v>3</v>
      </c>
      <c r="C2726" s="10" t="s">
        <v>31</v>
      </c>
      <c r="D2726" s="10" t="s">
        <v>1890</v>
      </c>
      <c r="E2726" s="10" t="s">
        <v>9168</v>
      </c>
      <c r="F2726" s="10" t="s">
        <v>9168</v>
      </c>
      <c r="G2726" s="11">
        <v>40.7127920003</v>
      </c>
      <c r="H2726" s="11">
        <v>-73.9514180005</v>
      </c>
      <c r="I2726" s="12">
        <v>997718.271608</v>
      </c>
      <c r="J2726" s="12">
        <v>198969.583738</v>
      </c>
      <c r="K2726" s="10" t="s">
        <v>1892</v>
      </c>
      <c r="L2726" s="10" t="s">
        <v>9169</v>
      </c>
      <c r="M2726" s="10" t="s">
        <v>55</v>
      </c>
      <c r="N2726" s="10" t="s">
        <v>1894</v>
      </c>
      <c r="O2726" s="15"/>
      <c r="P2726" s="10" t="s">
        <v>123</v>
      </c>
      <c r="Q2726" s="11">
        <v>3</v>
      </c>
      <c r="R2726" s="10" t="s">
        <v>55</v>
      </c>
      <c r="S2726" s="10" t="s">
        <v>252</v>
      </c>
      <c r="T2726" s="10" t="s">
        <v>253</v>
      </c>
      <c r="U2726" s="11">
        <v>34</v>
      </c>
      <c r="V2726" s="11">
        <v>11211</v>
      </c>
      <c r="W2726" s="11">
        <v>301</v>
      </c>
      <c r="X2726" s="11">
        <v>513</v>
      </c>
      <c r="Y2726" s="11">
        <v>513</v>
      </c>
      <c r="Z2726" s="11">
        <v>0</v>
      </c>
      <c r="AA2726" s="11">
        <v>0</v>
      </c>
      <c r="AB2726" s="11">
        <v>1680</v>
      </c>
      <c r="AC2726" s="10" t="s">
        <v>9170</v>
      </c>
      <c r="AD2726" s="15"/>
      <c r="AE2726" s="15"/>
      <c r="AF2726" s="11"/>
      <c r="AG2726" s="19"/>
    </row>
    <row r="2727" customHeight="1" spans="1:33">
      <c r="A2727" s="8">
        <v>12352</v>
      </c>
      <c r="B2727" s="9">
        <v>3</v>
      </c>
      <c r="C2727" s="10" t="s">
        <v>31</v>
      </c>
      <c r="D2727" s="10" t="s">
        <v>1890</v>
      </c>
      <c r="E2727" s="10" t="s">
        <v>9168</v>
      </c>
      <c r="F2727" s="10" t="s">
        <v>9168</v>
      </c>
      <c r="G2727" s="12">
        <v>40.714063</v>
      </c>
      <c r="H2727" s="11">
        <v>-73.9502750004</v>
      </c>
      <c r="I2727" s="12">
        <v>998034.879899</v>
      </c>
      <c r="J2727" s="12">
        <v>199432.825266</v>
      </c>
      <c r="K2727" s="10" t="s">
        <v>1892</v>
      </c>
      <c r="L2727" s="10" t="s">
        <v>9171</v>
      </c>
      <c r="M2727" s="10" t="s">
        <v>55</v>
      </c>
      <c r="N2727" s="10" t="s">
        <v>1894</v>
      </c>
      <c r="O2727" s="15"/>
      <c r="P2727" s="10" t="s">
        <v>123</v>
      </c>
      <c r="Q2727" s="11">
        <v>3</v>
      </c>
      <c r="R2727" s="10" t="s">
        <v>55</v>
      </c>
      <c r="S2727" s="10" t="s">
        <v>252</v>
      </c>
      <c r="T2727" s="10" t="s">
        <v>253</v>
      </c>
      <c r="U2727" s="11">
        <v>34</v>
      </c>
      <c r="V2727" s="11">
        <v>11211</v>
      </c>
      <c r="W2727" s="11">
        <v>301</v>
      </c>
      <c r="X2727" s="11">
        <v>513</v>
      </c>
      <c r="Y2727" s="11">
        <v>513</v>
      </c>
      <c r="Z2727" s="11">
        <v>0</v>
      </c>
      <c r="AA2727" s="11">
        <v>0</v>
      </c>
      <c r="AB2727" s="11">
        <v>1681</v>
      </c>
      <c r="AC2727" s="10" t="s">
        <v>9172</v>
      </c>
      <c r="AD2727" s="15"/>
      <c r="AE2727" s="15"/>
      <c r="AF2727" s="11"/>
      <c r="AG2727" s="19"/>
    </row>
    <row r="2728" customHeight="1" spans="1:33">
      <c r="A2728" s="8">
        <v>12353</v>
      </c>
      <c r="B2728" s="9">
        <v>1</v>
      </c>
      <c r="C2728" s="10" t="s">
        <v>31</v>
      </c>
      <c r="D2728" s="10" t="s">
        <v>1890</v>
      </c>
      <c r="E2728" s="10" t="s">
        <v>9173</v>
      </c>
      <c r="F2728" s="10" t="s">
        <v>9173</v>
      </c>
      <c r="G2728" s="11">
        <v>40.7072199999</v>
      </c>
      <c r="H2728" s="11">
        <v>-74.0133420002</v>
      </c>
      <c r="I2728" s="12">
        <v>980550.919788</v>
      </c>
      <c r="J2728" s="12">
        <v>196936.082556</v>
      </c>
      <c r="K2728" s="10" t="s">
        <v>1892</v>
      </c>
      <c r="L2728" s="10" t="s">
        <v>9174</v>
      </c>
      <c r="M2728" s="10" t="s">
        <v>70</v>
      </c>
      <c r="N2728" s="10" t="s">
        <v>1894</v>
      </c>
      <c r="O2728" s="15"/>
      <c r="P2728" s="10" t="s">
        <v>123</v>
      </c>
      <c r="Q2728" s="11">
        <v>1</v>
      </c>
      <c r="R2728" s="10" t="s">
        <v>56</v>
      </c>
      <c r="S2728" s="10" t="s">
        <v>1778</v>
      </c>
      <c r="T2728" s="10" t="s">
        <v>1779</v>
      </c>
      <c r="U2728" s="11">
        <v>1</v>
      </c>
      <c r="V2728" s="11">
        <v>10006</v>
      </c>
      <c r="W2728" s="11">
        <v>101</v>
      </c>
      <c r="X2728" s="11">
        <v>13</v>
      </c>
      <c r="Y2728" s="11">
        <v>13</v>
      </c>
      <c r="Z2728" s="11">
        <v>0</v>
      </c>
      <c r="AA2728" s="11">
        <v>0</v>
      </c>
      <c r="AB2728" s="11">
        <v>1682</v>
      </c>
      <c r="AC2728" s="10" t="s">
        <v>9175</v>
      </c>
      <c r="AD2728" s="15"/>
      <c r="AE2728" s="15"/>
      <c r="AF2728" s="11"/>
      <c r="AG2728" s="19"/>
    </row>
    <row r="2729" customHeight="1" spans="1:33">
      <c r="A2729" s="8">
        <v>12354</v>
      </c>
      <c r="B2729" s="9">
        <v>1</v>
      </c>
      <c r="C2729" s="10" t="s">
        <v>31</v>
      </c>
      <c r="D2729" s="10" t="s">
        <v>1890</v>
      </c>
      <c r="E2729" s="10" t="s">
        <v>9176</v>
      </c>
      <c r="F2729" s="10" t="s">
        <v>9176</v>
      </c>
      <c r="G2729" s="11">
        <v>40.7132430002</v>
      </c>
      <c r="H2729" s="11">
        <v>-74.0034010005</v>
      </c>
      <c r="I2729" s="12">
        <v>983307.155089</v>
      </c>
      <c r="J2729" s="12">
        <v>199130.180202</v>
      </c>
      <c r="K2729" s="10" t="s">
        <v>1892</v>
      </c>
      <c r="L2729" s="10" t="s">
        <v>9177</v>
      </c>
      <c r="M2729" s="10" t="s">
        <v>70</v>
      </c>
      <c r="N2729" s="10" t="s">
        <v>1894</v>
      </c>
      <c r="O2729" s="15"/>
      <c r="P2729" s="10" t="s">
        <v>123</v>
      </c>
      <c r="Q2729" s="11">
        <v>1</v>
      </c>
      <c r="R2729" s="10" t="s">
        <v>56</v>
      </c>
      <c r="S2729" s="10" t="s">
        <v>3499</v>
      </c>
      <c r="T2729" s="10" t="s">
        <v>3500</v>
      </c>
      <c r="U2729" s="11">
        <v>1</v>
      </c>
      <c r="V2729" s="11">
        <v>10007</v>
      </c>
      <c r="W2729" s="11">
        <v>101</v>
      </c>
      <c r="X2729" s="11">
        <v>29</v>
      </c>
      <c r="Y2729" s="11">
        <v>29</v>
      </c>
      <c r="Z2729" s="11">
        <v>1001394</v>
      </c>
      <c r="AA2729" s="11">
        <v>1001210001</v>
      </c>
      <c r="AB2729" s="11">
        <v>1683</v>
      </c>
      <c r="AC2729" s="10" t="s">
        <v>9178</v>
      </c>
      <c r="AD2729" s="15"/>
      <c r="AE2729" s="15"/>
      <c r="AF2729" s="11"/>
      <c r="AG2729" s="19"/>
    </row>
    <row r="2730" customHeight="1" spans="1:33">
      <c r="A2730" s="8">
        <v>12355</v>
      </c>
      <c r="B2730" s="9">
        <v>1</v>
      </c>
      <c r="C2730" s="10" t="s">
        <v>31</v>
      </c>
      <c r="D2730" s="10" t="s">
        <v>1890</v>
      </c>
      <c r="E2730" s="10" t="s">
        <v>9179</v>
      </c>
      <c r="F2730" s="10" t="s">
        <v>9179</v>
      </c>
      <c r="G2730" s="12">
        <v>40.725915</v>
      </c>
      <c r="H2730" s="12">
        <v>-73.994659</v>
      </c>
      <c r="I2730" s="12">
        <v>985730.381214</v>
      </c>
      <c r="J2730" s="12">
        <v>203747.005285</v>
      </c>
      <c r="K2730" s="10" t="s">
        <v>1892</v>
      </c>
      <c r="L2730" s="10" t="s">
        <v>9180</v>
      </c>
      <c r="M2730" s="10" t="s">
        <v>70</v>
      </c>
      <c r="N2730" s="10" t="s">
        <v>1894</v>
      </c>
      <c r="O2730" s="15"/>
      <c r="P2730" s="10" t="s">
        <v>123</v>
      </c>
      <c r="Q2730" s="11">
        <v>1</v>
      </c>
      <c r="R2730" s="10" t="s">
        <v>56</v>
      </c>
      <c r="S2730" s="10" t="s">
        <v>270</v>
      </c>
      <c r="T2730" s="10" t="s">
        <v>271</v>
      </c>
      <c r="U2730" s="11">
        <v>1</v>
      </c>
      <c r="V2730" s="11">
        <v>10012</v>
      </c>
      <c r="W2730" s="11">
        <v>102</v>
      </c>
      <c r="X2730" s="11">
        <v>5502</v>
      </c>
      <c r="Y2730" s="11">
        <v>5502</v>
      </c>
      <c r="Z2730" s="11">
        <v>0</v>
      </c>
      <c r="AA2730" s="11">
        <v>0</v>
      </c>
      <c r="AB2730" s="11">
        <v>1684</v>
      </c>
      <c r="AC2730" s="10" t="s">
        <v>9181</v>
      </c>
      <c r="AD2730" s="15"/>
      <c r="AE2730" s="15"/>
      <c r="AF2730" s="11"/>
      <c r="AG2730" s="19"/>
    </row>
    <row r="2731" customHeight="1" spans="1:33">
      <c r="A2731" s="8">
        <v>12356</v>
      </c>
      <c r="B2731" s="9">
        <v>1</v>
      </c>
      <c r="C2731" s="10" t="s">
        <v>31</v>
      </c>
      <c r="D2731" s="10" t="s">
        <v>1890</v>
      </c>
      <c r="E2731" s="10" t="s">
        <v>9182</v>
      </c>
      <c r="F2731" s="10" t="s">
        <v>9182</v>
      </c>
      <c r="G2731" s="12">
        <v>40.707557</v>
      </c>
      <c r="H2731" s="11">
        <v>-74.0118619998</v>
      </c>
      <c r="I2731" s="13">
        <v>980961.26772</v>
      </c>
      <c r="J2731" s="12">
        <v>197058.802783</v>
      </c>
      <c r="K2731" s="10" t="s">
        <v>1892</v>
      </c>
      <c r="L2731" s="10" t="s">
        <v>9183</v>
      </c>
      <c r="M2731" s="10" t="s">
        <v>70</v>
      </c>
      <c r="N2731" s="10" t="s">
        <v>1894</v>
      </c>
      <c r="O2731" s="15"/>
      <c r="P2731" s="10" t="s">
        <v>123</v>
      </c>
      <c r="Q2731" s="11">
        <v>1</v>
      </c>
      <c r="R2731" s="10" t="s">
        <v>56</v>
      </c>
      <c r="S2731" s="10" t="s">
        <v>1778</v>
      </c>
      <c r="T2731" s="10" t="s">
        <v>1779</v>
      </c>
      <c r="U2731" s="11">
        <v>1</v>
      </c>
      <c r="V2731" s="11">
        <v>10005</v>
      </c>
      <c r="W2731" s="11">
        <v>101</v>
      </c>
      <c r="X2731" s="11">
        <v>7</v>
      </c>
      <c r="Y2731" s="11">
        <v>7</v>
      </c>
      <c r="Z2731" s="11">
        <v>0</v>
      </c>
      <c r="AA2731" s="11">
        <v>0</v>
      </c>
      <c r="AB2731" s="11">
        <v>1685</v>
      </c>
      <c r="AC2731" s="10" t="s">
        <v>9184</v>
      </c>
      <c r="AD2731" s="15"/>
      <c r="AE2731" s="15"/>
      <c r="AF2731" s="11"/>
      <c r="AG2731" s="19"/>
    </row>
    <row r="2732" customHeight="1" spans="1:33">
      <c r="A2732" s="8">
        <v>12357</v>
      </c>
      <c r="B2732" s="9">
        <v>1</v>
      </c>
      <c r="C2732" s="10" t="s">
        <v>31</v>
      </c>
      <c r="D2732" s="10" t="s">
        <v>1890</v>
      </c>
      <c r="E2732" s="10" t="s">
        <v>9185</v>
      </c>
      <c r="F2732" s="10" t="s">
        <v>9185</v>
      </c>
      <c r="G2732" s="11">
        <v>40.7064760002</v>
      </c>
      <c r="H2732" s="11">
        <v>-74.0110559999</v>
      </c>
      <c r="I2732" s="12">
        <v>981184.680988</v>
      </c>
      <c r="J2732" s="12">
        <v>196664.932835</v>
      </c>
      <c r="K2732" s="10" t="s">
        <v>1892</v>
      </c>
      <c r="L2732" s="10" t="s">
        <v>9186</v>
      </c>
      <c r="M2732" s="10" t="s">
        <v>70</v>
      </c>
      <c r="N2732" s="10" t="s">
        <v>1894</v>
      </c>
      <c r="O2732" s="15"/>
      <c r="P2732" s="10" t="s">
        <v>123</v>
      </c>
      <c r="Q2732" s="11">
        <v>1</v>
      </c>
      <c r="R2732" s="10" t="s">
        <v>56</v>
      </c>
      <c r="S2732" s="10" t="s">
        <v>1778</v>
      </c>
      <c r="T2732" s="10" t="s">
        <v>1779</v>
      </c>
      <c r="U2732" s="11">
        <v>1</v>
      </c>
      <c r="V2732" s="11">
        <v>10005</v>
      </c>
      <c r="W2732" s="11">
        <v>101</v>
      </c>
      <c r="X2732" s="11">
        <v>7</v>
      </c>
      <c r="Y2732" s="11">
        <v>7</v>
      </c>
      <c r="Z2732" s="11">
        <v>0</v>
      </c>
      <c r="AA2732" s="11">
        <v>0</v>
      </c>
      <c r="AB2732" s="11">
        <v>1686</v>
      </c>
      <c r="AC2732" s="10" t="s">
        <v>9187</v>
      </c>
      <c r="AD2732" s="15"/>
      <c r="AE2732" s="15"/>
      <c r="AF2732" s="11"/>
      <c r="AG2732" s="19"/>
    </row>
    <row r="2733" customHeight="1" spans="1:33">
      <c r="A2733" s="8">
        <v>12358</v>
      </c>
      <c r="B2733" s="9">
        <v>1</v>
      </c>
      <c r="C2733" s="10" t="s">
        <v>31</v>
      </c>
      <c r="D2733" s="10" t="s">
        <v>1890</v>
      </c>
      <c r="E2733" s="10" t="s">
        <v>9179</v>
      </c>
      <c r="F2733" s="10" t="s">
        <v>9179</v>
      </c>
      <c r="G2733" s="11">
        <v>40.7252969996</v>
      </c>
      <c r="H2733" s="11">
        <v>-73.9962039999</v>
      </c>
      <c r="I2733" s="12">
        <v>985302.158645</v>
      </c>
      <c r="J2733" s="12">
        <v>203521.826274</v>
      </c>
      <c r="K2733" s="10" t="s">
        <v>1892</v>
      </c>
      <c r="L2733" s="10" t="s">
        <v>9188</v>
      </c>
      <c r="M2733" s="10" t="s">
        <v>70</v>
      </c>
      <c r="N2733" s="10" t="s">
        <v>1894</v>
      </c>
      <c r="O2733" s="15"/>
      <c r="P2733" s="10" t="s">
        <v>123</v>
      </c>
      <c r="Q2733" s="11">
        <v>1</v>
      </c>
      <c r="R2733" s="10" t="s">
        <v>56</v>
      </c>
      <c r="S2733" s="10" t="s">
        <v>270</v>
      </c>
      <c r="T2733" s="10" t="s">
        <v>271</v>
      </c>
      <c r="U2733" s="11">
        <v>1</v>
      </c>
      <c r="V2733" s="11">
        <v>10012</v>
      </c>
      <c r="W2733" s="11">
        <v>102</v>
      </c>
      <c r="X2733" s="11">
        <v>5502</v>
      </c>
      <c r="Y2733" s="11">
        <v>5502</v>
      </c>
      <c r="Z2733" s="11">
        <v>0</v>
      </c>
      <c r="AA2733" s="11">
        <v>0</v>
      </c>
      <c r="AB2733" s="11">
        <v>1687</v>
      </c>
      <c r="AC2733" s="10" t="s">
        <v>9189</v>
      </c>
      <c r="AD2733" s="15"/>
      <c r="AE2733" s="15"/>
      <c r="AF2733" s="11"/>
      <c r="AG2733" s="19"/>
    </row>
    <row r="2734" customHeight="1" spans="1:33">
      <c r="A2734" s="8">
        <v>12359</v>
      </c>
      <c r="B2734" s="9">
        <v>1</v>
      </c>
      <c r="C2734" s="10" t="s">
        <v>31</v>
      </c>
      <c r="D2734" s="10" t="s">
        <v>1890</v>
      </c>
      <c r="E2734" s="10" t="s">
        <v>9176</v>
      </c>
      <c r="F2734" s="10" t="s">
        <v>9176</v>
      </c>
      <c r="G2734" s="11">
        <v>40.7130650003</v>
      </c>
      <c r="H2734" s="11">
        <v>-74.0041310006</v>
      </c>
      <c r="I2734" s="12">
        <v>983104.777213</v>
      </c>
      <c r="J2734" s="13">
        <v>199065.33814</v>
      </c>
      <c r="K2734" s="10" t="s">
        <v>1892</v>
      </c>
      <c r="L2734" s="10" t="s">
        <v>9190</v>
      </c>
      <c r="M2734" s="10" t="s">
        <v>70</v>
      </c>
      <c r="N2734" s="10" t="s">
        <v>1894</v>
      </c>
      <c r="O2734" s="15"/>
      <c r="P2734" s="10" t="s">
        <v>123</v>
      </c>
      <c r="Q2734" s="11">
        <v>1</v>
      </c>
      <c r="R2734" s="10" t="s">
        <v>56</v>
      </c>
      <c r="S2734" s="10" t="s">
        <v>106</v>
      </c>
      <c r="T2734" s="10" t="s">
        <v>107</v>
      </c>
      <c r="U2734" s="11">
        <v>1</v>
      </c>
      <c r="V2734" s="11">
        <v>10007</v>
      </c>
      <c r="W2734" s="11">
        <v>101</v>
      </c>
      <c r="X2734" s="11">
        <v>31</v>
      </c>
      <c r="Y2734" s="11">
        <v>31</v>
      </c>
      <c r="Z2734" s="11">
        <v>0</v>
      </c>
      <c r="AA2734" s="11">
        <v>0</v>
      </c>
      <c r="AB2734" s="11">
        <v>1688</v>
      </c>
      <c r="AC2734" s="10" t="s">
        <v>9191</v>
      </c>
      <c r="AD2734" s="15"/>
      <c r="AE2734" s="15"/>
      <c r="AF2734" s="11"/>
      <c r="AG2734" s="19"/>
    </row>
    <row r="2735" customHeight="1" spans="1:33">
      <c r="A2735" s="8">
        <v>12360</v>
      </c>
      <c r="B2735" s="9">
        <v>3</v>
      </c>
      <c r="C2735" s="10" t="s">
        <v>31</v>
      </c>
      <c r="D2735" s="10" t="s">
        <v>1890</v>
      </c>
      <c r="E2735" s="10" t="s">
        <v>9192</v>
      </c>
      <c r="F2735" s="10" t="s">
        <v>9192</v>
      </c>
      <c r="G2735" s="11">
        <v>40.6940999996</v>
      </c>
      <c r="H2735" s="11">
        <v>-73.9917769995</v>
      </c>
      <c r="I2735" s="12">
        <v>986530.282173</v>
      </c>
      <c r="J2735" s="12">
        <v>192155.901171</v>
      </c>
      <c r="K2735" s="10" t="s">
        <v>1892</v>
      </c>
      <c r="L2735" s="10" t="s">
        <v>9193</v>
      </c>
      <c r="M2735" s="10" t="s">
        <v>55</v>
      </c>
      <c r="N2735" s="10" t="s">
        <v>1894</v>
      </c>
      <c r="O2735" s="15"/>
      <c r="P2735" s="10" t="s">
        <v>123</v>
      </c>
      <c r="Q2735" s="11">
        <v>3</v>
      </c>
      <c r="R2735" s="10" t="s">
        <v>55</v>
      </c>
      <c r="S2735" s="10" t="s">
        <v>998</v>
      </c>
      <c r="T2735" s="10" t="s">
        <v>999</v>
      </c>
      <c r="U2735" s="11">
        <v>33</v>
      </c>
      <c r="V2735" s="11">
        <v>11201</v>
      </c>
      <c r="W2735" s="11">
        <v>302</v>
      </c>
      <c r="X2735" s="11">
        <v>9</v>
      </c>
      <c r="Y2735" s="11">
        <v>9</v>
      </c>
      <c r="Z2735" s="11">
        <v>0</v>
      </c>
      <c r="AA2735" s="11">
        <v>0</v>
      </c>
      <c r="AB2735" s="11">
        <v>1689</v>
      </c>
      <c r="AC2735" s="10" t="s">
        <v>9194</v>
      </c>
      <c r="AD2735" s="15"/>
      <c r="AE2735" s="15"/>
      <c r="AF2735" s="11"/>
      <c r="AG2735" s="19"/>
    </row>
    <row r="2736" customHeight="1" spans="1:33">
      <c r="A2736" s="8">
        <v>12361</v>
      </c>
      <c r="B2736" s="9">
        <v>3</v>
      </c>
      <c r="C2736" s="10" t="s">
        <v>31</v>
      </c>
      <c r="D2736" s="10" t="s">
        <v>1890</v>
      </c>
      <c r="E2736" s="10" t="s">
        <v>9195</v>
      </c>
      <c r="F2736" s="10" t="s">
        <v>9195</v>
      </c>
      <c r="G2736" s="11">
        <v>40.6921799997</v>
      </c>
      <c r="H2736" s="11">
        <v>-73.9859419996</v>
      </c>
      <c r="I2736" s="12">
        <v>988148.471194</v>
      </c>
      <c r="J2736" s="12">
        <v>191456.594499</v>
      </c>
      <c r="K2736" s="10" t="s">
        <v>1892</v>
      </c>
      <c r="L2736" s="10" t="s">
        <v>9196</v>
      </c>
      <c r="M2736" s="10" t="s">
        <v>55</v>
      </c>
      <c r="N2736" s="10" t="s">
        <v>1894</v>
      </c>
      <c r="O2736" s="15"/>
      <c r="P2736" s="10" t="s">
        <v>123</v>
      </c>
      <c r="Q2736" s="11">
        <v>3</v>
      </c>
      <c r="R2736" s="10" t="s">
        <v>55</v>
      </c>
      <c r="S2736" s="10" t="s">
        <v>548</v>
      </c>
      <c r="T2736" s="10" t="s">
        <v>549</v>
      </c>
      <c r="U2736" s="11">
        <v>33</v>
      </c>
      <c r="V2736" s="11">
        <v>11201</v>
      </c>
      <c r="W2736" s="11">
        <v>302</v>
      </c>
      <c r="X2736" s="11">
        <v>11</v>
      </c>
      <c r="Y2736" s="11">
        <v>11</v>
      </c>
      <c r="Z2736" s="11">
        <v>0</v>
      </c>
      <c r="AA2736" s="11">
        <v>0</v>
      </c>
      <c r="AB2736" s="11">
        <v>1690</v>
      </c>
      <c r="AC2736" s="10" t="s">
        <v>9197</v>
      </c>
      <c r="AD2736" s="15"/>
      <c r="AE2736" s="15"/>
      <c r="AF2736" s="11"/>
      <c r="AG2736" s="19"/>
    </row>
    <row r="2737" customHeight="1" spans="1:33">
      <c r="A2737" s="8">
        <v>12362</v>
      </c>
      <c r="B2737" s="9">
        <v>3</v>
      </c>
      <c r="C2737" s="10" t="s">
        <v>31</v>
      </c>
      <c r="D2737" s="10" t="s">
        <v>1890</v>
      </c>
      <c r="E2737" s="10" t="s">
        <v>9198</v>
      </c>
      <c r="F2737" s="10" t="s">
        <v>9198</v>
      </c>
      <c r="G2737" s="11">
        <v>40.6906349998</v>
      </c>
      <c r="H2737" s="11">
        <v>-73.9818239995</v>
      </c>
      <c r="I2737" s="12">
        <v>989290.564382</v>
      </c>
      <c r="J2737" s="12">
        <v>190893.915834</v>
      </c>
      <c r="K2737" s="10" t="s">
        <v>1892</v>
      </c>
      <c r="L2737" s="10" t="s">
        <v>9199</v>
      </c>
      <c r="M2737" s="10" t="s">
        <v>55</v>
      </c>
      <c r="N2737" s="10" t="s">
        <v>1894</v>
      </c>
      <c r="O2737" s="15"/>
      <c r="P2737" s="10" t="s">
        <v>123</v>
      </c>
      <c r="Q2737" s="11">
        <v>3</v>
      </c>
      <c r="R2737" s="10" t="s">
        <v>55</v>
      </c>
      <c r="S2737" s="10" t="s">
        <v>542</v>
      </c>
      <c r="T2737" s="10" t="s">
        <v>543</v>
      </c>
      <c r="U2737" s="11">
        <v>35</v>
      </c>
      <c r="V2737" s="11">
        <v>11201</v>
      </c>
      <c r="W2737" s="11">
        <v>302</v>
      </c>
      <c r="X2737" s="11">
        <v>31</v>
      </c>
      <c r="Y2737" s="11">
        <v>31</v>
      </c>
      <c r="Z2737" s="11">
        <v>0</v>
      </c>
      <c r="AA2737" s="11">
        <v>0</v>
      </c>
      <c r="AB2737" s="11">
        <v>1691</v>
      </c>
      <c r="AC2737" s="10" t="s">
        <v>9200</v>
      </c>
      <c r="AD2737" s="15"/>
      <c r="AE2737" s="15"/>
      <c r="AF2737" s="11"/>
      <c r="AG2737" s="19"/>
    </row>
    <row r="2738" customHeight="1" spans="1:33">
      <c r="A2738" s="8">
        <v>12363</v>
      </c>
      <c r="B2738" s="9">
        <v>3</v>
      </c>
      <c r="C2738" s="10" t="s">
        <v>31</v>
      </c>
      <c r="D2738" s="10" t="s">
        <v>1890</v>
      </c>
      <c r="E2738" s="10" t="s">
        <v>9201</v>
      </c>
      <c r="F2738" s="10" t="s">
        <v>9201</v>
      </c>
      <c r="G2738" s="11">
        <v>40.6836659996</v>
      </c>
      <c r="H2738" s="11">
        <v>-73.9788099995</v>
      </c>
      <c r="I2738" s="12">
        <v>990127.020386</v>
      </c>
      <c r="J2738" s="12">
        <v>188355.093812</v>
      </c>
      <c r="K2738" s="10" t="s">
        <v>1892</v>
      </c>
      <c r="L2738" s="10" t="s">
        <v>9202</v>
      </c>
      <c r="M2738" s="10" t="s">
        <v>55</v>
      </c>
      <c r="N2738" s="10" t="s">
        <v>1894</v>
      </c>
      <c r="O2738" s="15"/>
      <c r="P2738" s="10" t="s">
        <v>123</v>
      </c>
      <c r="Q2738" s="11">
        <v>3</v>
      </c>
      <c r="R2738" s="10" t="s">
        <v>55</v>
      </c>
      <c r="S2738" s="10" t="s">
        <v>1564</v>
      </c>
      <c r="T2738" s="10" t="s">
        <v>1565</v>
      </c>
      <c r="U2738" s="11">
        <v>39</v>
      </c>
      <c r="V2738" s="11">
        <v>11217</v>
      </c>
      <c r="W2738" s="11">
        <v>306</v>
      </c>
      <c r="X2738" s="11">
        <v>12901</v>
      </c>
      <c r="Y2738" s="11">
        <v>12901</v>
      </c>
      <c r="Z2738" s="11">
        <v>0</v>
      </c>
      <c r="AA2738" s="11">
        <v>0</v>
      </c>
      <c r="AB2738" s="11">
        <v>1692</v>
      </c>
      <c r="AC2738" s="10" t="s">
        <v>9203</v>
      </c>
      <c r="AD2738" s="15"/>
      <c r="AE2738" s="15"/>
      <c r="AF2738" s="11"/>
      <c r="AG2738" s="19"/>
    </row>
    <row r="2739" customHeight="1" spans="1:33">
      <c r="A2739" s="8">
        <v>12364</v>
      </c>
      <c r="B2739" s="9">
        <v>3</v>
      </c>
      <c r="C2739" s="10" t="s">
        <v>31</v>
      </c>
      <c r="D2739" s="10" t="s">
        <v>1890</v>
      </c>
      <c r="E2739" s="10" t="s">
        <v>9204</v>
      </c>
      <c r="F2739" s="10" t="s">
        <v>9204</v>
      </c>
      <c r="G2739" s="11">
        <v>40.6773159996</v>
      </c>
      <c r="H2739" s="11">
        <v>-73.9831100002</v>
      </c>
      <c r="I2739" s="12">
        <v>988934.866603</v>
      </c>
      <c r="J2739" s="12">
        <v>186041.346471</v>
      </c>
      <c r="K2739" s="10" t="s">
        <v>1892</v>
      </c>
      <c r="L2739" s="10" t="s">
        <v>9205</v>
      </c>
      <c r="M2739" s="10" t="s">
        <v>55</v>
      </c>
      <c r="N2739" s="10" t="s">
        <v>1894</v>
      </c>
      <c r="O2739" s="15"/>
      <c r="P2739" s="10" t="s">
        <v>123</v>
      </c>
      <c r="Q2739" s="11">
        <v>3</v>
      </c>
      <c r="R2739" s="10" t="s">
        <v>55</v>
      </c>
      <c r="S2739" s="10" t="s">
        <v>1564</v>
      </c>
      <c r="T2739" s="10" t="s">
        <v>1565</v>
      </c>
      <c r="U2739" s="11">
        <v>39</v>
      </c>
      <c r="V2739" s="11">
        <v>11215</v>
      </c>
      <c r="W2739" s="11">
        <v>306</v>
      </c>
      <c r="X2739" s="11">
        <v>119</v>
      </c>
      <c r="Y2739" s="11">
        <v>119</v>
      </c>
      <c r="Z2739" s="11">
        <v>0</v>
      </c>
      <c r="AA2739" s="11">
        <v>0</v>
      </c>
      <c r="AB2739" s="11">
        <v>1693</v>
      </c>
      <c r="AC2739" s="10" t="s">
        <v>9206</v>
      </c>
      <c r="AD2739" s="15"/>
      <c r="AE2739" s="15"/>
      <c r="AF2739" s="11"/>
      <c r="AG2739" s="19"/>
    </row>
    <row r="2740" customHeight="1" spans="1:33">
      <c r="A2740" s="8">
        <v>12365</v>
      </c>
      <c r="B2740" s="9">
        <v>3</v>
      </c>
      <c r="C2740" s="10" t="s">
        <v>31</v>
      </c>
      <c r="D2740" s="10" t="s">
        <v>1890</v>
      </c>
      <c r="E2740" s="10" t="s">
        <v>9207</v>
      </c>
      <c r="F2740" s="10" t="s">
        <v>9207</v>
      </c>
      <c r="G2740" s="12">
        <v>40.670847</v>
      </c>
      <c r="H2740" s="11">
        <v>-73.9883019997</v>
      </c>
      <c r="I2740" s="14">
        <v>987495.0496</v>
      </c>
      <c r="J2740" s="12">
        <v>183684.270149</v>
      </c>
      <c r="K2740" s="10" t="s">
        <v>1892</v>
      </c>
      <c r="L2740" s="10" t="s">
        <v>9208</v>
      </c>
      <c r="M2740" s="10" t="s">
        <v>55</v>
      </c>
      <c r="N2740" s="10" t="s">
        <v>1894</v>
      </c>
      <c r="O2740" s="15"/>
      <c r="P2740" s="10" t="s">
        <v>123</v>
      </c>
      <c r="Q2740" s="11">
        <v>3</v>
      </c>
      <c r="R2740" s="10" t="s">
        <v>55</v>
      </c>
      <c r="S2740" s="10" t="s">
        <v>1564</v>
      </c>
      <c r="T2740" s="10" t="s">
        <v>1565</v>
      </c>
      <c r="U2740" s="11">
        <v>39</v>
      </c>
      <c r="V2740" s="11">
        <v>11215</v>
      </c>
      <c r="W2740" s="11">
        <v>306</v>
      </c>
      <c r="X2740" s="11">
        <v>137</v>
      </c>
      <c r="Y2740" s="11">
        <v>137</v>
      </c>
      <c r="Z2740" s="11">
        <v>0</v>
      </c>
      <c r="AA2740" s="11">
        <v>0</v>
      </c>
      <c r="AB2740" s="11">
        <v>1694</v>
      </c>
      <c r="AC2740" s="10" t="s">
        <v>9209</v>
      </c>
      <c r="AD2740" s="15"/>
      <c r="AE2740" s="15"/>
      <c r="AF2740" s="11"/>
      <c r="AG2740" s="19"/>
    </row>
    <row r="2741" customHeight="1" spans="1:33">
      <c r="A2741" s="8">
        <v>12366</v>
      </c>
      <c r="B2741" s="9">
        <v>3</v>
      </c>
      <c r="C2741" s="10" t="s">
        <v>31</v>
      </c>
      <c r="D2741" s="10" t="s">
        <v>1890</v>
      </c>
      <c r="E2741" s="10" t="s">
        <v>9210</v>
      </c>
      <c r="F2741" s="10" t="s">
        <v>9210</v>
      </c>
      <c r="G2741" s="11">
        <v>40.6551440004</v>
      </c>
      <c r="H2741" s="11">
        <v>-74.0035489995</v>
      </c>
      <c r="I2741" s="12">
        <v>983265.268362</v>
      </c>
      <c r="J2741" s="12">
        <v>177963.029623</v>
      </c>
      <c r="K2741" s="10" t="s">
        <v>1892</v>
      </c>
      <c r="L2741" s="10" t="s">
        <v>9211</v>
      </c>
      <c r="M2741" s="10" t="s">
        <v>55</v>
      </c>
      <c r="N2741" s="10" t="s">
        <v>1894</v>
      </c>
      <c r="O2741" s="15"/>
      <c r="P2741" s="10" t="s">
        <v>123</v>
      </c>
      <c r="Q2741" s="11">
        <v>3</v>
      </c>
      <c r="R2741" s="10" t="s">
        <v>55</v>
      </c>
      <c r="S2741" s="10" t="s">
        <v>332</v>
      </c>
      <c r="T2741" s="10" t="s">
        <v>333</v>
      </c>
      <c r="U2741" s="11">
        <v>38</v>
      </c>
      <c r="V2741" s="11">
        <v>11232</v>
      </c>
      <c r="W2741" s="11">
        <v>307</v>
      </c>
      <c r="X2741" s="11">
        <v>84</v>
      </c>
      <c r="Y2741" s="11">
        <v>84</v>
      </c>
      <c r="Z2741" s="11">
        <v>0</v>
      </c>
      <c r="AA2741" s="11">
        <v>0</v>
      </c>
      <c r="AB2741" s="11">
        <v>1695</v>
      </c>
      <c r="AC2741" s="10" t="s">
        <v>9212</v>
      </c>
      <c r="AD2741" s="15"/>
      <c r="AE2741" s="15"/>
      <c r="AF2741" s="11"/>
      <c r="AG2741" s="19"/>
    </row>
    <row r="2742" customHeight="1" spans="1:33">
      <c r="A2742" s="8">
        <v>12367</v>
      </c>
      <c r="B2742" s="9">
        <v>3</v>
      </c>
      <c r="C2742" s="10" t="s">
        <v>31</v>
      </c>
      <c r="D2742" s="10" t="s">
        <v>1890</v>
      </c>
      <c r="E2742" s="10" t="s">
        <v>9213</v>
      </c>
      <c r="F2742" s="10" t="s">
        <v>9213</v>
      </c>
      <c r="G2742" s="11">
        <v>40.6489389998</v>
      </c>
      <c r="H2742" s="11">
        <v>-74.0100059996</v>
      </c>
      <c r="I2742" s="12">
        <v>981473.403179</v>
      </c>
      <c r="J2742" s="12">
        <v>175702.515115</v>
      </c>
      <c r="K2742" s="10" t="s">
        <v>1892</v>
      </c>
      <c r="L2742" s="10" t="s">
        <v>9214</v>
      </c>
      <c r="M2742" s="10" t="s">
        <v>55</v>
      </c>
      <c r="N2742" s="10" t="s">
        <v>1894</v>
      </c>
      <c r="O2742" s="15"/>
      <c r="P2742" s="10" t="s">
        <v>123</v>
      </c>
      <c r="Q2742" s="11">
        <v>3</v>
      </c>
      <c r="R2742" s="10" t="s">
        <v>55</v>
      </c>
      <c r="S2742" s="10" t="s">
        <v>332</v>
      </c>
      <c r="T2742" s="10" t="s">
        <v>333</v>
      </c>
      <c r="U2742" s="11">
        <v>38</v>
      </c>
      <c r="V2742" s="11">
        <v>11220</v>
      </c>
      <c r="W2742" s="11">
        <v>307</v>
      </c>
      <c r="X2742" s="11">
        <v>80</v>
      </c>
      <c r="Y2742" s="11">
        <v>80</v>
      </c>
      <c r="Z2742" s="11">
        <v>0</v>
      </c>
      <c r="AA2742" s="11">
        <v>0</v>
      </c>
      <c r="AB2742" s="11">
        <v>1696</v>
      </c>
      <c r="AC2742" s="10" t="s">
        <v>9215</v>
      </c>
      <c r="AD2742" s="15"/>
      <c r="AE2742" s="15"/>
      <c r="AF2742" s="11"/>
      <c r="AG2742" s="19"/>
    </row>
    <row r="2743" customHeight="1" spans="1:33">
      <c r="A2743" s="8">
        <v>12368</v>
      </c>
      <c r="B2743" s="9">
        <v>3</v>
      </c>
      <c r="C2743" s="10" t="s">
        <v>31</v>
      </c>
      <c r="D2743" s="10" t="s">
        <v>1890</v>
      </c>
      <c r="E2743" s="10" t="s">
        <v>9201</v>
      </c>
      <c r="F2743" s="10" t="s">
        <v>9201</v>
      </c>
      <c r="G2743" s="11">
        <v>40.6844600003</v>
      </c>
      <c r="H2743" s="11">
        <v>-73.9768900005</v>
      </c>
      <c r="I2743" s="12">
        <v>990659.453377</v>
      </c>
      <c r="J2743" s="12">
        <v>188644.505963</v>
      </c>
      <c r="K2743" s="10" t="s">
        <v>1892</v>
      </c>
      <c r="L2743" s="10" t="s">
        <v>9216</v>
      </c>
      <c r="M2743" s="10" t="s">
        <v>55</v>
      </c>
      <c r="N2743" s="10" t="s">
        <v>1894</v>
      </c>
      <c r="O2743" s="15"/>
      <c r="P2743" s="10" t="s">
        <v>123</v>
      </c>
      <c r="Q2743" s="11">
        <v>3</v>
      </c>
      <c r="R2743" s="10" t="s">
        <v>55</v>
      </c>
      <c r="S2743" s="10" t="s">
        <v>542</v>
      </c>
      <c r="T2743" s="10" t="s">
        <v>543</v>
      </c>
      <c r="U2743" s="11">
        <v>35</v>
      </c>
      <c r="V2743" s="11">
        <v>11217</v>
      </c>
      <c r="W2743" s="11">
        <v>302</v>
      </c>
      <c r="X2743" s="11">
        <v>35</v>
      </c>
      <c r="Y2743" s="11">
        <v>35</v>
      </c>
      <c r="Z2743" s="11">
        <v>3348849</v>
      </c>
      <c r="AA2743" s="11">
        <v>3020010001</v>
      </c>
      <c r="AB2743" s="11">
        <v>1697</v>
      </c>
      <c r="AC2743" s="10" t="s">
        <v>9217</v>
      </c>
      <c r="AD2743" s="15"/>
      <c r="AE2743" s="15"/>
      <c r="AF2743" s="11"/>
      <c r="AG2743" s="19"/>
    </row>
    <row r="2744" customHeight="1" spans="1:33">
      <c r="A2744" s="8">
        <v>12369</v>
      </c>
      <c r="B2744" s="9">
        <v>3</v>
      </c>
      <c r="C2744" s="10" t="s">
        <v>31</v>
      </c>
      <c r="D2744" s="10" t="s">
        <v>1890</v>
      </c>
      <c r="E2744" s="10" t="s">
        <v>9218</v>
      </c>
      <c r="F2744" s="10" t="s">
        <v>9218</v>
      </c>
      <c r="G2744" s="13">
        <v>40.67705</v>
      </c>
      <c r="H2744" s="11">
        <v>-73.9723670001</v>
      </c>
      <c r="I2744" s="12">
        <v>991914.738596</v>
      </c>
      <c r="J2744" s="12">
        <v>185945.192464</v>
      </c>
      <c r="K2744" s="10" t="s">
        <v>1892</v>
      </c>
      <c r="L2744" s="10" t="s">
        <v>9219</v>
      </c>
      <c r="M2744" s="10" t="s">
        <v>55</v>
      </c>
      <c r="N2744" s="10" t="s">
        <v>1894</v>
      </c>
      <c r="O2744" s="15"/>
      <c r="P2744" s="10" t="s">
        <v>123</v>
      </c>
      <c r="Q2744" s="11">
        <v>3</v>
      </c>
      <c r="R2744" s="10" t="s">
        <v>55</v>
      </c>
      <c r="S2744" s="10" t="s">
        <v>2125</v>
      </c>
      <c r="T2744" s="10" t="s">
        <v>2126</v>
      </c>
      <c r="U2744" s="11">
        <v>39</v>
      </c>
      <c r="V2744" s="11">
        <v>11217</v>
      </c>
      <c r="W2744" s="11">
        <v>306</v>
      </c>
      <c r="X2744" s="11">
        <v>161</v>
      </c>
      <c r="Y2744" s="11">
        <v>161</v>
      </c>
      <c r="Z2744" s="11">
        <v>0</v>
      </c>
      <c r="AA2744" s="11">
        <v>0</v>
      </c>
      <c r="AB2744" s="11">
        <v>1698</v>
      </c>
      <c r="AC2744" s="10" t="s">
        <v>9220</v>
      </c>
      <c r="AD2744" s="15"/>
      <c r="AE2744" s="15"/>
      <c r="AF2744" s="11"/>
      <c r="AG2744" s="19"/>
    </row>
    <row r="2745" customHeight="1" spans="1:33">
      <c r="A2745" s="8">
        <v>12370</v>
      </c>
      <c r="B2745" s="9">
        <v>3</v>
      </c>
      <c r="C2745" s="10" t="s">
        <v>31</v>
      </c>
      <c r="D2745" s="10" t="s">
        <v>1890</v>
      </c>
      <c r="E2745" s="10" t="s">
        <v>9221</v>
      </c>
      <c r="F2745" s="10" t="s">
        <v>9221</v>
      </c>
      <c r="G2745" s="11">
        <v>40.7119259997</v>
      </c>
      <c r="H2745" s="11">
        <v>-73.9406699994</v>
      </c>
      <c r="I2745" s="13">
        <v>1000698.12752</v>
      </c>
      <c r="J2745" s="13">
        <v>198655.90884</v>
      </c>
      <c r="K2745" s="10" t="s">
        <v>1892</v>
      </c>
      <c r="L2745" s="10" t="s">
        <v>9222</v>
      </c>
      <c r="M2745" s="10" t="s">
        <v>55</v>
      </c>
      <c r="N2745" s="10" t="s">
        <v>1894</v>
      </c>
      <c r="O2745" s="15"/>
      <c r="P2745" s="10" t="s">
        <v>123</v>
      </c>
      <c r="Q2745" s="11">
        <v>3</v>
      </c>
      <c r="R2745" s="10" t="s">
        <v>55</v>
      </c>
      <c r="S2745" s="10" t="s">
        <v>1049</v>
      </c>
      <c r="T2745" s="10" t="s">
        <v>1050</v>
      </c>
      <c r="U2745" s="11">
        <v>34</v>
      </c>
      <c r="V2745" s="11">
        <v>11206</v>
      </c>
      <c r="W2745" s="11">
        <v>301</v>
      </c>
      <c r="X2745" s="11">
        <v>495</v>
      </c>
      <c r="Y2745" s="11">
        <v>495</v>
      </c>
      <c r="Z2745" s="11">
        <v>0</v>
      </c>
      <c r="AA2745" s="11">
        <v>0</v>
      </c>
      <c r="AB2745" s="11">
        <v>1699</v>
      </c>
      <c r="AC2745" s="10" t="s">
        <v>9223</v>
      </c>
      <c r="AD2745" s="15"/>
      <c r="AE2745" s="15"/>
      <c r="AF2745" s="11"/>
      <c r="AG2745" s="19"/>
    </row>
    <row r="2746" customHeight="1" spans="1:33">
      <c r="A2746" s="8">
        <v>12371</v>
      </c>
      <c r="B2746" s="9">
        <v>3</v>
      </c>
      <c r="C2746" s="10" t="s">
        <v>31</v>
      </c>
      <c r="D2746" s="10" t="s">
        <v>1890</v>
      </c>
      <c r="E2746" s="10" t="s">
        <v>9224</v>
      </c>
      <c r="F2746" s="10" t="s">
        <v>9224</v>
      </c>
      <c r="G2746" s="12">
        <v>40.706152</v>
      </c>
      <c r="H2746" s="11">
        <v>-73.9331469999</v>
      </c>
      <c r="I2746" s="13">
        <v>1002785.34284</v>
      </c>
      <c r="J2746" s="12">
        <v>196553.769344</v>
      </c>
      <c r="K2746" s="10" t="s">
        <v>1892</v>
      </c>
      <c r="L2746" s="10" t="s">
        <v>9225</v>
      </c>
      <c r="M2746" s="10" t="s">
        <v>55</v>
      </c>
      <c r="N2746" s="10" t="s">
        <v>1894</v>
      </c>
      <c r="O2746" s="15"/>
      <c r="P2746" s="10" t="s">
        <v>123</v>
      </c>
      <c r="Q2746" s="11">
        <v>3</v>
      </c>
      <c r="R2746" s="10" t="s">
        <v>55</v>
      </c>
      <c r="S2746" s="10" t="s">
        <v>1207</v>
      </c>
      <c r="T2746" s="10" t="s">
        <v>1208</v>
      </c>
      <c r="U2746" s="11">
        <v>34</v>
      </c>
      <c r="V2746" s="11">
        <v>11206</v>
      </c>
      <c r="W2746" s="11">
        <v>301</v>
      </c>
      <c r="X2746" s="11">
        <v>453</v>
      </c>
      <c r="Y2746" s="11">
        <v>453</v>
      </c>
      <c r="Z2746" s="11">
        <v>0</v>
      </c>
      <c r="AA2746" s="11">
        <v>0</v>
      </c>
      <c r="AB2746" s="11">
        <v>1700</v>
      </c>
      <c r="AC2746" s="10" t="s">
        <v>9226</v>
      </c>
      <c r="AD2746" s="15"/>
      <c r="AE2746" s="15"/>
      <c r="AF2746" s="11"/>
      <c r="AG2746" s="19"/>
    </row>
    <row r="2747" customHeight="1" spans="1:33">
      <c r="A2747" s="8">
        <v>12372</v>
      </c>
      <c r="B2747" s="9">
        <v>3</v>
      </c>
      <c r="C2747" s="10" t="s">
        <v>31</v>
      </c>
      <c r="D2747" s="10" t="s">
        <v>1890</v>
      </c>
      <c r="E2747" s="10" t="s">
        <v>9227</v>
      </c>
      <c r="F2747" s="10" t="s">
        <v>9227</v>
      </c>
      <c r="G2747" s="11">
        <v>40.7066070001</v>
      </c>
      <c r="H2747" s="11">
        <v>-73.9229129996</v>
      </c>
      <c r="I2747" s="13">
        <v>1005622.62621</v>
      </c>
      <c r="J2747" s="12">
        <v>196721.870714</v>
      </c>
      <c r="K2747" s="10" t="s">
        <v>1892</v>
      </c>
      <c r="L2747" s="10" t="s">
        <v>9228</v>
      </c>
      <c r="M2747" s="10" t="s">
        <v>55</v>
      </c>
      <c r="N2747" s="10" t="s">
        <v>1894</v>
      </c>
      <c r="O2747" s="15"/>
      <c r="P2747" s="10" t="s">
        <v>123</v>
      </c>
      <c r="Q2747" s="11">
        <v>3</v>
      </c>
      <c r="R2747" s="10" t="s">
        <v>55</v>
      </c>
      <c r="S2747" s="10" t="s">
        <v>1207</v>
      </c>
      <c r="T2747" s="10" t="s">
        <v>1208</v>
      </c>
      <c r="U2747" s="11">
        <v>34</v>
      </c>
      <c r="V2747" s="11">
        <v>11237</v>
      </c>
      <c r="W2747" s="11">
        <v>304</v>
      </c>
      <c r="X2747" s="11">
        <v>447</v>
      </c>
      <c r="Y2747" s="11">
        <v>447</v>
      </c>
      <c r="Z2747" s="11">
        <v>0</v>
      </c>
      <c r="AA2747" s="11">
        <v>0</v>
      </c>
      <c r="AB2747" s="11">
        <v>1701</v>
      </c>
      <c r="AC2747" s="10" t="s">
        <v>9229</v>
      </c>
      <c r="AD2747" s="15"/>
      <c r="AE2747" s="15"/>
      <c r="AF2747" s="11"/>
      <c r="AG2747" s="19"/>
    </row>
    <row r="2748" customHeight="1" spans="1:33">
      <c r="A2748" s="8">
        <v>12373</v>
      </c>
      <c r="B2748" s="9">
        <v>3</v>
      </c>
      <c r="C2748" s="10" t="s">
        <v>31</v>
      </c>
      <c r="D2748" s="10" t="s">
        <v>1890</v>
      </c>
      <c r="E2748" s="10" t="s">
        <v>9230</v>
      </c>
      <c r="F2748" s="10" t="s">
        <v>9230</v>
      </c>
      <c r="G2748" s="11">
        <v>40.7038110001</v>
      </c>
      <c r="H2748" s="11">
        <v>-73.9184250003</v>
      </c>
      <c r="I2748" s="13">
        <v>1006867.88717</v>
      </c>
      <c r="J2748" s="13">
        <v>195704.33141</v>
      </c>
      <c r="K2748" s="10" t="s">
        <v>1892</v>
      </c>
      <c r="L2748" s="10" t="s">
        <v>9231</v>
      </c>
      <c r="M2748" s="10" t="s">
        <v>55</v>
      </c>
      <c r="N2748" s="10" t="s">
        <v>1894</v>
      </c>
      <c r="O2748" s="15"/>
      <c r="P2748" s="10" t="s">
        <v>123</v>
      </c>
      <c r="Q2748" s="11">
        <v>3</v>
      </c>
      <c r="R2748" s="10" t="s">
        <v>55</v>
      </c>
      <c r="S2748" s="10" t="s">
        <v>1207</v>
      </c>
      <c r="T2748" s="10" t="s">
        <v>1208</v>
      </c>
      <c r="U2748" s="11">
        <v>37</v>
      </c>
      <c r="V2748" s="11">
        <v>11237</v>
      </c>
      <c r="W2748" s="11">
        <v>304</v>
      </c>
      <c r="X2748" s="11">
        <v>443</v>
      </c>
      <c r="Y2748" s="11">
        <v>443</v>
      </c>
      <c r="Z2748" s="11">
        <v>0</v>
      </c>
      <c r="AA2748" s="11">
        <v>0</v>
      </c>
      <c r="AB2748" s="11">
        <v>1702</v>
      </c>
      <c r="AC2748" s="10" t="s">
        <v>9232</v>
      </c>
      <c r="AD2748" s="15"/>
      <c r="AE2748" s="15"/>
      <c r="AF2748" s="11"/>
      <c r="AG2748" s="19"/>
    </row>
    <row r="2749" customHeight="1" spans="1:33">
      <c r="A2749" s="8">
        <v>12374</v>
      </c>
      <c r="B2749" s="9">
        <v>3</v>
      </c>
      <c r="C2749" s="10" t="s">
        <v>31</v>
      </c>
      <c r="D2749" s="10" t="s">
        <v>1890</v>
      </c>
      <c r="E2749" s="10" t="s">
        <v>9233</v>
      </c>
      <c r="F2749" s="10" t="s">
        <v>9233</v>
      </c>
      <c r="G2749" s="11">
        <v>40.6998139996</v>
      </c>
      <c r="H2749" s="12">
        <v>-73.911586</v>
      </c>
      <c r="I2749" s="13">
        <v>1008765.57136</v>
      </c>
      <c r="J2749" s="12">
        <v>194249.945539</v>
      </c>
      <c r="K2749" s="10" t="s">
        <v>1892</v>
      </c>
      <c r="L2749" s="10" t="s">
        <v>9234</v>
      </c>
      <c r="M2749" s="10" t="s">
        <v>55</v>
      </c>
      <c r="N2749" s="10" t="s">
        <v>1894</v>
      </c>
      <c r="O2749" s="15"/>
      <c r="P2749" s="10" t="s">
        <v>123</v>
      </c>
      <c r="Q2749" s="11">
        <v>3</v>
      </c>
      <c r="R2749" s="10" t="s">
        <v>55</v>
      </c>
      <c r="S2749" s="10" t="s">
        <v>1207</v>
      </c>
      <c r="T2749" s="10" t="s">
        <v>1208</v>
      </c>
      <c r="U2749" s="11">
        <v>37</v>
      </c>
      <c r="V2749" s="11">
        <v>11385</v>
      </c>
      <c r="W2749" s="11">
        <v>304</v>
      </c>
      <c r="X2749" s="11">
        <v>439</v>
      </c>
      <c r="Y2749" s="11">
        <v>439</v>
      </c>
      <c r="Z2749" s="11">
        <v>0</v>
      </c>
      <c r="AA2749" s="11">
        <v>0</v>
      </c>
      <c r="AB2749" s="11">
        <v>1703</v>
      </c>
      <c r="AC2749" s="10" t="s">
        <v>9235</v>
      </c>
      <c r="AD2749" s="15"/>
      <c r="AE2749" s="15"/>
      <c r="AF2749" s="11"/>
      <c r="AG2749" s="19"/>
    </row>
    <row r="2750" customHeight="1" spans="1:33">
      <c r="A2750" s="8">
        <v>12375</v>
      </c>
      <c r="B2750" s="9">
        <v>4</v>
      </c>
      <c r="C2750" s="10" t="s">
        <v>31</v>
      </c>
      <c r="D2750" s="10" t="s">
        <v>1890</v>
      </c>
      <c r="E2750" s="10" t="s">
        <v>9236</v>
      </c>
      <c r="F2750" s="10" t="s">
        <v>9236</v>
      </c>
      <c r="G2750" s="11">
        <v>40.6956020001</v>
      </c>
      <c r="H2750" s="11">
        <v>-73.9040840004</v>
      </c>
      <c r="I2750" s="13">
        <v>1010847.41694</v>
      </c>
      <c r="J2750" s="12">
        <v>192717.578854</v>
      </c>
      <c r="K2750" s="10" t="s">
        <v>1892</v>
      </c>
      <c r="L2750" s="10" t="s">
        <v>9237</v>
      </c>
      <c r="M2750" s="10" t="s">
        <v>55</v>
      </c>
      <c r="N2750" s="10" t="s">
        <v>1894</v>
      </c>
      <c r="O2750" s="15"/>
      <c r="P2750" s="10" t="s">
        <v>123</v>
      </c>
      <c r="Q2750" s="11">
        <v>4</v>
      </c>
      <c r="R2750" s="10" t="s">
        <v>37</v>
      </c>
      <c r="S2750" s="10" t="s">
        <v>1612</v>
      </c>
      <c r="T2750" s="10" t="s">
        <v>1610</v>
      </c>
      <c r="U2750" s="11">
        <v>34</v>
      </c>
      <c r="V2750" s="11">
        <v>11385</v>
      </c>
      <c r="W2750" s="11">
        <v>405</v>
      </c>
      <c r="X2750" s="11">
        <v>555</v>
      </c>
      <c r="Y2750" s="11">
        <v>555</v>
      </c>
      <c r="Z2750" s="11">
        <v>0</v>
      </c>
      <c r="AA2750" s="11">
        <v>0</v>
      </c>
      <c r="AB2750" s="11">
        <v>1704</v>
      </c>
      <c r="AC2750" s="10" t="s">
        <v>9238</v>
      </c>
      <c r="AD2750" s="15"/>
      <c r="AE2750" s="15"/>
      <c r="AF2750" s="11"/>
      <c r="AG2750" s="19"/>
    </row>
    <row r="2751" customHeight="1" spans="1:33">
      <c r="A2751" s="8">
        <v>12376</v>
      </c>
      <c r="B2751" s="9">
        <v>3</v>
      </c>
      <c r="C2751" s="10" t="s">
        <v>31</v>
      </c>
      <c r="D2751" s="10" t="s">
        <v>1890</v>
      </c>
      <c r="E2751" s="10" t="s">
        <v>9239</v>
      </c>
      <c r="F2751" s="10" t="s">
        <v>9239</v>
      </c>
      <c r="G2751" s="12">
        <v>40.688764</v>
      </c>
      <c r="H2751" s="11">
        <v>-73.9040460002</v>
      </c>
      <c r="I2751" s="13">
        <v>1010860.68332</v>
      </c>
      <c r="J2751" s="12">
        <v>190226.307589</v>
      </c>
      <c r="K2751" s="10" t="s">
        <v>1892</v>
      </c>
      <c r="L2751" s="10" t="s">
        <v>9240</v>
      </c>
      <c r="M2751" s="10" t="s">
        <v>55</v>
      </c>
      <c r="N2751" s="10" t="s">
        <v>1894</v>
      </c>
      <c r="O2751" s="15"/>
      <c r="P2751" s="10" t="s">
        <v>123</v>
      </c>
      <c r="Q2751" s="11">
        <v>3</v>
      </c>
      <c r="R2751" s="10" t="s">
        <v>55</v>
      </c>
      <c r="S2751" s="10" t="s">
        <v>1207</v>
      </c>
      <c r="T2751" s="10" t="s">
        <v>1208</v>
      </c>
      <c r="U2751" s="11">
        <v>37</v>
      </c>
      <c r="V2751" s="11">
        <v>11207</v>
      </c>
      <c r="W2751" s="11">
        <v>304</v>
      </c>
      <c r="X2751" s="11">
        <v>409</v>
      </c>
      <c r="Y2751" s="11">
        <v>409</v>
      </c>
      <c r="Z2751" s="11">
        <v>0</v>
      </c>
      <c r="AA2751" s="11">
        <v>3034480001</v>
      </c>
      <c r="AB2751" s="11">
        <v>1705</v>
      </c>
      <c r="AC2751" s="10" t="s">
        <v>9241</v>
      </c>
      <c r="AD2751" s="15"/>
      <c r="AE2751" s="15"/>
      <c r="AF2751" s="11"/>
      <c r="AG2751" s="19"/>
    </row>
    <row r="2752" customHeight="1" spans="1:33">
      <c r="A2752" s="8">
        <v>12377</v>
      </c>
      <c r="B2752" s="9">
        <v>3</v>
      </c>
      <c r="C2752" s="10" t="s">
        <v>31</v>
      </c>
      <c r="D2752" s="10" t="s">
        <v>1890</v>
      </c>
      <c r="E2752" s="10" t="s">
        <v>9242</v>
      </c>
      <c r="F2752" s="10" t="s">
        <v>9242</v>
      </c>
      <c r="G2752" s="11">
        <v>40.6828289997</v>
      </c>
      <c r="H2752" s="11">
        <v>-73.9052490006</v>
      </c>
      <c r="I2752" s="13">
        <v>1010529.39723</v>
      </c>
      <c r="J2752" s="12">
        <v>188063.652466</v>
      </c>
      <c r="K2752" s="10" t="s">
        <v>1892</v>
      </c>
      <c r="L2752" s="10" t="s">
        <v>9243</v>
      </c>
      <c r="M2752" s="10" t="s">
        <v>55</v>
      </c>
      <c r="N2752" s="10" t="s">
        <v>1894</v>
      </c>
      <c r="O2752" s="15"/>
      <c r="P2752" s="10" t="s">
        <v>123</v>
      </c>
      <c r="Q2752" s="11">
        <v>3</v>
      </c>
      <c r="R2752" s="10" t="s">
        <v>55</v>
      </c>
      <c r="S2752" s="10" t="s">
        <v>743</v>
      </c>
      <c r="T2752" s="10" t="s">
        <v>744</v>
      </c>
      <c r="U2752" s="11">
        <v>37</v>
      </c>
      <c r="V2752" s="11">
        <v>11207</v>
      </c>
      <c r="W2752" s="11">
        <v>304</v>
      </c>
      <c r="X2752" s="11">
        <v>405</v>
      </c>
      <c r="Y2752" s="11">
        <v>405</v>
      </c>
      <c r="Z2752" s="11">
        <v>0</v>
      </c>
      <c r="AA2752" s="11">
        <v>0</v>
      </c>
      <c r="AB2752" s="11">
        <v>1706</v>
      </c>
      <c r="AC2752" s="10" t="s">
        <v>9244</v>
      </c>
      <c r="AD2752" s="15"/>
      <c r="AE2752" s="15"/>
      <c r="AF2752" s="11"/>
      <c r="AG2752" s="19"/>
    </row>
    <row r="2753" customHeight="1" spans="1:33">
      <c r="A2753" s="8">
        <v>12378</v>
      </c>
      <c r="B2753" s="9">
        <v>3</v>
      </c>
      <c r="C2753" s="10" t="s">
        <v>31</v>
      </c>
      <c r="D2753" s="10" t="s">
        <v>1890</v>
      </c>
      <c r="E2753" s="10" t="s">
        <v>9245</v>
      </c>
      <c r="F2753" s="10" t="s">
        <v>9245</v>
      </c>
      <c r="G2753" s="11">
        <v>40.6993369998</v>
      </c>
      <c r="H2753" s="11">
        <v>-73.9905309995</v>
      </c>
      <c r="I2753" s="12">
        <v>986875.598411</v>
      </c>
      <c r="J2753" s="12">
        <v>194063.930163</v>
      </c>
      <c r="K2753" s="10" t="s">
        <v>1892</v>
      </c>
      <c r="L2753" s="10" t="s">
        <v>9246</v>
      </c>
      <c r="M2753" s="10" t="s">
        <v>55</v>
      </c>
      <c r="N2753" s="10" t="s">
        <v>1894</v>
      </c>
      <c r="O2753" s="15"/>
      <c r="P2753" s="10" t="s">
        <v>123</v>
      </c>
      <c r="Q2753" s="11">
        <v>3</v>
      </c>
      <c r="R2753" s="10" t="s">
        <v>55</v>
      </c>
      <c r="S2753" s="10" t="s">
        <v>548</v>
      </c>
      <c r="T2753" s="10" t="s">
        <v>549</v>
      </c>
      <c r="U2753" s="11">
        <v>33</v>
      </c>
      <c r="V2753" s="11">
        <v>11201</v>
      </c>
      <c r="W2753" s="11">
        <v>302</v>
      </c>
      <c r="X2753" s="11">
        <v>13</v>
      </c>
      <c r="Y2753" s="11">
        <v>13</v>
      </c>
      <c r="Z2753" s="11">
        <v>0</v>
      </c>
      <c r="AA2753" s="11">
        <v>3000580050</v>
      </c>
      <c r="AB2753" s="11">
        <v>1707</v>
      </c>
      <c r="AC2753" s="10" t="s">
        <v>9247</v>
      </c>
      <c r="AD2753" s="15"/>
      <c r="AE2753" s="15"/>
      <c r="AF2753" s="11"/>
      <c r="AG2753" s="19"/>
    </row>
    <row r="2754" customHeight="1" spans="1:33">
      <c r="A2754" s="8">
        <v>12379</v>
      </c>
      <c r="B2754" s="9">
        <v>3</v>
      </c>
      <c r="C2754" s="10" t="s">
        <v>31</v>
      </c>
      <c r="D2754" s="10" t="s">
        <v>1890</v>
      </c>
      <c r="E2754" s="10" t="s">
        <v>9248</v>
      </c>
      <c r="F2754" s="10" t="s">
        <v>9248</v>
      </c>
      <c r="G2754" s="11">
        <v>40.6923379996</v>
      </c>
      <c r="H2754" s="11">
        <v>-73.9873420005</v>
      </c>
      <c r="I2754" s="12">
        <v>987760.223939</v>
      </c>
      <c r="J2754" s="12">
        <v>191514.099305</v>
      </c>
      <c r="K2754" s="10" t="s">
        <v>1892</v>
      </c>
      <c r="L2754" s="10" t="s">
        <v>9249</v>
      </c>
      <c r="M2754" s="10" t="s">
        <v>55</v>
      </c>
      <c r="N2754" s="10" t="s">
        <v>1894</v>
      </c>
      <c r="O2754" s="15"/>
      <c r="P2754" s="10" t="s">
        <v>123</v>
      </c>
      <c r="Q2754" s="11">
        <v>3</v>
      </c>
      <c r="R2754" s="10" t="s">
        <v>55</v>
      </c>
      <c r="S2754" s="10" t="s">
        <v>548</v>
      </c>
      <c r="T2754" s="10" t="s">
        <v>549</v>
      </c>
      <c r="U2754" s="11">
        <v>33</v>
      </c>
      <c r="V2754" s="11">
        <v>11201</v>
      </c>
      <c r="W2754" s="11">
        <v>302</v>
      </c>
      <c r="X2754" s="11">
        <v>11</v>
      </c>
      <c r="Y2754" s="11">
        <v>11</v>
      </c>
      <c r="Z2754" s="11">
        <v>0</v>
      </c>
      <c r="AA2754" s="11">
        <v>0</v>
      </c>
      <c r="AB2754" s="11">
        <v>1708</v>
      </c>
      <c r="AC2754" s="10" t="s">
        <v>9250</v>
      </c>
      <c r="AD2754" s="15"/>
      <c r="AE2754" s="15"/>
      <c r="AF2754" s="11"/>
      <c r="AG2754" s="19"/>
    </row>
    <row r="2755" customHeight="1" spans="1:33">
      <c r="A2755" s="8">
        <v>12380</v>
      </c>
      <c r="B2755" s="9">
        <v>3</v>
      </c>
      <c r="C2755" s="10" t="s">
        <v>31</v>
      </c>
      <c r="D2755" s="10" t="s">
        <v>1890</v>
      </c>
      <c r="E2755" s="10" t="s">
        <v>9251</v>
      </c>
      <c r="F2755" s="10" t="s">
        <v>9251</v>
      </c>
      <c r="G2755" s="12">
        <v>40.688484</v>
      </c>
      <c r="H2755" s="11">
        <v>-73.9850010004</v>
      </c>
      <c r="I2755" s="12">
        <v>988409.653414</v>
      </c>
      <c r="J2755" s="12">
        <v>190110.076851</v>
      </c>
      <c r="K2755" s="10" t="s">
        <v>1892</v>
      </c>
      <c r="L2755" s="10" t="s">
        <v>9252</v>
      </c>
      <c r="M2755" s="10" t="s">
        <v>55</v>
      </c>
      <c r="N2755" s="10" t="s">
        <v>1894</v>
      </c>
      <c r="O2755" s="15"/>
      <c r="P2755" s="10" t="s">
        <v>123</v>
      </c>
      <c r="Q2755" s="11">
        <v>3</v>
      </c>
      <c r="R2755" s="10" t="s">
        <v>55</v>
      </c>
      <c r="S2755" s="10" t="s">
        <v>548</v>
      </c>
      <c r="T2755" s="10" t="s">
        <v>549</v>
      </c>
      <c r="U2755" s="11">
        <v>33</v>
      </c>
      <c r="V2755" s="11">
        <v>11217</v>
      </c>
      <c r="W2755" s="11">
        <v>302</v>
      </c>
      <c r="X2755" s="11">
        <v>41</v>
      </c>
      <c r="Y2755" s="11">
        <v>41</v>
      </c>
      <c r="Z2755" s="11">
        <v>0</v>
      </c>
      <c r="AA2755" s="11">
        <v>0</v>
      </c>
      <c r="AB2755" s="11">
        <v>1709</v>
      </c>
      <c r="AC2755" s="10" t="s">
        <v>9253</v>
      </c>
      <c r="AD2755" s="15"/>
      <c r="AE2755" s="15"/>
      <c r="AF2755" s="11"/>
      <c r="AG2755" s="19"/>
    </row>
    <row r="2756" customHeight="1" spans="1:33">
      <c r="A2756" s="8">
        <v>12381</v>
      </c>
      <c r="B2756" s="9">
        <v>3</v>
      </c>
      <c r="C2756" s="10" t="s">
        <v>31</v>
      </c>
      <c r="D2756" s="10" t="s">
        <v>1890</v>
      </c>
      <c r="E2756" s="10" t="s">
        <v>9254</v>
      </c>
      <c r="F2756" s="10" t="s">
        <v>9254</v>
      </c>
      <c r="G2756" s="11">
        <v>40.6861130002</v>
      </c>
      <c r="H2756" s="11">
        <v>-73.9739459997</v>
      </c>
      <c r="I2756" s="14">
        <v>991475.7795</v>
      </c>
      <c r="J2756" s="12">
        <v>189246.970965</v>
      </c>
      <c r="K2756" s="10" t="s">
        <v>1892</v>
      </c>
      <c r="L2756" s="10" t="s">
        <v>9255</v>
      </c>
      <c r="M2756" s="10" t="s">
        <v>55</v>
      </c>
      <c r="N2756" s="10" t="s">
        <v>1894</v>
      </c>
      <c r="O2756" s="15"/>
      <c r="P2756" s="10" t="s">
        <v>123</v>
      </c>
      <c r="Q2756" s="11">
        <v>3</v>
      </c>
      <c r="R2756" s="10" t="s">
        <v>55</v>
      </c>
      <c r="S2756" s="10" t="s">
        <v>542</v>
      </c>
      <c r="T2756" s="10" t="s">
        <v>543</v>
      </c>
      <c r="U2756" s="11">
        <v>35</v>
      </c>
      <c r="V2756" s="11">
        <v>11217</v>
      </c>
      <c r="W2756" s="11">
        <v>302</v>
      </c>
      <c r="X2756" s="11">
        <v>181</v>
      </c>
      <c r="Y2756" s="11">
        <v>181</v>
      </c>
      <c r="Z2756" s="11">
        <v>0</v>
      </c>
      <c r="AA2756" s="11">
        <v>0</v>
      </c>
      <c r="AB2756" s="11">
        <v>1710</v>
      </c>
      <c r="AC2756" s="10" t="s">
        <v>9256</v>
      </c>
      <c r="AD2756" s="15"/>
      <c r="AE2756" s="15"/>
      <c r="AF2756" s="11"/>
      <c r="AG2756" s="19"/>
    </row>
    <row r="2757" customHeight="1" spans="1:33">
      <c r="A2757" s="8">
        <v>12382</v>
      </c>
      <c r="B2757" s="9">
        <v>3</v>
      </c>
      <c r="C2757" s="10" t="s">
        <v>31</v>
      </c>
      <c r="D2757" s="10" t="s">
        <v>1890</v>
      </c>
      <c r="E2757" s="10" t="s">
        <v>9257</v>
      </c>
      <c r="F2757" s="10" t="s">
        <v>9257</v>
      </c>
      <c r="G2757" s="12">
        <v>40.683263</v>
      </c>
      <c r="H2757" s="11">
        <v>-73.9658379998</v>
      </c>
      <c r="I2757" s="13">
        <v>993724.84554</v>
      </c>
      <c r="J2757" s="12">
        <v>188209.406111</v>
      </c>
      <c r="K2757" s="10" t="s">
        <v>1892</v>
      </c>
      <c r="L2757" s="10" t="s">
        <v>9258</v>
      </c>
      <c r="M2757" s="10" t="s">
        <v>55</v>
      </c>
      <c r="N2757" s="10" t="s">
        <v>1894</v>
      </c>
      <c r="O2757" s="15"/>
      <c r="P2757" s="10" t="s">
        <v>123</v>
      </c>
      <c r="Q2757" s="11">
        <v>3</v>
      </c>
      <c r="R2757" s="10" t="s">
        <v>55</v>
      </c>
      <c r="S2757" s="10" t="s">
        <v>2398</v>
      </c>
      <c r="T2757" s="10" t="s">
        <v>2399</v>
      </c>
      <c r="U2757" s="11">
        <v>35</v>
      </c>
      <c r="V2757" s="11">
        <v>11238</v>
      </c>
      <c r="W2757" s="11">
        <v>302</v>
      </c>
      <c r="X2757" s="11">
        <v>199</v>
      </c>
      <c r="Y2757" s="11">
        <v>199</v>
      </c>
      <c r="Z2757" s="11">
        <v>0</v>
      </c>
      <c r="AA2757" s="11">
        <v>0</v>
      </c>
      <c r="AB2757" s="11">
        <v>1711</v>
      </c>
      <c r="AC2757" s="10" t="s">
        <v>9259</v>
      </c>
      <c r="AD2757" s="15"/>
      <c r="AE2757" s="15"/>
      <c r="AF2757" s="11"/>
      <c r="AG2757" s="19"/>
    </row>
    <row r="2758" customHeight="1" spans="1:33">
      <c r="A2758" s="8">
        <v>12383</v>
      </c>
      <c r="B2758" s="9">
        <v>3</v>
      </c>
      <c r="C2758" s="10" t="s">
        <v>31</v>
      </c>
      <c r="D2758" s="10" t="s">
        <v>1890</v>
      </c>
      <c r="E2758" s="10" t="s">
        <v>9260</v>
      </c>
      <c r="F2758" s="10" t="s">
        <v>9260</v>
      </c>
      <c r="G2758" s="11">
        <v>40.6813799998</v>
      </c>
      <c r="H2758" s="11">
        <v>-73.9568479999</v>
      </c>
      <c r="I2758" s="12">
        <v>996218.563649</v>
      </c>
      <c r="J2758" s="12">
        <v>187524.475067</v>
      </c>
      <c r="K2758" s="10" t="s">
        <v>1892</v>
      </c>
      <c r="L2758" s="10" t="s">
        <v>9261</v>
      </c>
      <c r="M2758" s="10" t="s">
        <v>55</v>
      </c>
      <c r="N2758" s="10" t="s">
        <v>1894</v>
      </c>
      <c r="O2758" s="15"/>
      <c r="P2758" s="10" t="s">
        <v>123</v>
      </c>
      <c r="Q2758" s="11">
        <v>3</v>
      </c>
      <c r="R2758" s="10" t="s">
        <v>55</v>
      </c>
      <c r="S2758" s="10" t="s">
        <v>2398</v>
      </c>
      <c r="T2758" s="10" t="s">
        <v>2399</v>
      </c>
      <c r="U2758" s="11">
        <v>36</v>
      </c>
      <c r="V2758" s="11">
        <v>11238</v>
      </c>
      <c r="W2758" s="11">
        <v>303</v>
      </c>
      <c r="X2758" s="11">
        <v>227</v>
      </c>
      <c r="Y2758" s="11">
        <v>227</v>
      </c>
      <c r="Z2758" s="11">
        <v>0</v>
      </c>
      <c r="AA2758" s="11">
        <v>0</v>
      </c>
      <c r="AB2758" s="11">
        <v>1712</v>
      </c>
      <c r="AC2758" s="10" t="s">
        <v>9262</v>
      </c>
      <c r="AD2758" s="15"/>
      <c r="AE2758" s="15"/>
      <c r="AF2758" s="11"/>
      <c r="AG2758" s="19"/>
    </row>
    <row r="2759" customHeight="1" spans="1:33">
      <c r="A2759" s="8">
        <v>12384</v>
      </c>
      <c r="B2759" s="9">
        <v>3</v>
      </c>
      <c r="C2759" s="10" t="s">
        <v>31</v>
      </c>
      <c r="D2759" s="10" t="s">
        <v>1890</v>
      </c>
      <c r="E2759" s="10" t="s">
        <v>9263</v>
      </c>
      <c r="F2759" s="10" t="s">
        <v>9263</v>
      </c>
      <c r="G2759" s="11">
        <v>40.6804380001</v>
      </c>
      <c r="H2759" s="11">
        <v>-73.9504259998</v>
      </c>
      <c r="I2759" s="12">
        <v>997999.952475</v>
      </c>
      <c r="J2759" s="12">
        <v>187182.220174</v>
      </c>
      <c r="K2759" s="10" t="s">
        <v>1892</v>
      </c>
      <c r="L2759" s="10" t="s">
        <v>9264</v>
      </c>
      <c r="M2759" s="10" t="s">
        <v>55</v>
      </c>
      <c r="N2759" s="10" t="s">
        <v>1894</v>
      </c>
      <c r="O2759" s="15"/>
      <c r="P2759" s="10" t="s">
        <v>123</v>
      </c>
      <c r="Q2759" s="11">
        <v>3</v>
      </c>
      <c r="R2759" s="10" t="s">
        <v>55</v>
      </c>
      <c r="S2759" s="10" t="s">
        <v>486</v>
      </c>
      <c r="T2759" s="10" t="s">
        <v>487</v>
      </c>
      <c r="U2759" s="11">
        <v>36</v>
      </c>
      <c r="V2759" s="11">
        <v>11216</v>
      </c>
      <c r="W2759" s="11">
        <v>303</v>
      </c>
      <c r="X2759" s="11">
        <v>247</v>
      </c>
      <c r="Y2759" s="11">
        <v>247</v>
      </c>
      <c r="Z2759" s="11">
        <v>0</v>
      </c>
      <c r="AA2759" s="11">
        <v>0</v>
      </c>
      <c r="AB2759" s="11">
        <v>1713</v>
      </c>
      <c r="AC2759" s="10" t="s">
        <v>9265</v>
      </c>
      <c r="AD2759" s="15"/>
      <c r="AE2759" s="15"/>
      <c r="AF2759" s="11"/>
      <c r="AG2759" s="19"/>
    </row>
    <row r="2760" customHeight="1" spans="1:33">
      <c r="A2760" s="8">
        <v>12385</v>
      </c>
      <c r="B2760" s="9">
        <v>3</v>
      </c>
      <c r="C2760" s="10" t="s">
        <v>31</v>
      </c>
      <c r="D2760" s="10" t="s">
        <v>1890</v>
      </c>
      <c r="E2760" s="10" t="s">
        <v>9266</v>
      </c>
      <c r="F2760" s="10" t="s">
        <v>9266</v>
      </c>
      <c r="G2760" s="11">
        <v>40.6799210004</v>
      </c>
      <c r="H2760" s="11">
        <v>-73.9408590005</v>
      </c>
      <c r="I2760" s="13">
        <v>1000653.60301</v>
      </c>
      <c r="J2760" s="12">
        <v>186995.508933</v>
      </c>
      <c r="K2760" s="10" t="s">
        <v>1892</v>
      </c>
      <c r="L2760" s="10" t="s">
        <v>9267</v>
      </c>
      <c r="M2760" s="10" t="s">
        <v>55</v>
      </c>
      <c r="N2760" s="10" t="s">
        <v>1894</v>
      </c>
      <c r="O2760" s="15"/>
      <c r="P2760" s="10" t="s">
        <v>123</v>
      </c>
      <c r="Q2760" s="11">
        <v>3</v>
      </c>
      <c r="R2760" s="10" t="s">
        <v>55</v>
      </c>
      <c r="S2760" s="10" t="s">
        <v>1409</v>
      </c>
      <c r="T2760" s="10" t="s">
        <v>1410</v>
      </c>
      <c r="U2760" s="11">
        <v>36</v>
      </c>
      <c r="V2760" s="11">
        <v>11216</v>
      </c>
      <c r="W2760" s="11">
        <v>303</v>
      </c>
      <c r="X2760" s="11">
        <v>269</v>
      </c>
      <c r="Y2760" s="11">
        <v>269</v>
      </c>
      <c r="Z2760" s="11">
        <v>0</v>
      </c>
      <c r="AA2760" s="11">
        <v>0</v>
      </c>
      <c r="AB2760" s="11">
        <v>1714</v>
      </c>
      <c r="AC2760" s="10" t="s">
        <v>9268</v>
      </c>
      <c r="AD2760" s="15"/>
      <c r="AE2760" s="15"/>
      <c r="AF2760" s="11"/>
      <c r="AG2760" s="19"/>
    </row>
    <row r="2761" customHeight="1" spans="1:33">
      <c r="A2761" s="8">
        <v>12386</v>
      </c>
      <c r="B2761" s="9">
        <v>3</v>
      </c>
      <c r="C2761" s="10" t="s">
        <v>31</v>
      </c>
      <c r="D2761" s="10" t="s">
        <v>1890</v>
      </c>
      <c r="E2761" s="10" t="s">
        <v>9269</v>
      </c>
      <c r="F2761" s="10" t="s">
        <v>9269</v>
      </c>
      <c r="G2761" s="11">
        <v>40.6793640004</v>
      </c>
      <c r="H2761" s="11">
        <v>-73.9307290003</v>
      </c>
      <c r="I2761" s="13">
        <v>1003463.46353</v>
      </c>
      <c r="J2761" s="12">
        <v>186794.637287</v>
      </c>
      <c r="K2761" s="10" t="s">
        <v>1892</v>
      </c>
      <c r="L2761" s="10" t="s">
        <v>9270</v>
      </c>
      <c r="M2761" s="10" t="s">
        <v>55</v>
      </c>
      <c r="N2761" s="10" t="s">
        <v>1894</v>
      </c>
      <c r="O2761" s="15"/>
      <c r="P2761" s="10" t="s">
        <v>123</v>
      </c>
      <c r="Q2761" s="11">
        <v>3</v>
      </c>
      <c r="R2761" s="10" t="s">
        <v>55</v>
      </c>
      <c r="S2761" s="10" t="s">
        <v>486</v>
      </c>
      <c r="T2761" s="10" t="s">
        <v>487</v>
      </c>
      <c r="U2761" s="11">
        <v>36</v>
      </c>
      <c r="V2761" s="11">
        <v>11213</v>
      </c>
      <c r="W2761" s="11">
        <v>303</v>
      </c>
      <c r="X2761" s="11">
        <v>297</v>
      </c>
      <c r="Y2761" s="11">
        <v>297</v>
      </c>
      <c r="Z2761" s="11">
        <v>0</v>
      </c>
      <c r="AA2761" s="11">
        <v>0</v>
      </c>
      <c r="AB2761" s="11">
        <v>1715</v>
      </c>
      <c r="AC2761" s="10" t="s">
        <v>9271</v>
      </c>
      <c r="AD2761" s="15"/>
      <c r="AE2761" s="15"/>
      <c r="AF2761" s="11"/>
      <c r="AG2761" s="19"/>
    </row>
    <row r="2762" customHeight="1" spans="1:33">
      <c r="A2762" s="8">
        <v>12387</v>
      </c>
      <c r="B2762" s="9">
        <v>3</v>
      </c>
      <c r="C2762" s="10" t="s">
        <v>31</v>
      </c>
      <c r="D2762" s="10" t="s">
        <v>1890</v>
      </c>
      <c r="E2762" s="10" t="s">
        <v>9272</v>
      </c>
      <c r="F2762" s="10" t="s">
        <v>9272</v>
      </c>
      <c r="G2762" s="12">
        <v>40.678822</v>
      </c>
      <c r="H2762" s="11">
        <v>-73.9207860005</v>
      </c>
      <c r="I2762" s="13">
        <v>1006221.49771</v>
      </c>
      <c r="J2762" s="12">
        <v>186599.508413</v>
      </c>
      <c r="K2762" s="10" t="s">
        <v>1892</v>
      </c>
      <c r="L2762" s="10" t="s">
        <v>9273</v>
      </c>
      <c r="M2762" s="10" t="s">
        <v>55</v>
      </c>
      <c r="N2762" s="10" t="s">
        <v>1894</v>
      </c>
      <c r="O2762" s="15"/>
      <c r="P2762" s="10" t="s">
        <v>123</v>
      </c>
      <c r="Q2762" s="11">
        <v>3</v>
      </c>
      <c r="R2762" s="10" t="s">
        <v>55</v>
      </c>
      <c r="S2762" s="10" t="s">
        <v>1135</v>
      </c>
      <c r="T2762" s="10" t="s">
        <v>1136</v>
      </c>
      <c r="U2762" s="11">
        <v>41</v>
      </c>
      <c r="V2762" s="11">
        <v>11233</v>
      </c>
      <c r="W2762" s="11">
        <v>303</v>
      </c>
      <c r="X2762" s="11">
        <v>301</v>
      </c>
      <c r="Y2762" s="11">
        <v>301</v>
      </c>
      <c r="Z2762" s="11">
        <v>0</v>
      </c>
      <c r="AA2762" s="11">
        <v>0</v>
      </c>
      <c r="AB2762" s="11">
        <v>1716</v>
      </c>
      <c r="AC2762" s="10" t="s">
        <v>9274</v>
      </c>
      <c r="AD2762" s="15"/>
      <c r="AE2762" s="15"/>
      <c r="AF2762" s="11"/>
      <c r="AG2762" s="19"/>
    </row>
    <row r="2763" customHeight="1" spans="1:33">
      <c r="A2763" s="8">
        <v>12388</v>
      </c>
      <c r="B2763" s="9">
        <v>3</v>
      </c>
      <c r="C2763" s="10" t="s">
        <v>31</v>
      </c>
      <c r="D2763" s="10" t="s">
        <v>1890</v>
      </c>
      <c r="E2763" s="10" t="s">
        <v>9275</v>
      </c>
      <c r="F2763" s="10" t="s">
        <v>9275</v>
      </c>
      <c r="G2763" s="11">
        <v>40.6783399999</v>
      </c>
      <c r="H2763" s="11">
        <v>-73.9119459996</v>
      </c>
      <c r="I2763" s="13">
        <v>1008673.61453</v>
      </c>
      <c r="J2763" s="12">
        <v>186426.243011</v>
      </c>
      <c r="K2763" s="10" t="s">
        <v>1892</v>
      </c>
      <c r="L2763" s="10" t="s">
        <v>9276</v>
      </c>
      <c r="M2763" s="10" t="s">
        <v>55</v>
      </c>
      <c r="N2763" s="10" t="s">
        <v>1894</v>
      </c>
      <c r="O2763" s="15"/>
      <c r="P2763" s="10" t="s">
        <v>123</v>
      </c>
      <c r="Q2763" s="11">
        <v>3</v>
      </c>
      <c r="R2763" s="10" t="s">
        <v>55</v>
      </c>
      <c r="S2763" s="10" t="s">
        <v>1135</v>
      </c>
      <c r="T2763" s="10" t="s">
        <v>1136</v>
      </c>
      <c r="U2763" s="11">
        <v>41</v>
      </c>
      <c r="V2763" s="11">
        <v>11233</v>
      </c>
      <c r="W2763" s="11">
        <v>316</v>
      </c>
      <c r="X2763" s="11">
        <v>301</v>
      </c>
      <c r="Y2763" s="11">
        <v>301</v>
      </c>
      <c r="Z2763" s="11">
        <v>0</v>
      </c>
      <c r="AA2763" s="11">
        <v>0</v>
      </c>
      <c r="AB2763" s="11">
        <v>1717</v>
      </c>
      <c r="AC2763" s="10" t="s">
        <v>9277</v>
      </c>
      <c r="AD2763" s="15"/>
      <c r="AE2763" s="15"/>
      <c r="AF2763" s="11"/>
      <c r="AG2763" s="19"/>
    </row>
    <row r="2764" customHeight="1" spans="1:33">
      <c r="A2764" s="8">
        <v>12389</v>
      </c>
      <c r="B2764" s="9">
        <v>3</v>
      </c>
      <c r="C2764" s="10" t="s">
        <v>31</v>
      </c>
      <c r="D2764" s="10" t="s">
        <v>1890</v>
      </c>
      <c r="E2764" s="10" t="s">
        <v>9278</v>
      </c>
      <c r="F2764" s="10" t="s">
        <v>9278</v>
      </c>
      <c r="G2764" s="11">
        <v>40.6745419999</v>
      </c>
      <c r="H2764" s="11">
        <v>-73.8965479999</v>
      </c>
      <c r="I2764" s="13">
        <v>1012946.20342</v>
      </c>
      <c r="J2764" s="12">
        <v>185047.192291</v>
      </c>
      <c r="K2764" s="10" t="s">
        <v>1892</v>
      </c>
      <c r="L2764" s="10" t="s">
        <v>9279</v>
      </c>
      <c r="M2764" s="10" t="s">
        <v>55</v>
      </c>
      <c r="N2764" s="10" t="s">
        <v>1894</v>
      </c>
      <c r="O2764" s="15"/>
      <c r="P2764" s="10" t="s">
        <v>123</v>
      </c>
      <c r="Q2764" s="11">
        <v>3</v>
      </c>
      <c r="R2764" s="10" t="s">
        <v>55</v>
      </c>
      <c r="S2764" s="10" t="s">
        <v>1200</v>
      </c>
      <c r="T2764" s="10" t="s">
        <v>1201</v>
      </c>
      <c r="U2764" s="11">
        <v>37</v>
      </c>
      <c r="V2764" s="11">
        <v>11207</v>
      </c>
      <c r="W2764" s="11">
        <v>305</v>
      </c>
      <c r="X2764" s="11">
        <v>1198</v>
      </c>
      <c r="Y2764" s="11">
        <v>1198</v>
      </c>
      <c r="Z2764" s="11">
        <v>0</v>
      </c>
      <c r="AA2764" s="11">
        <v>0</v>
      </c>
      <c r="AB2764" s="11">
        <v>1719</v>
      </c>
      <c r="AC2764" s="10" t="s">
        <v>9280</v>
      </c>
      <c r="AD2764" s="15"/>
      <c r="AE2764" s="15"/>
      <c r="AF2764" s="11"/>
      <c r="AG2764" s="19"/>
    </row>
    <row r="2765" customHeight="1" spans="1:33">
      <c r="A2765" s="8">
        <v>12390</v>
      </c>
      <c r="B2765" s="9">
        <v>3</v>
      </c>
      <c r="C2765" s="10" t="s">
        <v>31</v>
      </c>
      <c r="D2765" s="10" t="s">
        <v>1890</v>
      </c>
      <c r="E2765" s="10" t="s">
        <v>9281</v>
      </c>
      <c r="F2765" s="10" t="s">
        <v>9281</v>
      </c>
      <c r="G2765" s="13">
        <v>40.67271</v>
      </c>
      <c r="H2765" s="11">
        <v>-73.8903580002</v>
      </c>
      <c r="I2765" s="13">
        <v>1014664.06121</v>
      </c>
      <c r="J2765" s="12">
        <v>184381.831417</v>
      </c>
      <c r="K2765" s="10" t="s">
        <v>1892</v>
      </c>
      <c r="L2765" s="10" t="s">
        <v>9282</v>
      </c>
      <c r="M2765" s="10" t="s">
        <v>55</v>
      </c>
      <c r="N2765" s="10" t="s">
        <v>1894</v>
      </c>
      <c r="O2765" s="15"/>
      <c r="P2765" s="10" t="s">
        <v>123</v>
      </c>
      <c r="Q2765" s="11">
        <v>3</v>
      </c>
      <c r="R2765" s="10" t="s">
        <v>55</v>
      </c>
      <c r="S2765" s="10" t="s">
        <v>1200</v>
      </c>
      <c r="T2765" s="10" t="s">
        <v>1201</v>
      </c>
      <c r="U2765" s="11">
        <v>37</v>
      </c>
      <c r="V2765" s="11">
        <v>11207</v>
      </c>
      <c r="W2765" s="11">
        <v>305</v>
      </c>
      <c r="X2765" s="11">
        <v>1152</v>
      </c>
      <c r="Y2765" s="11">
        <v>1152</v>
      </c>
      <c r="Z2765" s="11">
        <v>0</v>
      </c>
      <c r="AA2765" s="11">
        <v>0</v>
      </c>
      <c r="AB2765" s="11">
        <v>1720</v>
      </c>
      <c r="AC2765" s="10" t="s">
        <v>9283</v>
      </c>
      <c r="AD2765" s="15"/>
      <c r="AE2765" s="15"/>
      <c r="AF2765" s="11"/>
      <c r="AG2765" s="19"/>
    </row>
    <row r="2766" customHeight="1" spans="1:33">
      <c r="A2766" s="8">
        <v>12391</v>
      </c>
      <c r="B2766" s="9">
        <v>3</v>
      </c>
      <c r="C2766" s="10" t="s">
        <v>31</v>
      </c>
      <c r="D2766" s="10" t="s">
        <v>1890</v>
      </c>
      <c r="E2766" s="10" t="s">
        <v>9284</v>
      </c>
      <c r="F2766" s="10" t="s">
        <v>9284</v>
      </c>
      <c r="G2766" s="11">
        <v>40.6741299997</v>
      </c>
      <c r="H2766" s="11">
        <v>-73.8807499998</v>
      </c>
      <c r="I2766" s="13">
        <v>1017328.55949</v>
      </c>
      <c r="J2766" s="12">
        <v>184902.659444</v>
      </c>
      <c r="K2766" s="10" t="s">
        <v>1892</v>
      </c>
      <c r="L2766" s="10" t="s">
        <v>9285</v>
      </c>
      <c r="M2766" s="10" t="s">
        <v>55</v>
      </c>
      <c r="N2766" s="10" t="s">
        <v>1894</v>
      </c>
      <c r="O2766" s="15"/>
      <c r="P2766" s="10" t="s">
        <v>123</v>
      </c>
      <c r="Q2766" s="11">
        <v>3</v>
      </c>
      <c r="R2766" s="10" t="s">
        <v>55</v>
      </c>
      <c r="S2766" s="10" t="s">
        <v>1200</v>
      </c>
      <c r="T2766" s="10" t="s">
        <v>1201</v>
      </c>
      <c r="U2766" s="11">
        <v>37</v>
      </c>
      <c r="V2766" s="11">
        <v>11208</v>
      </c>
      <c r="W2766" s="11">
        <v>305</v>
      </c>
      <c r="X2766" s="11">
        <v>1166</v>
      </c>
      <c r="Y2766" s="11">
        <v>1166</v>
      </c>
      <c r="Z2766" s="11">
        <v>0</v>
      </c>
      <c r="AA2766" s="11">
        <v>0</v>
      </c>
      <c r="AB2766" s="11">
        <v>1721</v>
      </c>
      <c r="AC2766" s="10" t="s">
        <v>9286</v>
      </c>
      <c r="AD2766" s="15"/>
      <c r="AE2766" s="15"/>
      <c r="AF2766" s="11"/>
      <c r="AG2766" s="19"/>
    </row>
    <row r="2767" customHeight="1" spans="1:33">
      <c r="A2767" s="8">
        <v>12392</v>
      </c>
      <c r="B2767" s="9">
        <v>3</v>
      </c>
      <c r="C2767" s="10" t="s">
        <v>31</v>
      </c>
      <c r="D2767" s="10" t="s">
        <v>1890</v>
      </c>
      <c r="E2767" s="10" t="s">
        <v>9287</v>
      </c>
      <c r="F2767" s="10" t="s">
        <v>9287</v>
      </c>
      <c r="G2767" s="12">
        <v>40.675377</v>
      </c>
      <c r="H2767" s="11">
        <v>-73.8721059998</v>
      </c>
      <c r="I2767" s="13">
        <v>1019725.63934</v>
      </c>
      <c r="J2767" s="12">
        <v>185360.359316</v>
      </c>
      <c r="K2767" s="10" t="s">
        <v>1892</v>
      </c>
      <c r="L2767" s="10" t="s">
        <v>9288</v>
      </c>
      <c r="M2767" s="10" t="s">
        <v>55</v>
      </c>
      <c r="N2767" s="10" t="s">
        <v>1894</v>
      </c>
      <c r="O2767" s="15"/>
      <c r="P2767" s="10" t="s">
        <v>123</v>
      </c>
      <c r="Q2767" s="11">
        <v>3</v>
      </c>
      <c r="R2767" s="10" t="s">
        <v>55</v>
      </c>
      <c r="S2767" s="10" t="s">
        <v>1200</v>
      </c>
      <c r="T2767" s="10" t="s">
        <v>1201</v>
      </c>
      <c r="U2767" s="11">
        <v>42</v>
      </c>
      <c r="V2767" s="11">
        <v>11208</v>
      </c>
      <c r="W2767" s="11">
        <v>305</v>
      </c>
      <c r="X2767" s="11">
        <v>1196</v>
      </c>
      <c r="Y2767" s="11">
        <v>1196</v>
      </c>
      <c r="Z2767" s="11">
        <v>0</v>
      </c>
      <c r="AA2767" s="11">
        <v>0</v>
      </c>
      <c r="AB2767" s="11">
        <v>1722</v>
      </c>
      <c r="AC2767" s="10" t="s">
        <v>9289</v>
      </c>
      <c r="AD2767" s="15"/>
      <c r="AE2767" s="15"/>
      <c r="AF2767" s="11"/>
      <c r="AG2767" s="19"/>
    </row>
    <row r="2768" customHeight="1" spans="1:33">
      <c r="A2768" s="8">
        <v>12393</v>
      </c>
      <c r="B2768" s="9">
        <v>3</v>
      </c>
      <c r="C2768" s="10" t="s">
        <v>31</v>
      </c>
      <c r="D2768" s="10" t="s">
        <v>1890</v>
      </c>
      <c r="E2768" s="10" t="s">
        <v>9290</v>
      </c>
      <c r="F2768" s="10" t="s">
        <v>9290</v>
      </c>
      <c r="G2768" s="11">
        <v>40.6770439996</v>
      </c>
      <c r="H2768" s="13">
        <v>-73.86505</v>
      </c>
      <c r="I2768" s="13">
        <v>1021681.91758</v>
      </c>
      <c r="J2768" s="12">
        <v>185970.630733</v>
      </c>
      <c r="K2768" s="10" t="s">
        <v>1892</v>
      </c>
      <c r="L2768" s="10" t="s">
        <v>9291</v>
      </c>
      <c r="M2768" s="10" t="s">
        <v>55</v>
      </c>
      <c r="N2768" s="10" t="s">
        <v>1894</v>
      </c>
      <c r="O2768" s="15"/>
      <c r="P2768" s="10" t="s">
        <v>123</v>
      </c>
      <c r="Q2768" s="11">
        <v>3</v>
      </c>
      <c r="R2768" s="10" t="s">
        <v>55</v>
      </c>
      <c r="S2768" s="10" t="s">
        <v>1366</v>
      </c>
      <c r="T2768" s="10" t="s">
        <v>1367</v>
      </c>
      <c r="U2768" s="11">
        <v>37</v>
      </c>
      <c r="V2768" s="11">
        <v>11208</v>
      </c>
      <c r="W2768" s="11">
        <v>305</v>
      </c>
      <c r="X2768" s="11">
        <v>1202</v>
      </c>
      <c r="Y2768" s="11">
        <v>1202</v>
      </c>
      <c r="Z2768" s="11">
        <v>0</v>
      </c>
      <c r="AA2768" s="11">
        <v>3042230001</v>
      </c>
      <c r="AB2768" s="11">
        <v>1723</v>
      </c>
      <c r="AC2768" s="10" t="s">
        <v>9292</v>
      </c>
      <c r="AD2768" s="15"/>
      <c r="AE2768" s="15"/>
      <c r="AF2768" s="11"/>
      <c r="AG2768" s="19"/>
    </row>
    <row r="2769" customHeight="1" spans="1:33">
      <c r="A2769" s="8">
        <v>12394</v>
      </c>
      <c r="B2769" s="9">
        <v>3</v>
      </c>
      <c r="C2769" s="10" t="s">
        <v>31</v>
      </c>
      <c r="D2769" s="10" t="s">
        <v>1890</v>
      </c>
      <c r="E2769" s="10" t="s">
        <v>9293</v>
      </c>
      <c r="F2769" s="10" t="s">
        <v>9293</v>
      </c>
      <c r="G2769" s="12">
        <v>40.699743</v>
      </c>
      <c r="H2769" s="11">
        <v>-73.9868849999</v>
      </c>
      <c r="I2769" s="12">
        <v>987886.552098</v>
      </c>
      <c r="J2769" s="12">
        <v>194211.978424</v>
      </c>
      <c r="K2769" s="10" t="s">
        <v>1892</v>
      </c>
      <c r="L2769" s="10" t="s">
        <v>9294</v>
      </c>
      <c r="M2769" s="10" t="s">
        <v>55</v>
      </c>
      <c r="N2769" s="10" t="s">
        <v>1894</v>
      </c>
      <c r="O2769" s="15"/>
      <c r="P2769" s="10" t="s">
        <v>123</v>
      </c>
      <c r="Q2769" s="11">
        <v>3</v>
      </c>
      <c r="R2769" s="10" t="s">
        <v>55</v>
      </c>
      <c r="S2769" s="10" t="s">
        <v>548</v>
      </c>
      <c r="T2769" s="10" t="s">
        <v>549</v>
      </c>
      <c r="U2769" s="11">
        <v>33</v>
      </c>
      <c r="V2769" s="11">
        <v>11201</v>
      </c>
      <c r="W2769" s="11">
        <v>302</v>
      </c>
      <c r="X2769" s="11">
        <v>13</v>
      </c>
      <c r="Y2769" s="11">
        <v>13</v>
      </c>
      <c r="Z2769" s="11">
        <v>0</v>
      </c>
      <c r="AA2769" s="11">
        <v>0</v>
      </c>
      <c r="AB2769" s="11">
        <v>1724</v>
      </c>
      <c r="AC2769" s="10" t="s">
        <v>9295</v>
      </c>
      <c r="AD2769" s="15"/>
      <c r="AE2769" s="15"/>
      <c r="AF2769" s="11"/>
      <c r="AG2769" s="19"/>
    </row>
    <row r="2770" customHeight="1" spans="1:33">
      <c r="A2770" s="8">
        <v>12395</v>
      </c>
      <c r="B2770" s="9">
        <v>3</v>
      </c>
      <c r="C2770" s="10" t="s">
        <v>31</v>
      </c>
      <c r="D2770" s="10" t="s">
        <v>1890</v>
      </c>
      <c r="E2770" s="10" t="s">
        <v>9296</v>
      </c>
      <c r="F2770" s="10" t="s">
        <v>9296</v>
      </c>
      <c r="G2770" s="11">
        <v>40.6861450003</v>
      </c>
      <c r="H2770" s="11">
        <v>-73.9908620001</v>
      </c>
      <c r="I2770" s="12">
        <v>986784.318738</v>
      </c>
      <c r="J2770" s="12">
        <v>189257.687151</v>
      </c>
      <c r="K2770" s="10" t="s">
        <v>1892</v>
      </c>
      <c r="L2770" s="10" t="s">
        <v>9297</v>
      </c>
      <c r="M2770" s="10" t="s">
        <v>55</v>
      </c>
      <c r="N2770" s="10" t="s">
        <v>1894</v>
      </c>
      <c r="O2770" s="15"/>
      <c r="P2770" s="10" t="s">
        <v>123</v>
      </c>
      <c r="Q2770" s="11">
        <v>3</v>
      </c>
      <c r="R2770" s="10" t="s">
        <v>55</v>
      </c>
      <c r="S2770" s="10" t="s">
        <v>548</v>
      </c>
      <c r="T2770" s="10" t="s">
        <v>549</v>
      </c>
      <c r="U2770" s="11">
        <v>33</v>
      </c>
      <c r="V2770" s="11">
        <v>11201</v>
      </c>
      <c r="W2770" s="11">
        <v>302</v>
      </c>
      <c r="X2770" s="11">
        <v>69</v>
      </c>
      <c r="Y2770" s="11">
        <v>69</v>
      </c>
      <c r="Z2770" s="11">
        <v>0</v>
      </c>
      <c r="AA2770" s="11">
        <v>0</v>
      </c>
      <c r="AB2770" s="11">
        <v>1725</v>
      </c>
      <c r="AC2770" s="10" t="s">
        <v>9298</v>
      </c>
      <c r="AD2770" s="15"/>
      <c r="AE2770" s="15"/>
      <c r="AF2770" s="11"/>
      <c r="AG2770" s="19"/>
    </row>
    <row r="2771" customHeight="1" spans="1:33">
      <c r="A2771" s="8">
        <v>12396</v>
      </c>
      <c r="B2771" s="9">
        <v>3</v>
      </c>
      <c r="C2771" s="10" t="s">
        <v>31</v>
      </c>
      <c r="D2771" s="10" t="s">
        <v>1890</v>
      </c>
      <c r="E2771" s="10" t="s">
        <v>9299</v>
      </c>
      <c r="F2771" s="10" t="s">
        <v>9299</v>
      </c>
      <c r="G2771" s="11">
        <v>40.6803030001</v>
      </c>
      <c r="H2771" s="11">
        <v>-73.9950480005</v>
      </c>
      <c r="I2771" s="12">
        <v>985623.500194</v>
      </c>
      <c r="J2771" s="12">
        <v>187129.183862</v>
      </c>
      <c r="K2771" s="10" t="s">
        <v>1892</v>
      </c>
      <c r="L2771" s="10" t="s">
        <v>9300</v>
      </c>
      <c r="M2771" s="10" t="s">
        <v>55</v>
      </c>
      <c r="N2771" s="10" t="s">
        <v>1894</v>
      </c>
      <c r="O2771" s="15"/>
      <c r="P2771" s="10" t="s">
        <v>123</v>
      </c>
      <c r="Q2771" s="11">
        <v>3</v>
      </c>
      <c r="R2771" s="10" t="s">
        <v>55</v>
      </c>
      <c r="S2771" s="10" t="s">
        <v>939</v>
      </c>
      <c r="T2771" s="10" t="s">
        <v>940</v>
      </c>
      <c r="U2771" s="11">
        <v>39</v>
      </c>
      <c r="V2771" s="11">
        <v>11231</v>
      </c>
      <c r="W2771" s="11">
        <v>306</v>
      </c>
      <c r="X2771" s="11">
        <v>77</v>
      </c>
      <c r="Y2771" s="11">
        <v>77</v>
      </c>
      <c r="Z2771" s="11">
        <v>0</v>
      </c>
      <c r="AA2771" s="11">
        <v>3004490015</v>
      </c>
      <c r="AB2771" s="11">
        <v>1726</v>
      </c>
      <c r="AC2771" s="10" t="s">
        <v>9301</v>
      </c>
      <c r="AD2771" s="15"/>
      <c r="AE2771" s="15"/>
      <c r="AF2771" s="11"/>
      <c r="AG2771" s="19"/>
    </row>
    <row r="2772" customHeight="1" spans="1:33">
      <c r="A2772" s="8">
        <v>12397</v>
      </c>
      <c r="B2772" s="9">
        <v>3</v>
      </c>
      <c r="C2772" s="10" t="s">
        <v>31</v>
      </c>
      <c r="D2772" s="10" t="s">
        <v>1890</v>
      </c>
      <c r="E2772" s="10" t="s">
        <v>9302</v>
      </c>
      <c r="F2772" s="10" t="s">
        <v>9302</v>
      </c>
      <c r="G2772" s="12">
        <v>40.660365</v>
      </c>
      <c r="H2772" s="11">
        <v>-73.9794929997</v>
      </c>
      <c r="I2772" s="12">
        <v>989939.578504</v>
      </c>
      <c r="J2772" s="12">
        <v>179865.831263</v>
      </c>
      <c r="K2772" s="10" t="s">
        <v>1892</v>
      </c>
      <c r="L2772" s="10" t="s">
        <v>9303</v>
      </c>
      <c r="M2772" s="10" t="s">
        <v>55</v>
      </c>
      <c r="N2772" s="10" t="s">
        <v>1894</v>
      </c>
      <c r="O2772" s="15"/>
      <c r="P2772" s="10" t="s">
        <v>123</v>
      </c>
      <c r="Q2772" s="11">
        <v>3</v>
      </c>
      <c r="R2772" s="10" t="s">
        <v>55</v>
      </c>
      <c r="S2772" s="10" t="s">
        <v>1350</v>
      </c>
      <c r="T2772" s="10" t="s">
        <v>1351</v>
      </c>
      <c r="U2772" s="11">
        <v>39</v>
      </c>
      <c r="V2772" s="11">
        <v>11215</v>
      </c>
      <c r="W2772" s="11">
        <v>307</v>
      </c>
      <c r="X2772" s="11">
        <v>169</v>
      </c>
      <c r="Y2772" s="11">
        <v>169</v>
      </c>
      <c r="Z2772" s="11">
        <v>3026731</v>
      </c>
      <c r="AA2772" s="11">
        <v>3011060005</v>
      </c>
      <c r="AB2772" s="11">
        <v>1727</v>
      </c>
      <c r="AC2772" s="10" t="s">
        <v>9304</v>
      </c>
      <c r="AD2772" s="15"/>
      <c r="AE2772" s="15"/>
      <c r="AF2772" s="11"/>
      <c r="AG2772" s="19"/>
    </row>
    <row r="2773" customHeight="1" spans="1:33">
      <c r="A2773" s="8">
        <v>12398</v>
      </c>
      <c r="B2773" s="9">
        <v>3</v>
      </c>
      <c r="C2773" s="10" t="s">
        <v>31</v>
      </c>
      <c r="D2773" s="10" t="s">
        <v>1890</v>
      </c>
      <c r="E2773" s="10" t="s">
        <v>9305</v>
      </c>
      <c r="F2773" s="10" t="s">
        <v>9305</v>
      </c>
      <c r="G2773" s="11">
        <v>40.6507820003</v>
      </c>
      <c r="H2773" s="11">
        <v>-73.9757760002</v>
      </c>
      <c r="I2773" s="12">
        <v>990971.809379</v>
      </c>
      <c r="J2773" s="12">
        <v>176374.741789</v>
      </c>
      <c r="K2773" s="10" t="s">
        <v>1892</v>
      </c>
      <c r="L2773" s="10" t="s">
        <v>9306</v>
      </c>
      <c r="M2773" s="10" t="s">
        <v>55</v>
      </c>
      <c r="N2773" s="10" t="s">
        <v>1894</v>
      </c>
      <c r="O2773" s="15"/>
      <c r="P2773" s="10" t="s">
        <v>123</v>
      </c>
      <c r="Q2773" s="11">
        <v>3</v>
      </c>
      <c r="R2773" s="10" t="s">
        <v>55</v>
      </c>
      <c r="S2773" s="10" t="s">
        <v>1350</v>
      </c>
      <c r="T2773" s="10" t="s">
        <v>1351</v>
      </c>
      <c r="U2773" s="11">
        <v>39</v>
      </c>
      <c r="V2773" s="11">
        <v>11218</v>
      </c>
      <c r="W2773" s="11">
        <v>307</v>
      </c>
      <c r="X2773" s="11">
        <v>504</v>
      </c>
      <c r="Y2773" s="11">
        <v>504</v>
      </c>
      <c r="Z2773" s="11">
        <v>0</v>
      </c>
      <c r="AA2773" s="11">
        <v>0</v>
      </c>
      <c r="AB2773" s="11">
        <v>1728</v>
      </c>
      <c r="AC2773" s="10" t="s">
        <v>9307</v>
      </c>
      <c r="AD2773" s="15"/>
      <c r="AE2773" s="15"/>
      <c r="AF2773" s="11"/>
      <c r="AG2773" s="19"/>
    </row>
    <row r="2774" customHeight="1" spans="1:33">
      <c r="A2774" s="8">
        <v>12399</v>
      </c>
      <c r="B2774" s="9">
        <v>3</v>
      </c>
      <c r="C2774" s="10" t="s">
        <v>31</v>
      </c>
      <c r="D2774" s="10" t="s">
        <v>1890</v>
      </c>
      <c r="E2774" s="10" t="s">
        <v>9308</v>
      </c>
      <c r="F2774" s="10" t="s">
        <v>9308</v>
      </c>
      <c r="G2774" s="11">
        <v>40.7060920002</v>
      </c>
      <c r="H2774" s="11">
        <v>-73.9503080006</v>
      </c>
      <c r="I2774" s="12">
        <v>998027.378929</v>
      </c>
      <c r="J2774" s="13">
        <v>196528.74446</v>
      </c>
      <c r="K2774" s="10" t="s">
        <v>1892</v>
      </c>
      <c r="L2774" s="10" t="s">
        <v>9309</v>
      </c>
      <c r="M2774" s="10" t="s">
        <v>55</v>
      </c>
      <c r="N2774" s="10" t="s">
        <v>1894</v>
      </c>
      <c r="O2774" s="15"/>
      <c r="P2774" s="10" t="s">
        <v>123</v>
      </c>
      <c r="Q2774" s="11">
        <v>3</v>
      </c>
      <c r="R2774" s="10" t="s">
        <v>55</v>
      </c>
      <c r="S2774" s="10" t="s">
        <v>1049</v>
      </c>
      <c r="T2774" s="10" t="s">
        <v>1050</v>
      </c>
      <c r="U2774" s="11">
        <v>34</v>
      </c>
      <c r="V2774" s="11">
        <v>11206</v>
      </c>
      <c r="W2774" s="11">
        <v>301</v>
      </c>
      <c r="X2774" s="11">
        <v>511</v>
      </c>
      <c r="Y2774" s="11">
        <v>511</v>
      </c>
      <c r="Z2774" s="11">
        <v>0</v>
      </c>
      <c r="AA2774" s="11">
        <v>0</v>
      </c>
      <c r="AB2774" s="11">
        <v>1729</v>
      </c>
      <c r="AC2774" s="10" t="s">
        <v>9310</v>
      </c>
      <c r="AD2774" s="15"/>
      <c r="AE2774" s="15"/>
      <c r="AF2774" s="11"/>
      <c r="AG2774" s="19"/>
    </row>
    <row r="2775" customHeight="1" spans="1:33">
      <c r="A2775" s="8">
        <v>12400</v>
      </c>
      <c r="B2775" s="9">
        <v>3</v>
      </c>
      <c r="C2775" s="10" t="s">
        <v>31</v>
      </c>
      <c r="D2775" s="10" t="s">
        <v>1890</v>
      </c>
      <c r="E2775" s="10" t="s">
        <v>9311</v>
      </c>
      <c r="F2775" s="10" t="s">
        <v>9311</v>
      </c>
      <c r="G2775" s="11">
        <v>40.7003770003</v>
      </c>
      <c r="H2775" s="11">
        <v>-73.9502339996</v>
      </c>
      <c r="I2775" s="12">
        <v>998049.079017</v>
      </c>
      <c r="J2775" s="12">
        <v>194446.611157</v>
      </c>
      <c r="K2775" s="10" t="s">
        <v>1892</v>
      </c>
      <c r="L2775" s="10" t="s">
        <v>9312</v>
      </c>
      <c r="M2775" s="10" t="s">
        <v>55</v>
      </c>
      <c r="N2775" s="10" t="s">
        <v>1894</v>
      </c>
      <c r="O2775" s="15"/>
      <c r="P2775" s="10" t="s">
        <v>123</v>
      </c>
      <c r="Q2775" s="11">
        <v>3</v>
      </c>
      <c r="R2775" s="10" t="s">
        <v>55</v>
      </c>
      <c r="S2775" s="10" t="s">
        <v>1409</v>
      </c>
      <c r="T2775" s="10" t="s">
        <v>1410</v>
      </c>
      <c r="U2775" s="11">
        <v>33</v>
      </c>
      <c r="V2775" s="11">
        <v>11206</v>
      </c>
      <c r="W2775" s="11">
        <v>301</v>
      </c>
      <c r="X2775" s="11">
        <v>507</v>
      </c>
      <c r="Y2775" s="11">
        <v>507</v>
      </c>
      <c r="Z2775" s="11">
        <v>0</v>
      </c>
      <c r="AA2775" s="11">
        <v>0</v>
      </c>
      <c r="AB2775" s="11">
        <v>1730</v>
      </c>
      <c r="AC2775" s="10" t="s">
        <v>9313</v>
      </c>
      <c r="AD2775" s="15"/>
      <c r="AE2775" s="15"/>
      <c r="AF2775" s="11"/>
      <c r="AG2775" s="19"/>
    </row>
    <row r="2776" customHeight="1" spans="1:33">
      <c r="A2776" s="8">
        <v>12401</v>
      </c>
      <c r="B2776" s="9">
        <v>3</v>
      </c>
      <c r="C2776" s="10" t="s">
        <v>31</v>
      </c>
      <c r="D2776" s="10" t="s">
        <v>1890</v>
      </c>
      <c r="E2776" s="10" t="s">
        <v>9314</v>
      </c>
      <c r="F2776" s="10" t="s">
        <v>9314</v>
      </c>
      <c r="G2776" s="12">
        <v>40.694568</v>
      </c>
      <c r="H2776" s="11">
        <v>-73.9490459996</v>
      </c>
      <c r="I2776" s="12">
        <v>998379.717792</v>
      </c>
      <c r="J2776" s="12">
        <v>192330.410008</v>
      </c>
      <c r="K2776" s="10" t="s">
        <v>1892</v>
      </c>
      <c r="L2776" s="10" t="s">
        <v>9315</v>
      </c>
      <c r="M2776" s="10" t="s">
        <v>55</v>
      </c>
      <c r="N2776" s="10" t="s">
        <v>1894</v>
      </c>
      <c r="O2776" s="15"/>
      <c r="P2776" s="10" t="s">
        <v>123</v>
      </c>
      <c r="Q2776" s="11">
        <v>3</v>
      </c>
      <c r="R2776" s="10" t="s">
        <v>55</v>
      </c>
      <c r="S2776" s="10" t="s">
        <v>1409</v>
      </c>
      <c r="T2776" s="10" t="s">
        <v>1410</v>
      </c>
      <c r="U2776" s="11">
        <v>36</v>
      </c>
      <c r="V2776" s="11">
        <v>11206</v>
      </c>
      <c r="W2776" s="11">
        <v>303</v>
      </c>
      <c r="X2776" s="11">
        <v>25901</v>
      </c>
      <c r="Y2776" s="11">
        <v>25901</v>
      </c>
      <c r="Z2776" s="11">
        <v>0</v>
      </c>
      <c r="AA2776" s="11">
        <v>0</v>
      </c>
      <c r="AB2776" s="11">
        <v>1731</v>
      </c>
      <c r="AC2776" s="10" t="s">
        <v>9316</v>
      </c>
      <c r="AD2776" s="15"/>
      <c r="AE2776" s="15"/>
      <c r="AF2776" s="11"/>
      <c r="AG2776" s="19"/>
    </row>
    <row r="2777" customHeight="1" spans="1:33">
      <c r="A2777" s="8">
        <v>12402</v>
      </c>
      <c r="B2777" s="9">
        <v>3</v>
      </c>
      <c r="C2777" s="10" t="s">
        <v>31</v>
      </c>
      <c r="D2777" s="10" t="s">
        <v>1890</v>
      </c>
      <c r="E2777" s="10" t="s">
        <v>9317</v>
      </c>
      <c r="F2777" s="10" t="s">
        <v>9317</v>
      </c>
      <c r="G2777" s="11">
        <v>40.6896269998</v>
      </c>
      <c r="H2777" s="11">
        <v>-73.9535219995</v>
      </c>
      <c r="I2777" s="12">
        <v>997139.463054</v>
      </c>
      <c r="J2777" s="12">
        <v>190529.568466</v>
      </c>
      <c r="K2777" s="10" t="s">
        <v>1892</v>
      </c>
      <c r="L2777" s="10" t="s">
        <v>9318</v>
      </c>
      <c r="M2777" s="10" t="s">
        <v>55</v>
      </c>
      <c r="N2777" s="10" t="s">
        <v>1894</v>
      </c>
      <c r="O2777" s="15"/>
      <c r="P2777" s="10" t="s">
        <v>123</v>
      </c>
      <c r="Q2777" s="11">
        <v>3</v>
      </c>
      <c r="R2777" s="10" t="s">
        <v>55</v>
      </c>
      <c r="S2777" s="10" t="s">
        <v>1409</v>
      </c>
      <c r="T2777" s="10" t="s">
        <v>1410</v>
      </c>
      <c r="U2777" s="11">
        <v>36</v>
      </c>
      <c r="V2777" s="11">
        <v>11205</v>
      </c>
      <c r="W2777" s="11">
        <v>303</v>
      </c>
      <c r="X2777" s="11">
        <v>243</v>
      </c>
      <c r="Y2777" s="11">
        <v>243</v>
      </c>
      <c r="Z2777" s="11">
        <v>0</v>
      </c>
      <c r="AA2777" s="11">
        <v>0</v>
      </c>
      <c r="AB2777" s="11">
        <v>1732</v>
      </c>
      <c r="AC2777" s="10" t="s">
        <v>9319</v>
      </c>
      <c r="AD2777" s="15"/>
      <c r="AE2777" s="15"/>
      <c r="AF2777" s="11"/>
      <c r="AG2777" s="19"/>
    </row>
    <row r="2778" customHeight="1" spans="1:33">
      <c r="A2778" s="8">
        <v>12403</v>
      </c>
      <c r="B2778" s="9">
        <v>3</v>
      </c>
      <c r="C2778" s="10" t="s">
        <v>31</v>
      </c>
      <c r="D2778" s="10" t="s">
        <v>1890</v>
      </c>
      <c r="E2778" s="10" t="s">
        <v>9320</v>
      </c>
      <c r="F2778" s="10" t="s">
        <v>9320</v>
      </c>
      <c r="G2778" s="11">
        <v>40.6888729998</v>
      </c>
      <c r="H2778" s="11">
        <v>-73.9600699997</v>
      </c>
      <c r="I2778" s="12">
        <v>995323.671082</v>
      </c>
      <c r="J2778" s="12">
        <v>190253.968623</v>
      </c>
      <c r="K2778" s="10" t="s">
        <v>1892</v>
      </c>
      <c r="L2778" s="10" t="s">
        <v>9321</v>
      </c>
      <c r="M2778" s="10" t="s">
        <v>55</v>
      </c>
      <c r="N2778" s="10" t="s">
        <v>1894</v>
      </c>
      <c r="O2778" s="15"/>
      <c r="P2778" s="10" t="s">
        <v>123</v>
      </c>
      <c r="Q2778" s="11">
        <v>3</v>
      </c>
      <c r="R2778" s="10" t="s">
        <v>55</v>
      </c>
      <c r="S2778" s="10" t="s">
        <v>2398</v>
      </c>
      <c r="T2778" s="10" t="s">
        <v>2399</v>
      </c>
      <c r="U2778" s="11">
        <v>35</v>
      </c>
      <c r="V2778" s="11">
        <v>11238</v>
      </c>
      <c r="W2778" s="11">
        <v>302</v>
      </c>
      <c r="X2778" s="11">
        <v>231</v>
      </c>
      <c r="Y2778" s="11">
        <v>231</v>
      </c>
      <c r="Z2778" s="11">
        <v>0</v>
      </c>
      <c r="AA2778" s="11">
        <v>0</v>
      </c>
      <c r="AB2778" s="11">
        <v>1733</v>
      </c>
      <c r="AC2778" s="10" t="s">
        <v>9322</v>
      </c>
      <c r="AD2778" s="15"/>
      <c r="AE2778" s="15"/>
      <c r="AF2778" s="11"/>
      <c r="AG2778" s="19"/>
    </row>
    <row r="2779" customHeight="1" spans="1:33">
      <c r="A2779" s="8">
        <v>12404</v>
      </c>
      <c r="B2779" s="9">
        <v>3</v>
      </c>
      <c r="C2779" s="10" t="s">
        <v>31</v>
      </c>
      <c r="D2779" s="10" t="s">
        <v>1890</v>
      </c>
      <c r="E2779" s="10" t="s">
        <v>9323</v>
      </c>
      <c r="F2779" s="10" t="s">
        <v>9323</v>
      </c>
      <c r="G2779" s="11">
        <v>40.6880890003</v>
      </c>
      <c r="H2779" s="11">
        <v>-73.9668389999</v>
      </c>
      <c r="I2779" s="12">
        <v>993446.552133</v>
      </c>
      <c r="J2779" s="12">
        <v>189967.551545</v>
      </c>
      <c r="K2779" s="10" t="s">
        <v>1892</v>
      </c>
      <c r="L2779" s="10" t="s">
        <v>9324</v>
      </c>
      <c r="M2779" s="10" t="s">
        <v>55</v>
      </c>
      <c r="N2779" s="10" t="s">
        <v>1894</v>
      </c>
      <c r="O2779" s="15"/>
      <c r="P2779" s="10" t="s">
        <v>123</v>
      </c>
      <c r="Q2779" s="11">
        <v>3</v>
      </c>
      <c r="R2779" s="10" t="s">
        <v>55</v>
      </c>
      <c r="S2779" s="10" t="s">
        <v>2398</v>
      </c>
      <c r="T2779" s="10" t="s">
        <v>2399</v>
      </c>
      <c r="U2779" s="11">
        <v>35</v>
      </c>
      <c r="V2779" s="11">
        <v>11205</v>
      </c>
      <c r="W2779" s="11">
        <v>302</v>
      </c>
      <c r="X2779" s="11">
        <v>197</v>
      </c>
      <c r="Y2779" s="11">
        <v>197</v>
      </c>
      <c r="Z2779" s="11">
        <v>0</v>
      </c>
      <c r="AA2779" s="11">
        <v>0</v>
      </c>
      <c r="AB2779" s="11">
        <v>1734</v>
      </c>
      <c r="AC2779" s="10" t="s">
        <v>9325</v>
      </c>
      <c r="AD2779" s="15"/>
      <c r="AE2779" s="15"/>
      <c r="AF2779" s="11"/>
      <c r="AG2779" s="19"/>
    </row>
    <row r="2780" customHeight="1" spans="1:33">
      <c r="A2780" s="8">
        <v>12405</v>
      </c>
      <c r="B2780" s="9">
        <v>3</v>
      </c>
      <c r="C2780" s="10" t="s">
        <v>31</v>
      </c>
      <c r="D2780" s="10" t="s">
        <v>1890</v>
      </c>
      <c r="E2780" s="10" t="s">
        <v>9192</v>
      </c>
      <c r="F2780" s="10" t="s">
        <v>9192</v>
      </c>
      <c r="G2780" s="11">
        <v>40.6932189996</v>
      </c>
      <c r="H2780" s="11">
        <v>-73.9899979996</v>
      </c>
      <c r="I2780" s="12">
        <v>987023.645031</v>
      </c>
      <c r="J2780" s="12">
        <v>191834.978257</v>
      </c>
      <c r="K2780" s="10" t="s">
        <v>1892</v>
      </c>
      <c r="L2780" s="10" t="s">
        <v>9326</v>
      </c>
      <c r="M2780" s="10" t="s">
        <v>55</v>
      </c>
      <c r="N2780" s="10" t="s">
        <v>1894</v>
      </c>
      <c r="O2780" s="15"/>
      <c r="P2780" s="10" t="s">
        <v>123</v>
      </c>
      <c r="Q2780" s="11">
        <v>3</v>
      </c>
      <c r="R2780" s="10" t="s">
        <v>55</v>
      </c>
      <c r="S2780" s="10" t="s">
        <v>548</v>
      </c>
      <c r="T2780" s="10" t="s">
        <v>549</v>
      </c>
      <c r="U2780" s="11">
        <v>33</v>
      </c>
      <c r="V2780" s="11">
        <v>11201</v>
      </c>
      <c r="W2780" s="11">
        <v>302</v>
      </c>
      <c r="X2780" s="11">
        <v>11</v>
      </c>
      <c r="Y2780" s="11">
        <v>11</v>
      </c>
      <c r="Z2780" s="11">
        <v>0</v>
      </c>
      <c r="AA2780" s="11">
        <v>3001390001</v>
      </c>
      <c r="AB2780" s="11">
        <v>1736</v>
      </c>
      <c r="AC2780" s="10" t="s">
        <v>9327</v>
      </c>
      <c r="AD2780" s="15"/>
      <c r="AE2780" s="15"/>
      <c r="AF2780" s="11"/>
      <c r="AG2780" s="19"/>
    </row>
    <row r="2781" customHeight="1" spans="1:33">
      <c r="A2781" s="8">
        <v>12406</v>
      </c>
      <c r="B2781" s="9">
        <v>3</v>
      </c>
      <c r="C2781" s="10" t="s">
        <v>31</v>
      </c>
      <c r="D2781" s="10" t="s">
        <v>1890</v>
      </c>
      <c r="E2781" s="10" t="s">
        <v>9328</v>
      </c>
      <c r="F2781" s="10" t="s">
        <v>9328</v>
      </c>
      <c r="G2781" s="11">
        <v>40.6905449996</v>
      </c>
      <c r="H2781" s="11">
        <v>-73.9850649999</v>
      </c>
      <c r="I2781" s="12">
        <v>988391.776481</v>
      </c>
      <c r="J2781" s="12">
        <v>190860.956254</v>
      </c>
      <c r="K2781" s="10" t="s">
        <v>1892</v>
      </c>
      <c r="L2781" s="10" t="s">
        <v>9329</v>
      </c>
      <c r="M2781" s="10" t="s">
        <v>55</v>
      </c>
      <c r="N2781" s="10" t="s">
        <v>1894</v>
      </c>
      <c r="O2781" s="15"/>
      <c r="P2781" s="10" t="s">
        <v>123</v>
      </c>
      <c r="Q2781" s="11">
        <v>3</v>
      </c>
      <c r="R2781" s="10" t="s">
        <v>55</v>
      </c>
      <c r="S2781" s="10" t="s">
        <v>548</v>
      </c>
      <c r="T2781" s="10" t="s">
        <v>549</v>
      </c>
      <c r="U2781" s="11">
        <v>33</v>
      </c>
      <c r="V2781" s="11">
        <v>11201</v>
      </c>
      <c r="W2781" s="11">
        <v>302</v>
      </c>
      <c r="X2781" s="11">
        <v>37</v>
      </c>
      <c r="Y2781" s="11">
        <v>37</v>
      </c>
      <c r="Z2781" s="11">
        <v>0</v>
      </c>
      <c r="AA2781" s="11">
        <v>0</v>
      </c>
      <c r="AB2781" s="11">
        <v>1737</v>
      </c>
      <c r="AC2781" s="10" t="s">
        <v>9330</v>
      </c>
      <c r="AD2781" s="15"/>
      <c r="AE2781" s="15"/>
      <c r="AF2781" s="11"/>
      <c r="AG2781" s="19"/>
    </row>
    <row r="2782" customHeight="1" spans="1:33">
      <c r="A2782" s="8">
        <v>12407</v>
      </c>
      <c r="B2782" s="9">
        <v>3</v>
      </c>
      <c r="C2782" s="10" t="s">
        <v>31</v>
      </c>
      <c r="D2782" s="10" t="s">
        <v>1890</v>
      </c>
      <c r="E2782" s="10" t="s">
        <v>9201</v>
      </c>
      <c r="F2782" s="10" t="s">
        <v>9201</v>
      </c>
      <c r="G2782" s="11">
        <v>40.6843589997</v>
      </c>
      <c r="H2782" s="12">
        <v>-73.977666</v>
      </c>
      <c r="I2782" s="12">
        <v>990444.242849</v>
      </c>
      <c r="J2782" s="13">
        <v>188607.65269</v>
      </c>
      <c r="K2782" s="10" t="s">
        <v>1892</v>
      </c>
      <c r="L2782" s="10" t="s">
        <v>9331</v>
      </c>
      <c r="M2782" s="10" t="s">
        <v>55</v>
      </c>
      <c r="N2782" s="10" t="s">
        <v>1894</v>
      </c>
      <c r="O2782" s="15"/>
      <c r="P2782" s="10" t="s">
        <v>123</v>
      </c>
      <c r="Q2782" s="11">
        <v>3</v>
      </c>
      <c r="R2782" s="10" t="s">
        <v>55</v>
      </c>
      <c r="S2782" s="10" t="s">
        <v>542</v>
      </c>
      <c r="T2782" s="10" t="s">
        <v>543</v>
      </c>
      <c r="U2782" s="11">
        <v>35</v>
      </c>
      <c r="V2782" s="11">
        <v>11217</v>
      </c>
      <c r="W2782" s="11">
        <v>302</v>
      </c>
      <c r="X2782" s="11">
        <v>35</v>
      </c>
      <c r="Y2782" s="11">
        <v>35</v>
      </c>
      <c r="Z2782" s="11">
        <v>0</v>
      </c>
      <c r="AA2782" s="11">
        <v>0</v>
      </c>
      <c r="AB2782" s="11">
        <v>1738</v>
      </c>
      <c r="AC2782" s="10" t="s">
        <v>9332</v>
      </c>
      <c r="AD2782" s="15"/>
      <c r="AE2782" s="15"/>
      <c r="AF2782" s="11"/>
      <c r="AG2782" s="19"/>
    </row>
    <row r="2783" customHeight="1" spans="1:33">
      <c r="A2783" s="8">
        <v>12408</v>
      </c>
      <c r="B2783" s="9">
        <v>3</v>
      </c>
      <c r="C2783" s="10" t="s">
        <v>31</v>
      </c>
      <c r="D2783" s="10" t="s">
        <v>1890</v>
      </c>
      <c r="E2783" s="10" t="s">
        <v>9333</v>
      </c>
      <c r="F2783" s="10" t="s">
        <v>9333</v>
      </c>
      <c r="G2783" s="11">
        <v>40.6752350001</v>
      </c>
      <c r="H2783" s="11">
        <v>-73.9710459994</v>
      </c>
      <c r="I2783" s="12">
        <v>992281.371393</v>
      </c>
      <c r="J2783" s="12">
        <v>185284.054351</v>
      </c>
      <c r="K2783" s="10" t="s">
        <v>1892</v>
      </c>
      <c r="L2783" s="10" t="s">
        <v>9334</v>
      </c>
      <c r="M2783" s="10" t="s">
        <v>55</v>
      </c>
      <c r="N2783" s="10" t="s">
        <v>1894</v>
      </c>
      <c r="O2783" s="15"/>
      <c r="P2783" s="10" t="s">
        <v>123</v>
      </c>
      <c r="Q2783" s="11">
        <v>3</v>
      </c>
      <c r="R2783" s="10" t="s">
        <v>55</v>
      </c>
      <c r="S2783" s="10" t="s">
        <v>1564</v>
      </c>
      <c r="T2783" s="10" t="s">
        <v>1565</v>
      </c>
      <c r="U2783" s="11">
        <v>39</v>
      </c>
      <c r="V2783" s="11">
        <v>11238</v>
      </c>
      <c r="W2783" s="11">
        <v>355</v>
      </c>
      <c r="X2783" s="11">
        <v>159</v>
      </c>
      <c r="Y2783" s="11">
        <v>159</v>
      </c>
      <c r="Z2783" s="11">
        <v>0</v>
      </c>
      <c r="AA2783" s="11">
        <v>0</v>
      </c>
      <c r="AB2783" s="11">
        <v>1739</v>
      </c>
      <c r="AC2783" s="10" t="s">
        <v>9335</v>
      </c>
      <c r="AD2783" s="15"/>
      <c r="AE2783" s="15"/>
      <c r="AF2783" s="11"/>
      <c r="AG2783" s="19"/>
    </row>
    <row r="2784" customHeight="1" spans="1:33">
      <c r="A2784" s="8">
        <v>12409</v>
      </c>
      <c r="B2784" s="9">
        <v>3</v>
      </c>
      <c r="C2784" s="10" t="s">
        <v>31</v>
      </c>
      <c r="D2784" s="10" t="s">
        <v>1890</v>
      </c>
      <c r="E2784" s="10" t="s">
        <v>9336</v>
      </c>
      <c r="F2784" s="10" t="s">
        <v>9336</v>
      </c>
      <c r="G2784" s="11">
        <v>40.6719869996</v>
      </c>
      <c r="H2784" s="11">
        <v>-73.9643750004</v>
      </c>
      <c r="I2784" s="12">
        <v>994132.279764</v>
      </c>
      <c r="J2784" s="12">
        <v>184101.397267</v>
      </c>
      <c r="K2784" s="10" t="s">
        <v>1892</v>
      </c>
      <c r="L2784" s="10" t="s">
        <v>9337</v>
      </c>
      <c r="M2784" s="10" t="s">
        <v>55</v>
      </c>
      <c r="N2784" s="10" t="s">
        <v>1894</v>
      </c>
      <c r="O2784" s="15"/>
      <c r="P2784" s="10" t="s">
        <v>123</v>
      </c>
      <c r="Q2784" s="11">
        <v>3</v>
      </c>
      <c r="R2784" s="10" t="s">
        <v>55</v>
      </c>
      <c r="S2784" s="10" t="s">
        <v>433</v>
      </c>
      <c r="T2784" s="10" t="s">
        <v>434</v>
      </c>
      <c r="U2784" s="11">
        <v>35</v>
      </c>
      <c r="V2784" s="11">
        <v>11238</v>
      </c>
      <c r="W2784" s="11">
        <v>355</v>
      </c>
      <c r="X2784" s="11">
        <v>177</v>
      </c>
      <c r="Y2784" s="11">
        <v>177</v>
      </c>
      <c r="Z2784" s="11">
        <v>0</v>
      </c>
      <c r="AA2784" s="11">
        <v>0</v>
      </c>
      <c r="AB2784" s="11">
        <v>1740</v>
      </c>
      <c r="AC2784" s="10" t="s">
        <v>9338</v>
      </c>
      <c r="AD2784" s="15"/>
      <c r="AE2784" s="15"/>
      <c r="AF2784" s="11"/>
      <c r="AG2784" s="19"/>
    </row>
    <row r="2785" customHeight="1" spans="1:33">
      <c r="A2785" s="8">
        <v>12410</v>
      </c>
      <c r="B2785" s="9">
        <v>3</v>
      </c>
      <c r="C2785" s="10" t="s">
        <v>31</v>
      </c>
      <c r="D2785" s="10" t="s">
        <v>1890</v>
      </c>
      <c r="E2785" s="10" t="s">
        <v>9339</v>
      </c>
      <c r="F2785" s="10" t="s">
        <v>9339</v>
      </c>
      <c r="G2785" s="11">
        <v>40.6706820004</v>
      </c>
      <c r="H2785" s="11">
        <v>-73.9581310004</v>
      </c>
      <c r="I2785" s="13">
        <v>995864.57584</v>
      </c>
      <c r="J2785" s="12">
        <v>183626.715146</v>
      </c>
      <c r="K2785" s="10" t="s">
        <v>1892</v>
      </c>
      <c r="L2785" s="10" t="s">
        <v>9340</v>
      </c>
      <c r="M2785" s="10" t="s">
        <v>55</v>
      </c>
      <c r="N2785" s="10" t="s">
        <v>1894</v>
      </c>
      <c r="O2785" s="15"/>
      <c r="P2785" s="10" t="s">
        <v>123</v>
      </c>
      <c r="Q2785" s="11">
        <v>3</v>
      </c>
      <c r="R2785" s="10" t="s">
        <v>55</v>
      </c>
      <c r="S2785" s="10" t="s">
        <v>4120</v>
      </c>
      <c r="T2785" s="10" t="s">
        <v>4121</v>
      </c>
      <c r="U2785" s="11">
        <v>35</v>
      </c>
      <c r="V2785" s="11">
        <v>11225</v>
      </c>
      <c r="W2785" s="11">
        <v>309</v>
      </c>
      <c r="X2785" s="11">
        <v>213</v>
      </c>
      <c r="Y2785" s="11">
        <v>213</v>
      </c>
      <c r="Z2785" s="11">
        <v>0</v>
      </c>
      <c r="AA2785" s="11">
        <v>0</v>
      </c>
      <c r="AB2785" s="11">
        <v>1741</v>
      </c>
      <c r="AC2785" s="10" t="s">
        <v>9341</v>
      </c>
      <c r="AD2785" s="15"/>
      <c r="AE2785" s="15"/>
      <c r="AF2785" s="11"/>
      <c r="AG2785" s="19"/>
    </row>
    <row r="2786" customHeight="1" spans="1:33">
      <c r="A2786" s="8">
        <v>12411</v>
      </c>
      <c r="B2786" s="9">
        <v>3</v>
      </c>
      <c r="C2786" s="10" t="s">
        <v>31</v>
      </c>
      <c r="D2786" s="10" t="s">
        <v>1890</v>
      </c>
      <c r="E2786" s="10" t="s">
        <v>9342</v>
      </c>
      <c r="F2786" s="10" t="s">
        <v>9342</v>
      </c>
      <c r="G2786" s="11">
        <v>40.6698469999</v>
      </c>
      <c r="H2786" s="11">
        <v>-73.9504660004</v>
      </c>
      <c r="I2786" s="12">
        <v>997991.039763</v>
      </c>
      <c r="J2786" s="12">
        <v>183323.610109</v>
      </c>
      <c r="K2786" s="10" t="s">
        <v>1892</v>
      </c>
      <c r="L2786" s="10" t="s">
        <v>9343</v>
      </c>
      <c r="M2786" s="10" t="s">
        <v>55</v>
      </c>
      <c r="N2786" s="10" t="s">
        <v>1894</v>
      </c>
      <c r="O2786" s="15"/>
      <c r="P2786" s="10" t="s">
        <v>123</v>
      </c>
      <c r="Q2786" s="11">
        <v>3</v>
      </c>
      <c r="R2786" s="10" t="s">
        <v>55</v>
      </c>
      <c r="S2786" s="10" t="s">
        <v>4120</v>
      </c>
      <c r="T2786" s="10" t="s">
        <v>4121</v>
      </c>
      <c r="U2786" s="11">
        <v>35</v>
      </c>
      <c r="V2786" s="11">
        <v>11225</v>
      </c>
      <c r="W2786" s="11">
        <v>309</v>
      </c>
      <c r="X2786" s="11">
        <v>319</v>
      </c>
      <c r="Y2786" s="11">
        <v>319</v>
      </c>
      <c r="Z2786" s="11">
        <v>0</v>
      </c>
      <c r="AA2786" s="11">
        <v>0</v>
      </c>
      <c r="AB2786" s="11">
        <v>1742</v>
      </c>
      <c r="AC2786" s="10" t="s">
        <v>9344</v>
      </c>
      <c r="AD2786" s="15"/>
      <c r="AE2786" s="15"/>
      <c r="AF2786" s="11"/>
      <c r="AG2786" s="19"/>
    </row>
    <row r="2787" customHeight="1" spans="1:33">
      <c r="A2787" s="8">
        <v>12412</v>
      </c>
      <c r="B2787" s="9">
        <v>3</v>
      </c>
      <c r="C2787" s="10" t="s">
        <v>31</v>
      </c>
      <c r="D2787" s="10" t="s">
        <v>1890</v>
      </c>
      <c r="E2787" s="10" t="s">
        <v>9345</v>
      </c>
      <c r="F2787" s="10" t="s">
        <v>9345</v>
      </c>
      <c r="G2787" s="11">
        <v>40.6693989998</v>
      </c>
      <c r="H2787" s="11">
        <v>-73.9421610003</v>
      </c>
      <c r="I2787" s="13">
        <v>1000295.00596</v>
      </c>
      <c r="J2787" s="12">
        <v>183161.803018</v>
      </c>
      <c r="K2787" s="10" t="s">
        <v>1892</v>
      </c>
      <c r="L2787" s="10" t="s">
        <v>9346</v>
      </c>
      <c r="M2787" s="10" t="s">
        <v>55</v>
      </c>
      <c r="N2787" s="10" t="s">
        <v>1894</v>
      </c>
      <c r="O2787" s="15"/>
      <c r="P2787" s="10" t="s">
        <v>123</v>
      </c>
      <c r="Q2787" s="11">
        <v>3</v>
      </c>
      <c r="R2787" s="10" t="s">
        <v>55</v>
      </c>
      <c r="S2787" s="10" t="s">
        <v>486</v>
      </c>
      <c r="T2787" s="10" t="s">
        <v>487</v>
      </c>
      <c r="U2787" s="11">
        <v>35</v>
      </c>
      <c r="V2787" s="11">
        <v>11213</v>
      </c>
      <c r="W2787" s="11">
        <v>309</v>
      </c>
      <c r="X2787" s="11">
        <v>337</v>
      </c>
      <c r="Y2787" s="11">
        <v>337</v>
      </c>
      <c r="Z2787" s="11">
        <v>0</v>
      </c>
      <c r="AA2787" s="11">
        <v>0</v>
      </c>
      <c r="AB2787" s="11">
        <v>1743</v>
      </c>
      <c r="AC2787" s="10" t="s">
        <v>9347</v>
      </c>
      <c r="AD2787" s="15"/>
      <c r="AE2787" s="15"/>
      <c r="AF2787" s="11"/>
      <c r="AG2787" s="19"/>
    </row>
    <row r="2788" customHeight="1" spans="1:33">
      <c r="A2788" s="8">
        <v>12413</v>
      </c>
      <c r="B2788" s="9">
        <v>3</v>
      </c>
      <c r="C2788" s="10" t="s">
        <v>31</v>
      </c>
      <c r="D2788" s="10" t="s">
        <v>1890</v>
      </c>
      <c r="E2788" s="10" t="s">
        <v>9348</v>
      </c>
      <c r="F2788" s="10" t="s">
        <v>9348</v>
      </c>
      <c r="G2788" s="12">
        <v>40.668897</v>
      </c>
      <c r="H2788" s="11">
        <v>-73.9329419998</v>
      </c>
      <c r="I2788" s="13">
        <v>1002852.57072</v>
      </c>
      <c r="J2788" s="12">
        <v>182980.733498</v>
      </c>
      <c r="K2788" s="10" t="s">
        <v>1892</v>
      </c>
      <c r="L2788" s="10" t="s">
        <v>9349</v>
      </c>
      <c r="M2788" s="10" t="s">
        <v>55</v>
      </c>
      <c r="N2788" s="10" t="s">
        <v>1894</v>
      </c>
      <c r="O2788" s="15"/>
      <c r="P2788" s="10" t="s">
        <v>123</v>
      </c>
      <c r="Q2788" s="11">
        <v>3</v>
      </c>
      <c r="R2788" s="10" t="s">
        <v>55</v>
      </c>
      <c r="S2788" s="10" t="s">
        <v>486</v>
      </c>
      <c r="T2788" s="10" t="s">
        <v>487</v>
      </c>
      <c r="U2788" s="11">
        <v>35</v>
      </c>
      <c r="V2788" s="11">
        <v>11213</v>
      </c>
      <c r="W2788" s="11">
        <v>309</v>
      </c>
      <c r="X2788" s="11">
        <v>351</v>
      </c>
      <c r="Y2788" s="11">
        <v>351</v>
      </c>
      <c r="Z2788" s="11">
        <v>0</v>
      </c>
      <c r="AA2788" s="11">
        <v>0</v>
      </c>
      <c r="AB2788" s="11">
        <v>1744</v>
      </c>
      <c r="AC2788" s="10" t="s">
        <v>9350</v>
      </c>
      <c r="AD2788" s="15"/>
      <c r="AE2788" s="15"/>
      <c r="AF2788" s="11"/>
      <c r="AG2788" s="19"/>
    </row>
    <row r="2789" customHeight="1" spans="1:33">
      <c r="A2789" s="8">
        <v>12414</v>
      </c>
      <c r="B2789" s="9">
        <v>3</v>
      </c>
      <c r="C2789" s="10" t="s">
        <v>31</v>
      </c>
      <c r="D2789" s="10" t="s">
        <v>1890</v>
      </c>
      <c r="E2789" s="10" t="s">
        <v>9351</v>
      </c>
      <c r="F2789" s="10" t="s">
        <v>9351</v>
      </c>
      <c r="G2789" s="11">
        <v>40.6678829999</v>
      </c>
      <c r="H2789" s="12">
        <v>-73.950683</v>
      </c>
      <c r="I2789" s="12">
        <v>997931.245591</v>
      </c>
      <c r="J2789" s="12">
        <v>182608.035424</v>
      </c>
      <c r="K2789" s="10" t="s">
        <v>1892</v>
      </c>
      <c r="L2789" s="10" t="s">
        <v>9352</v>
      </c>
      <c r="M2789" s="10" t="s">
        <v>55</v>
      </c>
      <c r="N2789" s="10" t="s">
        <v>1894</v>
      </c>
      <c r="O2789" s="15"/>
      <c r="P2789" s="10" t="s">
        <v>123</v>
      </c>
      <c r="Q2789" s="11">
        <v>3</v>
      </c>
      <c r="R2789" s="10" t="s">
        <v>55</v>
      </c>
      <c r="S2789" s="10" t="s">
        <v>4120</v>
      </c>
      <c r="T2789" s="10" t="s">
        <v>4121</v>
      </c>
      <c r="U2789" s="11">
        <v>35</v>
      </c>
      <c r="V2789" s="11">
        <v>11225</v>
      </c>
      <c r="W2789" s="11">
        <v>309</v>
      </c>
      <c r="X2789" s="11">
        <v>319</v>
      </c>
      <c r="Y2789" s="11">
        <v>319</v>
      </c>
      <c r="Z2789" s="11">
        <v>0</v>
      </c>
      <c r="AA2789" s="11">
        <v>0</v>
      </c>
      <c r="AB2789" s="11">
        <v>1745</v>
      </c>
      <c r="AC2789" s="10" t="s">
        <v>9353</v>
      </c>
      <c r="AD2789" s="15"/>
      <c r="AE2789" s="15"/>
      <c r="AF2789" s="11"/>
      <c r="AG2789" s="19"/>
    </row>
    <row r="2790" customHeight="1" spans="1:33">
      <c r="A2790" s="8">
        <v>12415</v>
      </c>
      <c r="B2790" s="9">
        <v>3</v>
      </c>
      <c r="C2790" s="10" t="s">
        <v>31</v>
      </c>
      <c r="D2790" s="10" t="s">
        <v>1890</v>
      </c>
      <c r="E2790" s="10" t="s">
        <v>9354</v>
      </c>
      <c r="F2790" s="10" t="s">
        <v>9354</v>
      </c>
      <c r="G2790" s="11">
        <v>40.6627419999</v>
      </c>
      <c r="H2790" s="11">
        <v>-73.9508499995</v>
      </c>
      <c r="I2790" s="12">
        <v>997885.968451</v>
      </c>
      <c r="J2790" s="12">
        <v>180734.998488</v>
      </c>
      <c r="K2790" s="10" t="s">
        <v>1892</v>
      </c>
      <c r="L2790" s="10" t="s">
        <v>9355</v>
      </c>
      <c r="M2790" s="10" t="s">
        <v>55</v>
      </c>
      <c r="N2790" s="10" t="s">
        <v>1894</v>
      </c>
      <c r="O2790" s="15"/>
      <c r="P2790" s="10" t="s">
        <v>123</v>
      </c>
      <c r="Q2790" s="11">
        <v>3</v>
      </c>
      <c r="R2790" s="10" t="s">
        <v>55</v>
      </c>
      <c r="S2790" s="10" t="s">
        <v>393</v>
      </c>
      <c r="T2790" s="10" t="s">
        <v>394</v>
      </c>
      <c r="U2790" s="11">
        <v>40</v>
      </c>
      <c r="V2790" s="11">
        <v>11225</v>
      </c>
      <c r="W2790" s="11">
        <v>309</v>
      </c>
      <c r="X2790" s="11">
        <v>329</v>
      </c>
      <c r="Y2790" s="11">
        <v>329</v>
      </c>
      <c r="Z2790" s="11">
        <v>0</v>
      </c>
      <c r="AA2790" s="11">
        <v>0</v>
      </c>
      <c r="AB2790" s="11">
        <v>1746</v>
      </c>
      <c r="AC2790" s="10" t="s">
        <v>9356</v>
      </c>
      <c r="AD2790" s="15"/>
      <c r="AE2790" s="15"/>
      <c r="AF2790" s="11"/>
      <c r="AG2790" s="19"/>
    </row>
    <row r="2791" customHeight="1" spans="1:33">
      <c r="A2791" s="8">
        <v>12416</v>
      </c>
      <c r="B2791" s="9">
        <v>3</v>
      </c>
      <c r="C2791" s="10" t="s">
        <v>31</v>
      </c>
      <c r="D2791" s="10" t="s">
        <v>1890</v>
      </c>
      <c r="E2791" s="10" t="s">
        <v>9357</v>
      </c>
      <c r="F2791" s="10" t="s">
        <v>9357</v>
      </c>
      <c r="G2791" s="11">
        <v>40.6508430002</v>
      </c>
      <c r="H2791" s="11">
        <v>-73.9495749998</v>
      </c>
      <c r="I2791" s="12">
        <v>998242.194445</v>
      </c>
      <c r="J2791" s="12">
        <v>176400.063588</v>
      </c>
      <c r="K2791" s="10" t="s">
        <v>1892</v>
      </c>
      <c r="L2791" s="10" t="s">
        <v>9358</v>
      </c>
      <c r="M2791" s="10" t="s">
        <v>55</v>
      </c>
      <c r="N2791" s="10" t="s">
        <v>1894</v>
      </c>
      <c r="O2791" s="15"/>
      <c r="P2791" s="10" t="s">
        <v>123</v>
      </c>
      <c r="Q2791" s="11">
        <v>3</v>
      </c>
      <c r="R2791" s="10" t="s">
        <v>55</v>
      </c>
      <c r="S2791" s="10" t="s">
        <v>393</v>
      </c>
      <c r="T2791" s="10" t="s">
        <v>394</v>
      </c>
      <c r="U2791" s="11">
        <v>40</v>
      </c>
      <c r="V2791" s="11">
        <v>11226</v>
      </c>
      <c r="W2791" s="11">
        <v>317</v>
      </c>
      <c r="X2791" s="11">
        <v>820</v>
      </c>
      <c r="Y2791" s="11">
        <v>820</v>
      </c>
      <c r="Z2791" s="11">
        <v>0</v>
      </c>
      <c r="AA2791" s="11">
        <v>0</v>
      </c>
      <c r="AB2791" s="11">
        <v>1748</v>
      </c>
      <c r="AC2791" s="10" t="s">
        <v>9359</v>
      </c>
      <c r="AD2791" s="15"/>
      <c r="AE2791" s="15"/>
      <c r="AF2791" s="11"/>
      <c r="AG2791" s="19"/>
    </row>
    <row r="2792" customHeight="1" spans="1:33">
      <c r="A2792" s="8">
        <v>12417</v>
      </c>
      <c r="B2792" s="9">
        <v>3</v>
      </c>
      <c r="C2792" s="10" t="s">
        <v>31</v>
      </c>
      <c r="D2792" s="10" t="s">
        <v>1890</v>
      </c>
      <c r="E2792" s="10" t="s">
        <v>9360</v>
      </c>
      <c r="F2792" s="10" t="s">
        <v>9360</v>
      </c>
      <c r="G2792" s="11">
        <v>40.6450979999</v>
      </c>
      <c r="H2792" s="11">
        <v>-73.9489589995</v>
      </c>
      <c r="I2792" s="12">
        <v>998414.345019</v>
      </c>
      <c r="J2792" s="12">
        <v>174307.101567</v>
      </c>
      <c r="K2792" s="10" t="s">
        <v>1892</v>
      </c>
      <c r="L2792" s="10" t="s">
        <v>9361</v>
      </c>
      <c r="M2792" s="10" t="s">
        <v>55</v>
      </c>
      <c r="N2792" s="10" t="s">
        <v>1894</v>
      </c>
      <c r="O2792" s="15"/>
      <c r="P2792" s="10" t="s">
        <v>123</v>
      </c>
      <c r="Q2792" s="11">
        <v>3</v>
      </c>
      <c r="R2792" s="10" t="s">
        <v>55</v>
      </c>
      <c r="S2792" s="10" t="s">
        <v>2500</v>
      </c>
      <c r="T2792" s="10" t="s">
        <v>2501</v>
      </c>
      <c r="U2792" s="11">
        <v>45</v>
      </c>
      <c r="V2792" s="11">
        <v>11226</v>
      </c>
      <c r="W2792" s="11">
        <v>317</v>
      </c>
      <c r="X2792" s="11">
        <v>826</v>
      </c>
      <c r="Y2792" s="11">
        <v>826</v>
      </c>
      <c r="Z2792" s="11">
        <v>0</v>
      </c>
      <c r="AA2792" s="11">
        <v>0</v>
      </c>
      <c r="AB2792" s="11">
        <v>1749</v>
      </c>
      <c r="AC2792" s="10" t="s">
        <v>9362</v>
      </c>
      <c r="AD2792" s="15"/>
      <c r="AE2792" s="15"/>
      <c r="AF2792" s="11"/>
      <c r="AG2792" s="19"/>
    </row>
    <row r="2793" customHeight="1" spans="1:33">
      <c r="A2793" s="8">
        <v>12418</v>
      </c>
      <c r="B2793" s="9">
        <v>3</v>
      </c>
      <c r="C2793" s="10" t="s">
        <v>31</v>
      </c>
      <c r="D2793" s="10" t="s">
        <v>1890</v>
      </c>
      <c r="E2793" s="10" t="s">
        <v>9363</v>
      </c>
      <c r="F2793" s="10" t="s">
        <v>9363</v>
      </c>
      <c r="G2793" s="11">
        <v>40.6399670003</v>
      </c>
      <c r="H2793" s="11">
        <v>-73.9484109997</v>
      </c>
      <c r="I2793" s="12">
        <v>998567.520894</v>
      </c>
      <c r="J2793" s="12">
        <v>172437.828075</v>
      </c>
      <c r="K2793" s="10" t="s">
        <v>1892</v>
      </c>
      <c r="L2793" s="10" t="s">
        <v>9364</v>
      </c>
      <c r="M2793" s="10" t="s">
        <v>55</v>
      </c>
      <c r="N2793" s="10" t="s">
        <v>1894</v>
      </c>
      <c r="O2793" s="15"/>
      <c r="P2793" s="10" t="s">
        <v>123</v>
      </c>
      <c r="Q2793" s="11">
        <v>3</v>
      </c>
      <c r="R2793" s="10" t="s">
        <v>55</v>
      </c>
      <c r="S2793" s="10" t="s">
        <v>1301</v>
      </c>
      <c r="T2793" s="10" t="s">
        <v>1302</v>
      </c>
      <c r="U2793" s="11">
        <v>45</v>
      </c>
      <c r="V2793" s="11">
        <v>11226</v>
      </c>
      <c r="W2793" s="11">
        <v>317</v>
      </c>
      <c r="X2793" s="11">
        <v>830</v>
      </c>
      <c r="Y2793" s="11">
        <v>830</v>
      </c>
      <c r="Z2793" s="11">
        <v>0</v>
      </c>
      <c r="AA2793" s="11">
        <v>0</v>
      </c>
      <c r="AB2793" s="11">
        <v>1750</v>
      </c>
      <c r="AC2793" s="10" t="s">
        <v>9365</v>
      </c>
      <c r="AD2793" s="15"/>
      <c r="AE2793" s="15"/>
      <c r="AF2793" s="11"/>
      <c r="AG2793" s="19"/>
    </row>
    <row r="2794" customHeight="1" spans="1:33">
      <c r="A2794" s="8">
        <v>12419</v>
      </c>
      <c r="B2794" s="9">
        <v>3</v>
      </c>
      <c r="C2794" s="10" t="s">
        <v>31</v>
      </c>
      <c r="D2794" s="10" t="s">
        <v>1890</v>
      </c>
      <c r="E2794" s="10" t="s">
        <v>9366</v>
      </c>
      <c r="F2794" s="10" t="s">
        <v>9366</v>
      </c>
      <c r="G2794" s="11">
        <v>40.6328359998</v>
      </c>
      <c r="H2794" s="11">
        <v>-73.9476420002</v>
      </c>
      <c r="I2794" s="12">
        <v>998782.494545</v>
      </c>
      <c r="J2794" s="12">
        <v>169839.939241</v>
      </c>
      <c r="K2794" s="10" t="s">
        <v>1892</v>
      </c>
      <c r="L2794" s="10" t="s">
        <v>9367</v>
      </c>
      <c r="M2794" s="10" t="s">
        <v>55</v>
      </c>
      <c r="N2794" s="10" t="s">
        <v>1894</v>
      </c>
      <c r="O2794" s="15"/>
      <c r="P2794" s="10" t="s">
        <v>123</v>
      </c>
      <c r="Q2794" s="11">
        <v>3</v>
      </c>
      <c r="R2794" s="10" t="s">
        <v>55</v>
      </c>
      <c r="S2794" s="10" t="s">
        <v>1230</v>
      </c>
      <c r="T2794" s="10" t="s">
        <v>1231</v>
      </c>
      <c r="U2794" s="11">
        <v>45</v>
      </c>
      <c r="V2794" s="11">
        <v>11210</v>
      </c>
      <c r="W2794" s="11">
        <v>314</v>
      </c>
      <c r="X2794" s="11">
        <v>786</v>
      </c>
      <c r="Y2794" s="11">
        <v>786</v>
      </c>
      <c r="Z2794" s="11">
        <v>0</v>
      </c>
      <c r="AA2794" s="11">
        <v>0</v>
      </c>
      <c r="AB2794" s="11">
        <v>1751</v>
      </c>
      <c r="AC2794" s="10" t="s">
        <v>9368</v>
      </c>
      <c r="AD2794" s="15"/>
      <c r="AE2794" s="15"/>
      <c r="AF2794" s="11"/>
      <c r="AG2794" s="19"/>
    </row>
    <row r="2795" customHeight="1" spans="1:33">
      <c r="A2795" s="8">
        <v>12420</v>
      </c>
      <c r="B2795" s="9">
        <v>1</v>
      </c>
      <c r="C2795" s="10" t="s">
        <v>31</v>
      </c>
      <c r="D2795" s="10" t="s">
        <v>1890</v>
      </c>
      <c r="E2795" s="10" t="s">
        <v>9369</v>
      </c>
      <c r="F2795" s="10" t="s">
        <v>9369</v>
      </c>
      <c r="G2795" s="11">
        <v>40.7300540003</v>
      </c>
      <c r="H2795" s="11">
        <v>-73.9910699998</v>
      </c>
      <c r="I2795" s="14">
        <v>986725.0016</v>
      </c>
      <c r="J2795" s="12">
        <v>205255.052794</v>
      </c>
      <c r="K2795" s="10" t="s">
        <v>1892</v>
      </c>
      <c r="L2795" s="10" t="s">
        <v>9370</v>
      </c>
      <c r="M2795" s="10" t="s">
        <v>70</v>
      </c>
      <c r="N2795" s="10" t="s">
        <v>1894</v>
      </c>
      <c r="O2795" s="15"/>
      <c r="P2795" s="10" t="s">
        <v>123</v>
      </c>
      <c r="Q2795" s="11">
        <v>1</v>
      </c>
      <c r="R2795" s="10" t="s">
        <v>56</v>
      </c>
      <c r="S2795" s="10" t="s">
        <v>270</v>
      </c>
      <c r="T2795" s="10" t="s">
        <v>271</v>
      </c>
      <c r="U2795" s="11">
        <v>2</v>
      </c>
      <c r="V2795" s="11">
        <v>10003</v>
      </c>
      <c r="W2795" s="11">
        <v>102</v>
      </c>
      <c r="X2795" s="11">
        <v>57</v>
      </c>
      <c r="Y2795" s="11">
        <v>57</v>
      </c>
      <c r="Z2795" s="11">
        <v>0</v>
      </c>
      <c r="AA2795" s="11">
        <v>0</v>
      </c>
      <c r="AB2795" s="11">
        <v>1752</v>
      </c>
      <c r="AC2795" s="10" t="s">
        <v>9371</v>
      </c>
      <c r="AD2795" s="15"/>
      <c r="AE2795" s="15"/>
      <c r="AF2795" s="11"/>
      <c r="AG2795" s="19"/>
    </row>
    <row r="2796" customHeight="1" spans="1:33">
      <c r="A2796" s="8">
        <v>12421</v>
      </c>
      <c r="B2796" s="9">
        <v>3</v>
      </c>
      <c r="C2796" s="10" t="s">
        <v>31</v>
      </c>
      <c r="D2796" s="10" t="s">
        <v>1890</v>
      </c>
      <c r="E2796" s="10" t="s">
        <v>9192</v>
      </c>
      <c r="F2796" s="10" t="s">
        <v>9192</v>
      </c>
      <c r="G2796" s="12">
        <v>40.692404</v>
      </c>
      <c r="H2796" s="11">
        <v>-73.9901509997</v>
      </c>
      <c r="I2796" s="12">
        <v>986981.250103</v>
      </c>
      <c r="J2796" s="12">
        <v>191538.045123</v>
      </c>
      <c r="K2796" s="10" t="s">
        <v>1892</v>
      </c>
      <c r="L2796" s="10" t="s">
        <v>9372</v>
      </c>
      <c r="M2796" s="10" t="s">
        <v>55</v>
      </c>
      <c r="N2796" s="10" t="s">
        <v>1894</v>
      </c>
      <c r="O2796" s="15"/>
      <c r="P2796" s="10" t="s">
        <v>123</v>
      </c>
      <c r="Q2796" s="11">
        <v>3</v>
      </c>
      <c r="R2796" s="10" t="s">
        <v>55</v>
      </c>
      <c r="S2796" s="10" t="s">
        <v>998</v>
      </c>
      <c r="T2796" s="10" t="s">
        <v>999</v>
      </c>
      <c r="U2796" s="11">
        <v>33</v>
      </c>
      <c r="V2796" s="11">
        <v>11201</v>
      </c>
      <c r="W2796" s="11">
        <v>302</v>
      </c>
      <c r="X2796" s="11">
        <v>9</v>
      </c>
      <c r="Y2796" s="11">
        <v>9</v>
      </c>
      <c r="Z2796" s="11">
        <v>0</v>
      </c>
      <c r="AA2796" s="11">
        <v>0</v>
      </c>
      <c r="AB2796" s="11">
        <v>1753</v>
      </c>
      <c r="AC2796" s="10" t="s">
        <v>9373</v>
      </c>
      <c r="AD2796" s="15"/>
      <c r="AE2796" s="15"/>
      <c r="AF2796" s="11"/>
      <c r="AG2796" s="19"/>
    </row>
    <row r="2797" customHeight="1" spans="1:33">
      <c r="A2797" s="8">
        <v>12422</v>
      </c>
      <c r="B2797" s="9">
        <v>1</v>
      </c>
      <c r="C2797" s="10" t="s">
        <v>31</v>
      </c>
      <c r="D2797" s="10" t="s">
        <v>1890</v>
      </c>
      <c r="E2797" s="10" t="s">
        <v>9374</v>
      </c>
      <c r="F2797" s="10" t="s">
        <v>9374</v>
      </c>
      <c r="G2797" s="12">
        <v>40.704817</v>
      </c>
      <c r="H2797" s="11">
        <v>-74.0140649998</v>
      </c>
      <c r="I2797" s="12">
        <v>980350.327013</v>
      </c>
      <c r="J2797" s="12">
        <v>196060.628926</v>
      </c>
      <c r="K2797" s="10" t="s">
        <v>1892</v>
      </c>
      <c r="L2797" s="10" t="s">
        <v>9375</v>
      </c>
      <c r="M2797" s="10" t="s">
        <v>70</v>
      </c>
      <c r="N2797" s="10" t="s">
        <v>1894</v>
      </c>
      <c r="O2797" s="15"/>
      <c r="P2797" s="10" t="s">
        <v>123</v>
      </c>
      <c r="Q2797" s="11">
        <v>1</v>
      </c>
      <c r="R2797" s="10" t="s">
        <v>56</v>
      </c>
      <c r="S2797" s="10" t="s">
        <v>1778</v>
      </c>
      <c r="T2797" s="10" t="s">
        <v>1779</v>
      </c>
      <c r="U2797" s="11">
        <v>1</v>
      </c>
      <c r="V2797" s="11">
        <v>10004</v>
      </c>
      <c r="W2797" s="11">
        <v>101</v>
      </c>
      <c r="X2797" s="11">
        <v>13</v>
      </c>
      <c r="Y2797" s="11">
        <v>13</v>
      </c>
      <c r="Z2797" s="11">
        <v>0</v>
      </c>
      <c r="AA2797" s="11">
        <v>0</v>
      </c>
      <c r="AB2797" s="11">
        <v>1754</v>
      </c>
      <c r="AC2797" s="10" t="s">
        <v>9376</v>
      </c>
      <c r="AD2797" s="15"/>
      <c r="AE2797" s="15"/>
      <c r="AF2797" s="11"/>
      <c r="AG2797" s="19"/>
    </row>
    <row r="2798" customHeight="1" spans="1:33">
      <c r="A2798" s="8">
        <v>12423</v>
      </c>
      <c r="B2798" s="9">
        <v>3</v>
      </c>
      <c r="C2798" s="10" t="s">
        <v>31</v>
      </c>
      <c r="D2798" s="10" t="s">
        <v>1890</v>
      </c>
      <c r="E2798" s="10" t="s">
        <v>9377</v>
      </c>
      <c r="F2798" s="10" t="s">
        <v>9377</v>
      </c>
      <c r="G2798" s="11">
        <v>40.7077389996</v>
      </c>
      <c r="H2798" s="11">
        <v>-73.9398500001</v>
      </c>
      <c r="I2798" s="13">
        <v>1000926.50436</v>
      </c>
      <c r="J2798" s="12">
        <v>197130.613663</v>
      </c>
      <c r="K2798" s="10" t="s">
        <v>1892</v>
      </c>
      <c r="L2798" s="10" t="s">
        <v>9378</v>
      </c>
      <c r="M2798" s="10" t="s">
        <v>55</v>
      </c>
      <c r="N2798" s="10" t="s">
        <v>1894</v>
      </c>
      <c r="O2798" s="15"/>
      <c r="P2798" s="10" t="s">
        <v>123</v>
      </c>
      <c r="Q2798" s="11">
        <v>3</v>
      </c>
      <c r="R2798" s="10" t="s">
        <v>55</v>
      </c>
      <c r="S2798" s="10" t="s">
        <v>743</v>
      </c>
      <c r="T2798" s="10" t="s">
        <v>744</v>
      </c>
      <c r="U2798" s="11">
        <v>34</v>
      </c>
      <c r="V2798" s="11">
        <v>11206</v>
      </c>
      <c r="W2798" s="11">
        <v>301</v>
      </c>
      <c r="X2798" s="11">
        <v>493</v>
      </c>
      <c r="Y2798" s="11">
        <v>493</v>
      </c>
      <c r="Z2798" s="11">
        <v>0</v>
      </c>
      <c r="AA2798" s="11">
        <v>0</v>
      </c>
      <c r="AB2798" s="11">
        <v>1755</v>
      </c>
      <c r="AC2798" s="10" t="s">
        <v>9379</v>
      </c>
      <c r="AD2798" s="15"/>
      <c r="AE2798" s="15"/>
      <c r="AF2798" s="11"/>
      <c r="AG2798" s="19"/>
    </row>
    <row r="2799" customHeight="1" spans="1:33">
      <c r="A2799" s="8">
        <v>12424</v>
      </c>
      <c r="B2799" s="9">
        <v>1</v>
      </c>
      <c r="C2799" s="10" t="s">
        <v>31</v>
      </c>
      <c r="D2799" s="10" t="s">
        <v>1890</v>
      </c>
      <c r="E2799" s="10" t="s">
        <v>9380</v>
      </c>
      <c r="F2799" s="10" t="s">
        <v>9380</v>
      </c>
      <c r="G2799" s="11">
        <v>40.7522869999</v>
      </c>
      <c r="H2799" s="11">
        <v>-73.9933909997</v>
      </c>
      <c r="I2799" s="12">
        <v>986081.111811</v>
      </c>
      <c r="J2799" s="12">
        <v>213355.183576</v>
      </c>
      <c r="K2799" s="10" t="s">
        <v>1892</v>
      </c>
      <c r="L2799" s="10" t="s">
        <v>9381</v>
      </c>
      <c r="M2799" s="10" t="s">
        <v>70</v>
      </c>
      <c r="N2799" s="10" t="s">
        <v>1894</v>
      </c>
      <c r="O2799" s="15"/>
      <c r="P2799" s="10" t="s">
        <v>123</v>
      </c>
      <c r="Q2799" s="11">
        <v>1</v>
      </c>
      <c r="R2799" s="10" t="s">
        <v>56</v>
      </c>
      <c r="S2799" s="10" t="s">
        <v>189</v>
      </c>
      <c r="T2799" s="10" t="s">
        <v>190</v>
      </c>
      <c r="U2799" s="11">
        <v>3</v>
      </c>
      <c r="V2799" s="11">
        <v>10001</v>
      </c>
      <c r="W2799" s="11">
        <v>105</v>
      </c>
      <c r="X2799" s="11">
        <v>109</v>
      </c>
      <c r="Y2799" s="11">
        <v>109</v>
      </c>
      <c r="Z2799" s="11">
        <v>0</v>
      </c>
      <c r="AA2799" s="11">
        <v>0</v>
      </c>
      <c r="AB2799" s="11">
        <v>1756</v>
      </c>
      <c r="AC2799" s="10" t="s">
        <v>9382</v>
      </c>
      <c r="AD2799" s="15"/>
      <c r="AE2799" s="15"/>
      <c r="AF2799" s="11"/>
      <c r="AG2799" s="19"/>
    </row>
    <row r="2800" customHeight="1" spans="1:33">
      <c r="A2800" s="8">
        <v>12425</v>
      </c>
      <c r="B2800" s="9">
        <v>1</v>
      </c>
      <c r="C2800" s="10" t="s">
        <v>31</v>
      </c>
      <c r="D2800" s="10" t="s">
        <v>1890</v>
      </c>
      <c r="E2800" s="10" t="s">
        <v>9383</v>
      </c>
      <c r="F2800" s="10" t="s">
        <v>9383</v>
      </c>
      <c r="G2800" s="12">
        <v>40.750373</v>
      </c>
      <c r="H2800" s="11">
        <v>-73.9910570003</v>
      </c>
      <c r="I2800" s="12">
        <v>986727.848707</v>
      </c>
      <c r="J2800" s="12">
        <v>212657.909052</v>
      </c>
      <c r="K2800" s="10" t="s">
        <v>1892</v>
      </c>
      <c r="L2800" s="10" t="s">
        <v>9384</v>
      </c>
      <c r="M2800" s="10" t="s">
        <v>70</v>
      </c>
      <c r="N2800" s="10" t="s">
        <v>1894</v>
      </c>
      <c r="O2800" s="15"/>
      <c r="P2800" s="10" t="s">
        <v>123</v>
      </c>
      <c r="Q2800" s="11">
        <v>1</v>
      </c>
      <c r="R2800" s="10" t="s">
        <v>56</v>
      </c>
      <c r="S2800" s="10" t="s">
        <v>189</v>
      </c>
      <c r="T2800" s="10" t="s">
        <v>190</v>
      </c>
      <c r="U2800" s="11">
        <v>3</v>
      </c>
      <c r="V2800" s="11">
        <v>10001</v>
      </c>
      <c r="W2800" s="11">
        <v>105</v>
      </c>
      <c r="X2800" s="11">
        <v>101</v>
      </c>
      <c r="Y2800" s="11">
        <v>101</v>
      </c>
      <c r="Z2800" s="11">
        <v>0</v>
      </c>
      <c r="AA2800" s="11">
        <v>0</v>
      </c>
      <c r="AB2800" s="11">
        <v>1757</v>
      </c>
      <c r="AC2800" s="10" t="s">
        <v>9385</v>
      </c>
      <c r="AD2800" s="15"/>
      <c r="AE2800" s="15"/>
      <c r="AF2800" s="11"/>
      <c r="AG2800" s="19"/>
    </row>
    <row r="2801" customHeight="1" spans="1:33">
      <c r="A2801" s="8">
        <v>12426</v>
      </c>
      <c r="B2801" s="9">
        <v>1</v>
      </c>
      <c r="C2801" s="10" t="s">
        <v>31</v>
      </c>
      <c r="D2801" s="10" t="s">
        <v>1890</v>
      </c>
      <c r="E2801" s="10" t="s">
        <v>2072</v>
      </c>
      <c r="F2801" s="10" t="s">
        <v>2072</v>
      </c>
      <c r="G2801" s="12">
        <v>40.735736</v>
      </c>
      <c r="H2801" s="11">
        <v>-73.9905680004</v>
      </c>
      <c r="I2801" s="12">
        <v>986863.910771</v>
      </c>
      <c r="J2801" s="12">
        <v>207325.197932</v>
      </c>
      <c r="K2801" s="10" t="s">
        <v>1892</v>
      </c>
      <c r="L2801" s="10" t="s">
        <v>9386</v>
      </c>
      <c r="M2801" s="10" t="s">
        <v>70</v>
      </c>
      <c r="N2801" s="10" t="s">
        <v>1894</v>
      </c>
      <c r="O2801" s="15"/>
      <c r="P2801" s="10" t="s">
        <v>123</v>
      </c>
      <c r="Q2801" s="11">
        <v>1</v>
      </c>
      <c r="R2801" s="10" t="s">
        <v>56</v>
      </c>
      <c r="S2801" s="10" t="s">
        <v>210</v>
      </c>
      <c r="T2801" s="10" t="s">
        <v>211</v>
      </c>
      <c r="U2801" s="11">
        <v>2</v>
      </c>
      <c r="V2801" s="11">
        <v>10003</v>
      </c>
      <c r="W2801" s="11">
        <v>105</v>
      </c>
      <c r="X2801" s="11">
        <v>52</v>
      </c>
      <c r="Y2801" s="11">
        <v>52</v>
      </c>
      <c r="Z2801" s="11">
        <v>0</v>
      </c>
      <c r="AA2801" s="11">
        <v>1008450002</v>
      </c>
      <c r="AB2801" s="11">
        <v>1758</v>
      </c>
      <c r="AC2801" s="10" t="s">
        <v>9387</v>
      </c>
      <c r="AD2801" s="15"/>
      <c r="AE2801" s="15"/>
      <c r="AF2801" s="11"/>
      <c r="AG2801" s="19"/>
    </row>
    <row r="2802" customHeight="1" spans="1:33">
      <c r="A2802" s="8">
        <v>12427</v>
      </c>
      <c r="B2802" s="9">
        <v>1</v>
      </c>
      <c r="C2802" s="10" t="s">
        <v>31</v>
      </c>
      <c r="D2802" s="10" t="s">
        <v>1890</v>
      </c>
      <c r="E2802" s="10" t="s">
        <v>9388</v>
      </c>
      <c r="F2802" s="10" t="s">
        <v>9388</v>
      </c>
      <c r="G2802" s="11">
        <v>40.7030869999</v>
      </c>
      <c r="H2802" s="12">
        <v>-74.012994</v>
      </c>
      <c r="I2802" s="12">
        <v>980647.179766</v>
      </c>
      <c r="J2802" s="13">
        <v>195430.29226</v>
      </c>
      <c r="K2802" s="10" t="s">
        <v>1892</v>
      </c>
      <c r="L2802" s="10" t="s">
        <v>9389</v>
      </c>
      <c r="M2802" s="10" t="s">
        <v>70</v>
      </c>
      <c r="N2802" s="10" t="s">
        <v>1894</v>
      </c>
      <c r="O2802" s="15"/>
      <c r="P2802" s="10" t="s">
        <v>123</v>
      </c>
      <c r="Q2802" s="11">
        <v>1</v>
      </c>
      <c r="R2802" s="10" t="s">
        <v>56</v>
      </c>
      <c r="S2802" s="10" t="s">
        <v>1778</v>
      </c>
      <c r="T2802" s="10" t="s">
        <v>1779</v>
      </c>
      <c r="U2802" s="11">
        <v>1</v>
      </c>
      <c r="V2802" s="11">
        <v>10004</v>
      </c>
      <c r="W2802" s="11">
        <v>101</v>
      </c>
      <c r="X2802" s="11">
        <v>9</v>
      </c>
      <c r="Y2802" s="11">
        <v>9</v>
      </c>
      <c r="Z2802" s="11">
        <v>0</v>
      </c>
      <c r="AA2802" s="11">
        <v>0</v>
      </c>
      <c r="AB2802" s="11">
        <v>1759</v>
      </c>
      <c r="AC2802" s="10" t="s">
        <v>9390</v>
      </c>
      <c r="AD2802" s="15"/>
      <c r="AE2802" s="15"/>
      <c r="AF2802" s="11"/>
      <c r="AG2802" s="19"/>
    </row>
    <row r="2803" customHeight="1" spans="1:33">
      <c r="A2803" s="8">
        <v>12428</v>
      </c>
      <c r="B2803" s="9">
        <v>3</v>
      </c>
      <c r="C2803" s="10" t="s">
        <v>31</v>
      </c>
      <c r="D2803" s="10" t="s">
        <v>1890</v>
      </c>
      <c r="E2803" s="10" t="s">
        <v>9391</v>
      </c>
      <c r="F2803" s="10" t="s">
        <v>9391</v>
      </c>
      <c r="G2803" s="11">
        <v>40.6603970001</v>
      </c>
      <c r="H2803" s="11">
        <v>-73.9980909997</v>
      </c>
      <c r="I2803" s="12">
        <v>984779.643614</v>
      </c>
      <c r="J2803" s="12">
        <v>179876.829601</v>
      </c>
      <c r="K2803" s="10" t="s">
        <v>1892</v>
      </c>
      <c r="L2803" s="10" t="s">
        <v>9392</v>
      </c>
      <c r="M2803" s="10" t="s">
        <v>55</v>
      </c>
      <c r="N2803" s="10" t="s">
        <v>1894</v>
      </c>
      <c r="O2803" s="15"/>
      <c r="P2803" s="10" t="s">
        <v>123</v>
      </c>
      <c r="Q2803" s="11">
        <v>3</v>
      </c>
      <c r="R2803" s="10" t="s">
        <v>55</v>
      </c>
      <c r="S2803" s="10" t="s">
        <v>332</v>
      </c>
      <c r="T2803" s="10" t="s">
        <v>333</v>
      </c>
      <c r="U2803" s="11">
        <v>38</v>
      </c>
      <c r="V2803" s="11">
        <v>11232</v>
      </c>
      <c r="W2803" s="11">
        <v>307</v>
      </c>
      <c r="X2803" s="11">
        <v>101</v>
      </c>
      <c r="Y2803" s="11">
        <v>101</v>
      </c>
      <c r="Z2803" s="11">
        <v>0</v>
      </c>
      <c r="AA2803" s="11">
        <v>0</v>
      </c>
      <c r="AB2803" s="11">
        <v>1760</v>
      </c>
      <c r="AC2803" s="10" t="s">
        <v>9393</v>
      </c>
      <c r="AD2803" s="15"/>
      <c r="AE2803" s="15"/>
      <c r="AF2803" s="11"/>
      <c r="AG2803" s="19"/>
    </row>
    <row r="2804" customHeight="1" spans="1:33">
      <c r="A2804" s="8">
        <v>12429</v>
      </c>
      <c r="B2804" s="9">
        <v>3</v>
      </c>
      <c r="C2804" s="10" t="s">
        <v>31</v>
      </c>
      <c r="D2804" s="10" t="s">
        <v>1890</v>
      </c>
      <c r="E2804" s="10" t="s">
        <v>9394</v>
      </c>
      <c r="F2804" s="10" t="s">
        <v>9394</v>
      </c>
      <c r="G2804" s="11">
        <v>40.6413620004</v>
      </c>
      <c r="H2804" s="11">
        <v>-74.0178809996</v>
      </c>
      <c r="I2804" s="12">
        <v>979287.580779</v>
      </c>
      <c r="J2804" s="12">
        <v>172942.354953</v>
      </c>
      <c r="K2804" s="10" t="s">
        <v>1892</v>
      </c>
      <c r="L2804" s="10" t="s">
        <v>9395</v>
      </c>
      <c r="M2804" s="10" t="s">
        <v>55</v>
      </c>
      <c r="N2804" s="10" t="s">
        <v>1894</v>
      </c>
      <c r="O2804" s="15"/>
      <c r="P2804" s="10" t="s">
        <v>123</v>
      </c>
      <c r="Q2804" s="11">
        <v>3</v>
      </c>
      <c r="R2804" s="10" t="s">
        <v>55</v>
      </c>
      <c r="S2804" s="10" t="s">
        <v>332</v>
      </c>
      <c r="T2804" s="10" t="s">
        <v>333</v>
      </c>
      <c r="U2804" s="11">
        <v>38</v>
      </c>
      <c r="V2804" s="11">
        <v>11220</v>
      </c>
      <c r="W2804" s="11">
        <v>307</v>
      </c>
      <c r="X2804" s="11">
        <v>74</v>
      </c>
      <c r="Y2804" s="11">
        <v>74</v>
      </c>
      <c r="Z2804" s="11">
        <v>0</v>
      </c>
      <c r="AA2804" s="11">
        <v>0</v>
      </c>
      <c r="AB2804" s="11">
        <v>1761</v>
      </c>
      <c r="AC2804" s="10" t="s">
        <v>9396</v>
      </c>
      <c r="AD2804" s="15"/>
      <c r="AE2804" s="15"/>
      <c r="AF2804" s="11"/>
      <c r="AG2804" s="19"/>
    </row>
    <row r="2805" customHeight="1" spans="1:33">
      <c r="A2805" s="8">
        <v>12430</v>
      </c>
      <c r="B2805" s="9">
        <v>3</v>
      </c>
      <c r="C2805" s="10" t="s">
        <v>31</v>
      </c>
      <c r="D2805" s="10" t="s">
        <v>1890</v>
      </c>
      <c r="E2805" s="10" t="s">
        <v>9397</v>
      </c>
      <c r="F2805" s="10" t="s">
        <v>9397</v>
      </c>
      <c r="G2805" s="11">
        <v>40.6297420001</v>
      </c>
      <c r="H2805" s="11">
        <v>-74.0255099998</v>
      </c>
      <c r="I2805" s="12">
        <v>977169.111919</v>
      </c>
      <c r="J2805" s="12">
        <v>168709.400164</v>
      </c>
      <c r="K2805" s="10" t="s">
        <v>1892</v>
      </c>
      <c r="L2805" s="10" t="s">
        <v>9398</v>
      </c>
      <c r="M2805" s="10" t="s">
        <v>55</v>
      </c>
      <c r="N2805" s="10" t="s">
        <v>1894</v>
      </c>
      <c r="O2805" s="15"/>
      <c r="P2805" s="10" t="s">
        <v>123</v>
      </c>
      <c r="Q2805" s="11">
        <v>3</v>
      </c>
      <c r="R2805" s="10" t="s">
        <v>55</v>
      </c>
      <c r="S2805" s="10" t="s">
        <v>1431</v>
      </c>
      <c r="T2805" s="10" t="s">
        <v>1432</v>
      </c>
      <c r="U2805" s="11">
        <v>43</v>
      </c>
      <c r="V2805" s="11">
        <v>11209</v>
      </c>
      <c r="W2805" s="11">
        <v>310</v>
      </c>
      <c r="X2805" s="11">
        <v>136</v>
      </c>
      <c r="Y2805" s="11">
        <v>136</v>
      </c>
      <c r="Z2805" s="11">
        <v>0</v>
      </c>
      <c r="AA2805" s="11">
        <v>0</v>
      </c>
      <c r="AB2805" s="11">
        <v>1762</v>
      </c>
      <c r="AC2805" s="10" t="s">
        <v>9399</v>
      </c>
      <c r="AD2805" s="15"/>
      <c r="AE2805" s="15"/>
      <c r="AF2805" s="11"/>
      <c r="AG2805" s="19"/>
    </row>
    <row r="2806" customHeight="1" spans="1:33">
      <c r="A2806" s="8">
        <v>12431</v>
      </c>
      <c r="B2806" s="9">
        <v>3</v>
      </c>
      <c r="C2806" s="10" t="s">
        <v>31</v>
      </c>
      <c r="D2806" s="10" t="s">
        <v>1890</v>
      </c>
      <c r="E2806" s="10" t="s">
        <v>9400</v>
      </c>
      <c r="F2806" s="10" t="s">
        <v>9400</v>
      </c>
      <c r="G2806" s="11">
        <v>40.6226870003</v>
      </c>
      <c r="H2806" s="11">
        <v>-74.0283980001</v>
      </c>
      <c r="I2806" s="12">
        <v>976366.647645</v>
      </c>
      <c r="J2806" s="12">
        <v>166139.322955</v>
      </c>
      <c r="K2806" s="10" t="s">
        <v>1892</v>
      </c>
      <c r="L2806" s="10" t="s">
        <v>9401</v>
      </c>
      <c r="M2806" s="10" t="s">
        <v>55</v>
      </c>
      <c r="N2806" s="10" t="s">
        <v>1894</v>
      </c>
      <c r="O2806" s="15"/>
      <c r="P2806" s="10" t="s">
        <v>123</v>
      </c>
      <c r="Q2806" s="11">
        <v>3</v>
      </c>
      <c r="R2806" s="10" t="s">
        <v>55</v>
      </c>
      <c r="S2806" s="10" t="s">
        <v>1431</v>
      </c>
      <c r="T2806" s="10" t="s">
        <v>1432</v>
      </c>
      <c r="U2806" s="11">
        <v>43</v>
      </c>
      <c r="V2806" s="11">
        <v>11209</v>
      </c>
      <c r="W2806" s="11">
        <v>310</v>
      </c>
      <c r="X2806" s="11">
        <v>60</v>
      </c>
      <c r="Y2806" s="11">
        <v>60</v>
      </c>
      <c r="Z2806" s="11">
        <v>0</v>
      </c>
      <c r="AA2806" s="11">
        <v>0</v>
      </c>
      <c r="AB2806" s="11">
        <v>1763</v>
      </c>
      <c r="AC2806" s="10" t="s">
        <v>9402</v>
      </c>
      <c r="AD2806" s="15"/>
      <c r="AE2806" s="15"/>
      <c r="AF2806" s="11"/>
      <c r="AG2806" s="19"/>
    </row>
    <row r="2807" customHeight="1" spans="1:33">
      <c r="A2807" s="8">
        <v>12432</v>
      </c>
      <c r="B2807" s="9">
        <v>3</v>
      </c>
      <c r="C2807" s="10" t="s">
        <v>31</v>
      </c>
      <c r="D2807" s="10" t="s">
        <v>1890</v>
      </c>
      <c r="E2807" s="10" t="s">
        <v>9403</v>
      </c>
      <c r="F2807" s="10" t="s">
        <v>9403</v>
      </c>
      <c r="G2807" s="11">
        <v>40.6166219996</v>
      </c>
      <c r="H2807" s="11">
        <v>-74.0308759998</v>
      </c>
      <c r="I2807" s="12">
        <v>975677.970216</v>
      </c>
      <c r="J2807" s="12">
        <v>163929.916285</v>
      </c>
      <c r="K2807" s="10" t="s">
        <v>1892</v>
      </c>
      <c r="L2807" s="10" t="s">
        <v>9404</v>
      </c>
      <c r="M2807" s="10" t="s">
        <v>55</v>
      </c>
      <c r="N2807" s="10" t="s">
        <v>1894</v>
      </c>
      <c r="O2807" s="15"/>
      <c r="P2807" s="10" t="s">
        <v>123</v>
      </c>
      <c r="Q2807" s="11">
        <v>3</v>
      </c>
      <c r="R2807" s="10" t="s">
        <v>55</v>
      </c>
      <c r="S2807" s="10" t="s">
        <v>1431</v>
      </c>
      <c r="T2807" s="10" t="s">
        <v>1432</v>
      </c>
      <c r="U2807" s="11">
        <v>43</v>
      </c>
      <c r="V2807" s="11">
        <v>11209</v>
      </c>
      <c r="W2807" s="11">
        <v>310</v>
      </c>
      <c r="X2807" s="11">
        <v>54</v>
      </c>
      <c r="Y2807" s="11">
        <v>54</v>
      </c>
      <c r="Z2807" s="11">
        <v>0</v>
      </c>
      <c r="AA2807" s="11">
        <v>0</v>
      </c>
      <c r="AB2807" s="11">
        <v>1764</v>
      </c>
      <c r="AC2807" s="10" t="s">
        <v>9405</v>
      </c>
      <c r="AD2807" s="15"/>
      <c r="AE2807" s="15"/>
      <c r="AF2807" s="11"/>
      <c r="AG2807" s="19"/>
    </row>
    <row r="2808" customHeight="1" spans="1:33">
      <c r="A2808" s="8">
        <v>12433</v>
      </c>
      <c r="B2808" s="9">
        <v>1</v>
      </c>
      <c r="C2808" s="10" t="s">
        <v>31</v>
      </c>
      <c r="D2808" s="10" t="s">
        <v>1890</v>
      </c>
      <c r="E2808" s="10" t="s">
        <v>2072</v>
      </c>
      <c r="F2808" s="10" t="s">
        <v>2072</v>
      </c>
      <c r="G2808" s="11">
        <v>40.7347890004</v>
      </c>
      <c r="H2808" s="11">
        <v>-73.9907300001</v>
      </c>
      <c r="I2808" s="12">
        <v>986819.051937</v>
      </c>
      <c r="J2808" s="12">
        <v>206980.171391</v>
      </c>
      <c r="K2808" s="10" t="s">
        <v>1892</v>
      </c>
      <c r="L2808" s="10" t="s">
        <v>9406</v>
      </c>
      <c r="M2808" s="10" t="s">
        <v>70</v>
      </c>
      <c r="N2808" s="10" t="s">
        <v>1894</v>
      </c>
      <c r="O2808" s="15"/>
      <c r="P2808" s="10" t="s">
        <v>123</v>
      </c>
      <c r="Q2808" s="11">
        <v>1</v>
      </c>
      <c r="R2808" s="10" t="s">
        <v>56</v>
      </c>
      <c r="S2808" s="10" t="s">
        <v>270</v>
      </c>
      <c r="T2808" s="10" t="s">
        <v>271</v>
      </c>
      <c r="U2808" s="11">
        <v>2</v>
      </c>
      <c r="V2808" s="11">
        <v>10003</v>
      </c>
      <c r="W2808" s="11">
        <v>102</v>
      </c>
      <c r="X2808" s="11">
        <v>61</v>
      </c>
      <c r="Y2808" s="11">
        <v>61</v>
      </c>
      <c r="Z2808" s="11">
        <v>0</v>
      </c>
      <c r="AA2808" s="11">
        <v>0</v>
      </c>
      <c r="AB2808" s="11">
        <v>1765</v>
      </c>
      <c r="AC2808" s="10" t="s">
        <v>9407</v>
      </c>
      <c r="AD2808" s="15"/>
      <c r="AE2808" s="15"/>
      <c r="AF2808" s="11"/>
      <c r="AG2808" s="19"/>
    </row>
    <row r="2809" customHeight="1" spans="1:33">
      <c r="A2809" s="8">
        <v>12434</v>
      </c>
      <c r="B2809" s="9">
        <v>1</v>
      </c>
      <c r="C2809" s="10" t="s">
        <v>31</v>
      </c>
      <c r="D2809" s="10" t="s">
        <v>1890</v>
      </c>
      <c r="E2809" s="10" t="s">
        <v>9408</v>
      </c>
      <c r="F2809" s="10" t="s">
        <v>9408</v>
      </c>
      <c r="G2809" s="11">
        <v>40.8407189999</v>
      </c>
      <c r="H2809" s="11">
        <v>-73.9395609999</v>
      </c>
      <c r="I2809" s="13">
        <v>1000973.20112</v>
      </c>
      <c r="J2809" s="12">
        <v>245579.738877</v>
      </c>
      <c r="K2809" s="10" t="s">
        <v>1892</v>
      </c>
      <c r="L2809" s="10" t="s">
        <v>9409</v>
      </c>
      <c r="M2809" s="10" t="s">
        <v>70</v>
      </c>
      <c r="N2809" s="10" t="s">
        <v>1894</v>
      </c>
      <c r="O2809" s="15"/>
      <c r="P2809" s="10" t="s">
        <v>123</v>
      </c>
      <c r="Q2809" s="11">
        <v>1</v>
      </c>
      <c r="R2809" s="10" t="s">
        <v>56</v>
      </c>
      <c r="S2809" s="10" t="s">
        <v>783</v>
      </c>
      <c r="T2809" s="10" t="s">
        <v>784</v>
      </c>
      <c r="U2809" s="11">
        <v>10</v>
      </c>
      <c r="V2809" s="11">
        <v>10032</v>
      </c>
      <c r="W2809" s="11">
        <v>112</v>
      </c>
      <c r="X2809" s="11">
        <v>251</v>
      </c>
      <c r="Y2809" s="11">
        <v>251</v>
      </c>
      <c r="Z2809" s="11">
        <v>0</v>
      </c>
      <c r="AA2809" s="11">
        <v>0</v>
      </c>
      <c r="AB2809" s="11">
        <v>1766</v>
      </c>
      <c r="AC2809" s="10" t="s">
        <v>9410</v>
      </c>
      <c r="AD2809" s="15"/>
      <c r="AE2809" s="15"/>
      <c r="AF2809" s="11"/>
      <c r="AG2809" s="19"/>
    </row>
    <row r="2810" customHeight="1" spans="1:33">
      <c r="A2810" s="8">
        <v>12435</v>
      </c>
      <c r="B2810" s="9">
        <v>3</v>
      </c>
      <c r="C2810" s="10" t="s">
        <v>31</v>
      </c>
      <c r="D2810" s="10" t="s">
        <v>1890</v>
      </c>
      <c r="E2810" s="10" t="s">
        <v>9411</v>
      </c>
      <c r="F2810" s="10" t="s">
        <v>9411</v>
      </c>
      <c r="G2810" s="11">
        <v>40.6662709997</v>
      </c>
      <c r="H2810" s="11">
        <v>-73.9803050005</v>
      </c>
      <c r="I2810" s="12">
        <v>989713.808614</v>
      </c>
      <c r="J2810" s="12">
        <v>182017.501172</v>
      </c>
      <c r="K2810" s="10" t="s">
        <v>1892</v>
      </c>
      <c r="L2810" s="10" t="s">
        <v>9412</v>
      </c>
      <c r="M2810" s="10" t="s">
        <v>55</v>
      </c>
      <c r="N2810" s="10" t="s">
        <v>1894</v>
      </c>
      <c r="O2810" s="15"/>
      <c r="P2810" s="10" t="s">
        <v>123</v>
      </c>
      <c r="Q2810" s="11">
        <v>3</v>
      </c>
      <c r="R2810" s="10" t="s">
        <v>55</v>
      </c>
      <c r="S2810" s="10" t="s">
        <v>1564</v>
      </c>
      <c r="T2810" s="10" t="s">
        <v>1565</v>
      </c>
      <c r="U2810" s="11">
        <v>39</v>
      </c>
      <c r="V2810" s="11">
        <v>11215</v>
      </c>
      <c r="W2810" s="11">
        <v>306</v>
      </c>
      <c r="X2810" s="11">
        <v>151</v>
      </c>
      <c r="Y2810" s="11">
        <v>151</v>
      </c>
      <c r="Z2810" s="11">
        <v>0</v>
      </c>
      <c r="AA2810" s="11">
        <v>0</v>
      </c>
      <c r="AB2810" s="11">
        <v>1767</v>
      </c>
      <c r="AC2810" s="10" t="s">
        <v>9413</v>
      </c>
      <c r="AD2810" s="15"/>
      <c r="AE2810" s="15"/>
      <c r="AF2810" s="11"/>
      <c r="AG2810" s="19"/>
    </row>
    <row r="2811" customHeight="1" spans="1:33">
      <c r="A2811" s="8">
        <v>12436</v>
      </c>
      <c r="B2811" s="9">
        <v>3</v>
      </c>
      <c r="C2811" s="10" t="s">
        <v>31</v>
      </c>
      <c r="D2811" s="10" t="s">
        <v>1890</v>
      </c>
      <c r="E2811" s="10" t="s">
        <v>9414</v>
      </c>
      <c r="F2811" s="10" t="s">
        <v>9414</v>
      </c>
      <c r="G2811" s="11">
        <v>40.6440409997</v>
      </c>
      <c r="H2811" s="11">
        <v>-73.9796779997</v>
      </c>
      <c r="I2811" s="12">
        <v>989889.630769</v>
      </c>
      <c r="J2811" s="12">
        <v>173918.535087</v>
      </c>
      <c r="K2811" s="10" t="s">
        <v>1892</v>
      </c>
      <c r="L2811" s="10" t="s">
        <v>9415</v>
      </c>
      <c r="M2811" s="10" t="s">
        <v>55</v>
      </c>
      <c r="N2811" s="10" t="s">
        <v>1894</v>
      </c>
      <c r="O2811" s="15"/>
      <c r="P2811" s="10" t="s">
        <v>123</v>
      </c>
      <c r="Q2811" s="11">
        <v>3</v>
      </c>
      <c r="R2811" s="10" t="s">
        <v>55</v>
      </c>
      <c r="S2811" s="10" t="s">
        <v>1528</v>
      </c>
      <c r="T2811" s="10" t="s">
        <v>1529</v>
      </c>
      <c r="U2811" s="11">
        <v>39</v>
      </c>
      <c r="V2811" s="11">
        <v>11218</v>
      </c>
      <c r="W2811" s="11">
        <v>312</v>
      </c>
      <c r="X2811" s="11">
        <v>496</v>
      </c>
      <c r="Y2811" s="11">
        <v>496</v>
      </c>
      <c r="Z2811" s="11">
        <v>0</v>
      </c>
      <c r="AA2811" s="11">
        <v>0</v>
      </c>
      <c r="AB2811" s="11">
        <v>1768</v>
      </c>
      <c r="AC2811" s="10" t="s">
        <v>9416</v>
      </c>
      <c r="AD2811" s="15"/>
      <c r="AE2811" s="15"/>
      <c r="AF2811" s="11"/>
      <c r="AG2811" s="19"/>
    </row>
    <row r="2812" customHeight="1" spans="1:33">
      <c r="A2812" s="8">
        <v>12437</v>
      </c>
      <c r="B2812" s="9">
        <v>1</v>
      </c>
      <c r="C2812" s="10" t="s">
        <v>31</v>
      </c>
      <c r="D2812" s="10" t="s">
        <v>1890</v>
      </c>
      <c r="E2812" s="10" t="s">
        <v>9417</v>
      </c>
      <c r="F2812" s="10" t="s">
        <v>9417</v>
      </c>
      <c r="G2812" s="11">
        <v>40.8495049997</v>
      </c>
      <c r="H2812" s="11">
        <v>-73.9335959996</v>
      </c>
      <c r="I2812" s="13">
        <v>1002621.26311</v>
      </c>
      <c r="J2812" s="12">
        <v>248782.003798</v>
      </c>
      <c r="K2812" s="10" t="s">
        <v>1892</v>
      </c>
      <c r="L2812" s="10" t="s">
        <v>9418</v>
      </c>
      <c r="M2812" s="10" t="s">
        <v>70</v>
      </c>
      <c r="N2812" s="10" t="s">
        <v>1894</v>
      </c>
      <c r="O2812" s="15"/>
      <c r="P2812" s="10" t="s">
        <v>123</v>
      </c>
      <c r="Q2812" s="11">
        <v>1</v>
      </c>
      <c r="R2812" s="10" t="s">
        <v>56</v>
      </c>
      <c r="S2812" s="10" t="s">
        <v>644</v>
      </c>
      <c r="T2812" s="10" t="s">
        <v>645</v>
      </c>
      <c r="U2812" s="11">
        <v>10</v>
      </c>
      <c r="V2812" s="11">
        <v>10033</v>
      </c>
      <c r="W2812" s="11">
        <v>112</v>
      </c>
      <c r="X2812" s="11">
        <v>271</v>
      </c>
      <c r="Y2812" s="11">
        <v>271</v>
      </c>
      <c r="Z2812" s="11">
        <v>0</v>
      </c>
      <c r="AA2812" s="11">
        <v>0</v>
      </c>
      <c r="AB2812" s="11">
        <v>1769</v>
      </c>
      <c r="AC2812" s="10" t="s">
        <v>9419</v>
      </c>
      <c r="AD2812" s="15"/>
      <c r="AE2812" s="15"/>
      <c r="AF2812" s="11"/>
      <c r="AG2812" s="19"/>
    </row>
    <row r="2813" customHeight="1" spans="1:33">
      <c r="A2813" s="8">
        <v>12438</v>
      </c>
      <c r="B2813" s="9">
        <v>1</v>
      </c>
      <c r="C2813" s="10" t="s">
        <v>31</v>
      </c>
      <c r="D2813" s="10" t="s">
        <v>1890</v>
      </c>
      <c r="E2813" s="10" t="s">
        <v>9408</v>
      </c>
      <c r="F2813" s="10" t="s">
        <v>9408</v>
      </c>
      <c r="G2813" s="12">
        <v>40.840556</v>
      </c>
      <c r="H2813" s="11">
        <v>-73.9401330003</v>
      </c>
      <c r="I2813" s="13">
        <v>1000814.97178</v>
      </c>
      <c r="J2813" s="12">
        <v>245520.243261</v>
      </c>
      <c r="K2813" s="10" t="s">
        <v>1892</v>
      </c>
      <c r="L2813" s="10" t="s">
        <v>9420</v>
      </c>
      <c r="M2813" s="10" t="s">
        <v>70</v>
      </c>
      <c r="N2813" s="10" t="s">
        <v>1894</v>
      </c>
      <c r="O2813" s="15"/>
      <c r="P2813" s="10" t="s">
        <v>123</v>
      </c>
      <c r="Q2813" s="11">
        <v>1</v>
      </c>
      <c r="R2813" s="10" t="s">
        <v>56</v>
      </c>
      <c r="S2813" s="10" t="s">
        <v>783</v>
      </c>
      <c r="T2813" s="10" t="s">
        <v>784</v>
      </c>
      <c r="U2813" s="11">
        <v>10</v>
      </c>
      <c r="V2813" s="11">
        <v>10032</v>
      </c>
      <c r="W2813" s="11">
        <v>112</v>
      </c>
      <c r="X2813" s="11">
        <v>251</v>
      </c>
      <c r="Y2813" s="11">
        <v>251</v>
      </c>
      <c r="Z2813" s="11">
        <v>0</v>
      </c>
      <c r="AA2813" s="11">
        <v>0</v>
      </c>
      <c r="AB2813" s="11">
        <v>1770</v>
      </c>
      <c r="AC2813" s="10" t="s">
        <v>9421</v>
      </c>
      <c r="AD2813" s="15"/>
      <c r="AE2813" s="15"/>
      <c r="AF2813" s="11"/>
      <c r="AG2813" s="19"/>
    </row>
    <row r="2814" customHeight="1" spans="1:33">
      <c r="A2814" s="8">
        <v>12439</v>
      </c>
      <c r="B2814" s="9">
        <v>3</v>
      </c>
      <c r="C2814" s="10" t="s">
        <v>31</v>
      </c>
      <c r="D2814" s="10" t="s">
        <v>1890</v>
      </c>
      <c r="E2814" s="10" t="s">
        <v>9422</v>
      </c>
      <c r="F2814" s="10" t="s">
        <v>9422</v>
      </c>
      <c r="G2814" s="11">
        <v>40.6882459999</v>
      </c>
      <c r="H2814" s="11">
        <v>-73.9804920002</v>
      </c>
      <c r="I2814" s="13">
        <v>989660.14796</v>
      </c>
      <c r="J2814" s="12">
        <v>190023.612785</v>
      </c>
      <c r="K2814" s="10" t="s">
        <v>1892</v>
      </c>
      <c r="L2814" s="10" t="s">
        <v>9423</v>
      </c>
      <c r="M2814" s="10" t="s">
        <v>55</v>
      </c>
      <c r="N2814" s="10" t="s">
        <v>1894</v>
      </c>
      <c r="O2814" s="15"/>
      <c r="P2814" s="10" t="s">
        <v>123</v>
      </c>
      <c r="Q2814" s="11">
        <v>3</v>
      </c>
      <c r="R2814" s="10" t="s">
        <v>55</v>
      </c>
      <c r="S2814" s="10" t="s">
        <v>542</v>
      </c>
      <c r="T2814" s="10" t="s">
        <v>543</v>
      </c>
      <c r="U2814" s="11">
        <v>35</v>
      </c>
      <c r="V2814" s="11">
        <v>11217</v>
      </c>
      <c r="W2814" s="11">
        <v>302</v>
      </c>
      <c r="X2814" s="11">
        <v>33</v>
      </c>
      <c r="Y2814" s="11">
        <v>33</v>
      </c>
      <c r="Z2814" s="11">
        <v>0</v>
      </c>
      <c r="AA2814" s="11">
        <v>0</v>
      </c>
      <c r="AB2814" s="11">
        <v>1771</v>
      </c>
      <c r="AC2814" s="10" t="s">
        <v>9424</v>
      </c>
      <c r="AD2814" s="15"/>
      <c r="AE2814" s="15"/>
      <c r="AF2814" s="11"/>
      <c r="AG2814" s="19"/>
    </row>
    <row r="2815" customHeight="1" spans="1:33">
      <c r="A2815" s="8">
        <v>12440</v>
      </c>
      <c r="B2815" s="9">
        <v>1</v>
      </c>
      <c r="C2815" s="10" t="s">
        <v>31</v>
      </c>
      <c r="D2815" s="10" t="s">
        <v>65</v>
      </c>
      <c r="E2815" s="10" t="s">
        <v>9425</v>
      </c>
      <c r="F2815" s="10" t="s">
        <v>9426</v>
      </c>
      <c r="G2815" s="11">
        <v>40.7940422696</v>
      </c>
      <c r="H2815" s="11">
        <v>-73.9725670799</v>
      </c>
      <c r="I2815" s="12">
        <v>991845.892605</v>
      </c>
      <c r="J2815" s="13">
        <v>228569.14593</v>
      </c>
      <c r="K2815" s="10" t="s">
        <v>68</v>
      </c>
      <c r="L2815" s="10" t="s">
        <v>69</v>
      </c>
      <c r="M2815" s="10" t="s">
        <v>70</v>
      </c>
      <c r="N2815" s="10" t="s">
        <v>71</v>
      </c>
      <c r="O2815" s="10" t="s">
        <v>9427</v>
      </c>
      <c r="P2815" s="10" t="s">
        <v>9098</v>
      </c>
      <c r="Q2815" s="11">
        <v>1</v>
      </c>
      <c r="R2815" s="10" t="s">
        <v>56</v>
      </c>
      <c r="S2815" s="10" t="s">
        <v>74</v>
      </c>
      <c r="T2815" s="10" t="s">
        <v>75</v>
      </c>
      <c r="U2815" s="11">
        <v>6</v>
      </c>
      <c r="V2815" s="11">
        <v>10025</v>
      </c>
      <c r="W2815" s="11">
        <v>107</v>
      </c>
      <c r="X2815" s="11">
        <v>183</v>
      </c>
      <c r="Y2815" s="11">
        <v>183</v>
      </c>
      <c r="Z2815" s="11">
        <v>1033687</v>
      </c>
      <c r="AA2815" s="11">
        <v>1012420060</v>
      </c>
      <c r="AB2815" s="11">
        <v>3525</v>
      </c>
      <c r="AC2815" s="10" t="s">
        <v>9428</v>
      </c>
      <c r="AD2815" s="15"/>
      <c r="AE2815" s="15"/>
      <c r="AF2815" s="11"/>
      <c r="AG2815" s="19"/>
    </row>
    <row r="2816" customHeight="1" spans="1:33">
      <c r="A2816" s="8">
        <v>12441</v>
      </c>
      <c r="B2816" s="9">
        <v>1</v>
      </c>
      <c r="C2816" s="10" t="s">
        <v>31</v>
      </c>
      <c r="D2816" s="10" t="s">
        <v>65</v>
      </c>
      <c r="E2816" s="10" t="s">
        <v>9429</v>
      </c>
      <c r="F2816" s="10" t="s">
        <v>9430</v>
      </c>
      <c r="G2816" s="11">
        <v>40.7944615402</v>
      </c>
      <c r="H2816" s="11">
        <v>-73.9715730901</v>
      </c>
      <c r="I2816" s="12">
        <v>992121.068564</v>
      </c>
      <c r="J2816" s="12">
        <v>228721.988472</v>
      </c>
      <c r="K2816" s="10" t="s">
        <v>68</v>
      </c>
      <c r="L2816" s="10" t="s">
        <v>69</v>
      </c>
      <c r="M2816" s="10" t="s">
        <v>70</v>
      </c>
      <c r="N2816" s="10" t="s">
        <v>71</v>
      </c>
      <c r="O2816" s="10" t="s">
        <v>9431</v>
      </c>
      <c r="P2816" s="10" t="s">
        <v>7006</v>
      </c>
      <c r="Q2816" s="11">
        <v>1</v>
      </c>
      <c r="R2816" s="10" t="s">
        <v>56</v>
      </c>
      <c r="S2816" s="10" t="s">
        <v>74</v>
      </c>
      <c r="T2816" s="10" t="s">
        <v>75</v>
      </c>
      <c r="U2816" s="11">
        <v>6</v>
      </c>
      <c r="V2816" s="11">
        <v>10025</v>
      </c>
      <c r="W2816" s="11">
        <v>107</v>
      </c>
      <c r="X2816" s="11">
        <v>183</v>
      </c>
      <c r="Y2816" s="11">
        <v>183</v>
      </c>
      <c r="Z2816" s="11">
        <v>1033707</v>
      </c>
      <c r="AA2816" s="11">
        <v>1012430040</v>
      </c>
      <c r="AB2816" s="11">
        <v>3526</v>
      </c>
      <c r="AC2816" s="10" t="s">
        <v>9432</v>
      </c>
      <c r="AD2816" s="15"/>
      <c r="AE2816" s="15"/>
      <c r="AF2816" s="11"/>
      <c r="AG2816" s="19"/>
    </row>
    <row r="2817" customHeight="1" spans="1:33">
      <c r="A2817" s="8">
        <v>12442</v>
      </c>
      <c r="B2817" s="9">
        <v>1</v>
      </c>
      <c r="C2817" s="10" t="s">
        <v>31</v>
      </c>
      <c r="D2817" s="10" t="s">
        <v>65</v>
      </c>
      <c r="E2817" s="10" t="s">
        <v>9433</v>
      </c>
      <c r="F2817" s="10" t="s">
        <v>9434</v>
      </c>
      <c r="G2817" s="11">
        <v>40.7948956597</v>
      </c>
      <c r="H2817" s="11">
        <v>-73.9718562601</v>
      </c>
      <c r="I2817" s="12">
        <v>992042.611371</v>
      </c>
      <c r="J2817" s="12">
        <v>228880.127919</v>
      </c>
      <c r="K2817" s="10" t="s">
        <v>68</v>
      </c>
      <c r="L2817" s="10" t="s">
        <v>69</v>
      </c>
      <c r="M2817" s="10" t="s">
        <v>70</v>
      </c>
      <c r="N2817" s="10" t="s">
        <v>71</v>
      </c>
      <c r="O2817" s="10" t="s">
        <v>9435</v>
      </c>
      <c r="P2817" s="10" t="s">
        <v>3379</v>
      </c>
      <c r="Q2817" s="11">
        <v>1</v>
      </c>
      <c r="R2817" s="10" t="s">
        <v>56</v>
      </c>
      <c r="S2817" s="10" t="s">
        <v>74</v>
      </c>
      <c r="T2817" s="10" t="s">
        <v>75</v>
      </c>
      <c r="U2817" s="11">
        <v>6</v>
      </c>
      <c r="V2817" s="11">
        <v>10025</v>
      </c>
      <c r="W2817" s="11">
        <v>107</v>
      </c>
      <c r="X2817" s="11">
        <v>183</v>
      </c>
      <c r="Y2817" s="11">
        <v>183</v>
      </c>
      <c r="Z2817" s="11">
        <v>1056068</v>
      </c>
      <c r="AA2817" s="11">
        <v>1018687500</v>
      </c>
      <c r="AB2817" s="11">
        <v>3527</v>
      </c>
      <c r="AC2817" s="10" t="s">
        <v>9436</v>
      </c>
      <c r="AD2817" s="15"/>
      <c r="AE2817" s="15"/>
      <c r="AF2817" s="11"/>
      <c r="AG2817" s="19"/>
    </row>
    <row r="2818" customHeight="1" spans="1:33">
      <c r="A2818" s="8">
        <v>12443</v>
      </c>
      <c r="B2818" s="9">
        <v>1</v>
      </c>
      <c r="C2818" s="10" t="s">
        <v>31</v>
      </c>
      <c r="D2818" s="10" t="s">
        <v>65</v>
      </c>
      <c r="E2818" s="10" t="s">
        <v>9437</v>
      </c>
      <c r="F2818" s="10" t="s">
        <v>9438</v>
      </c>
      <c r="G2818" s="11">
        <v>40.7951709998</v>
      </c>
      <c r="H2818" s="11">
        <v>-73.9710479995</v>
      </c>
      <c r="I2818" s="12">
        <v>992266.374375</v>
      </c>
      <c r="J2818" s="12">
        <v>228980.516826</v>
      </c>
      <c r="K2818" s="10" t="s">
        <v>68</v>
      </c>
      <c r="L2818" s="10" t="s">
        <v>69</v>
      </c>
      <c r="M2818" s="10" t="s">
        <v>70</v>
      </c>
      <c r="N2818" s="10" t="s">
        <v>71</v>
      </c>
      <c r="O2818" s="10" t="s">
        <v>9439</v>
      </c>
      <c r="P2818" s="10" t="s">
        <v>9440</v>
      </c>
      <c r="Q2818" s="11">
        <v>1</v>
      </c>
      <c r="R2818" s="10" t="s">
        <v>56</v>
      </c>
      <c r="S2818" s="10" t="s">
        <v>74</v>
      </c>
      <c r="T2818" s="10" t="s">
        <v>75</v>
      </c>
      <c r="U2818" s="11">
        <v>7</v>
      </c>
      <c r="V2818" s="11">
        <v>10025</v>
      </c>
      <c r="W2818" s="11">
        <v>107</v>
      </c>
      <c r="X2818" s="11">
        <v>183</v>
      </c>
      <c r="Y2818" s="11">
        <v>183</v>
      </c>
      <c r="Z2818" s="11">
        <v>1056064</v>
      </c>
      <c r="AA2818" s="11">
        <v>1018680040</v>
      </c>
      <c r="AB2818" s="11">
        <v>3528</v>
      </c>
      <c r="AC2818" s="10" t="s">
        <v>9441</v>
      </c>
      <c r="AD2818" s="15"/>
      <c r="AE2818" s="15"/>
      <c r="AF2818" s="11"/>
      <c r="AG2818" s="19"/>
    </row>
    <row r="2819" customHeight="1" spans="1:33">
      <c r="A2819" s="8">
        <v>12444</v>
      </c>
      <c r="B2819" s="9">
        <v>1</v>
      </c>
      <c r="C2819" s="10" t="s">
        <v>31</v>
      </c>
      <c r="D2819" s="10" t="s">
        <v>65</v>
      </c>
      <c r="E2819" s="10" t="s">
        <v>9442</v>
      </c>
      <c r="F2819" s="10" t="s">
        <v>9443</v>
      </c>
      <c r="G2819" s="11">
        <v>40.7957737998</v>
      </c>
      <c r="H2819" s="11">
        <v>-73.9707518998</v>
      </c>
      <c r="I2819" s="12">
        <v>992348.286613</v>
      </c>
      <c r="J2819" s="12">
        <v>229200.165009</v>
      </c>
      <c r="K2819" s="10" t="s">
        <v>68</v>
      </c>
      <c r="L2819" s="10" t="s">
        <v>69</v>
      </c>
      <c r="M2819" s="10" t="s">
        <v>70</v>
      </c>
      <c r="N2819" s="10" t="s">
        <v>71</v>
      </c>
      <c r="O2819" s="10" t="s">
        <v>9444</v>
      </c>
      <c r="P2819" s="10" t="s">
        <v>3570</v>
      </c>
      <c r="Q2819" s="11">
        <v>1</v>
      </c>
      <c r="R2819" s="10" t="s">
        <v>56</v>
      </c>
      <c r="S2819" s="10" t="s">
        <v>74</v>
      </c>
      <c r="T2819" s="10" t="s">
        <v>75</v>
      </c>
      <c r="U2819" s="11">
        <v>7</v>
      </c>
      <c r="V2819" s="11">
        <v>10025</v>
      </c>
      <c r="W2819" s="11">
        <v>107</v>
      </c>
      <c r="X2819" s="11">
        <v>183</v>
      </c>
      <c r="Y2819" s="11">
        <v>183</v>
      </c>
      <c r="Z2819" s="11">
        <v>1056383</v>
      </c>
      <c r="AA2819" s="11">
        <v>1018690040</v>
      </c>
      <c r="AB2819" s="11">
        <v>3529</v>
      </c>
      <c r="AC2819" s="10" t="s">
        <v>9445</v>
      </c>
      <c r="AD2819" s="15"/>
      <c r="AE2819" s="15"/>
      <c r="AF2819" s="11"/>
      <c r="AG2819" s="19"/>
    </row>
    <row r="2820" customHeight="1" spans="1:33">
      <c r="A2820" s="8">
        <v>12445</v>
      </c>
      <c r="B2820" s="9">
        <v>1</v>
      </c>
      <c r="C2820" s="10" t="s">
        <v>31</v>
      </c>
      <c r="D2820" s="10" t="s">
        <v>65</v>
      </c>
      <c r="E2820" s="10" t="s">
        <v>9446</v>
      </c>
      <c r="F2820" s="10" t="s">
        <v>9447</v>
      </c>
      <c r="G2820" s="12">
        <v>40.796138</v>
      </c>
      <c r="H2820" s="12">
        <v>-73.970931</v>
      </c>
      <c r="I2820" s="12">
        <v>992298.652854</v>
      </c>
      <c r="J2820" s="12">
        <v>229332.839284</v>
      </c>
      <c r="K2820" s="10" t="s">
        <v>68</v>
      </c>
      <c r="L2820" s="10" t="s">
        <v>69</v>
      </c>
      <c r="M2820" s="10" t="s">
        <v>70</v>
      </c>
      <c r="N2820" s="10" t="s">
        <v>71</v>
      </c>
      <c r="O2820" s="10" t="s">
        <v>9448</v>
      </c>
      <c r="P2820" s="10" t="s">
        <v>5066</v>
      </c>
      <c r="Q2820" s="11">
        <v>1</v>
      </c>
      <c r="R2820" s="10" t="s">
        <v>56</v>
      </c>
      <c r="S2820" s="10" t="s">
        <v>74</v>
      </c>
      <c r="T2820" s="10" t="s">
        <v>75</v>
      </c>
      <c r="U2820" s="11">
        <v>6</v>
      </c>
      <c r="V2820" s="11">
        <v>10025</v>
      </c>
      <c r="W2820" s="11">
        <v>107</v>
      </c>
      <c r="X2820" s="11">
        <v>187</v>
      </c>
      <c r="Y2820" s="11">
        <v>187</v>
      </c>
      <c r="Z2820" s="11">
        <v>1056414</v>
      </c>
      <c r="AA2820" s="11">
        <v>1018707500</v>
      </c>
      <c r="AB2820" s="11">
        <v>3530</v>
      </c>
      <c r="AC2820" s="10" t="s">
        <v>9449</v>
      </c>
      <c r="AD2820" s="15"/>
      <c r="AE2820" s="15"/>
      <c r="AF2820" s="11"/>
      <c r="AG2820" s="19"/>
    </row>
    <row r="2821" customHeight="1" spans="1:33">
      <c r="A2821" s="8">
        <v>12446</v>
      </c>
      <c r="B2821" s="9">
        <v>1</v>
      </c>
      <c r="C2821" s="10" t="s">
        <v>31</v>
      </c>
      <c r="D2821" s="10" t="s">
        <v>65</v>
      </c>
      <c r="E2821" s="10" t="s">
        <v>9450</v>
      </c>
      <c r="F2821" s="10" t="s">
        <v>9451</v>
      </c>
      <c r="G2821" s="11">
        <v>40.7965659996</v>
      </c>
      <c r="H2821" s="11">
        <v>-73.9706190003</v>
      </c>
      <c r="I2821" s="12">
        <v>992384.987327</v>
      </c>
      <c r="J2821" s="12">
        <v>229488.803211</v>
      </c>
      <c r="K2821" s="10" t="s">
        <v>68</v>
      </c>
      <c r="L2821" s="10" t="s">
        <v>69</v>
      </c>
      <c r="M2821" s="10" t="s">
        <v>70</v>
      </c>
      <c r="N2821" s="10" t="s">
        <v>71</v>
      </c>
      <c r="O2821" s="10" t="s">
        <v>9452</v>
      </c>
      <c r="P2821" s="10" t="s">
        <v>3364</v>
      </c>
      <c r="Q2821" s="11">
        <v>1</v>
      </c>
      <c r="R2821" s="10" t="s">
        <v>56</v>
      </c>
      <c r="S2821" s="10" t="s">
        <v>74</v>
      </c>
      <c r="T2821" s="10" t="s">
        <v>75</v>
      </c>
      <c r="U2821" s="11">
        <v>6</v>
      </c>
      <c r="V2821" s="11">
        <v>10025</v>
      </c>
      <c r="W2821" s="11">
        <v>107</v>
      </c>
      <c r="X2821" s="11">
        <v>187</v>
      </c>
      <c r="Y2821" s="11">
        <v>187</v>
      </c>
      <c r="Z2821" s="11">
        <v>1056410</v>
      </c>
      <c r="AA2821" s="11">
        <v>1018700050</v>
      </c>
      <c r="AB2821" s="11">
        <v>3531</v>
      </c>
      <c r="AC2821" s="10" t="s">
        <v>9453</v>
      </c>
      <c r="AD2821" s="15"/>
      <c r="AE2821" s="15"/>
      <c r="AF2821" s="11"/>
      <c r="AG2821" s="19"/>
    </row>
    <row r="2822" customHeight="1" spans="1:33">
      <c r="A2822" s="8">
        <v>12447</v>
      </c>
      <c r="B2822" s="9">
        <v>1</v>
      </c>
      <c r="C2822" s="10" t="s">
        <v>31</v>
      </c>
      <c r="D2822" s="10" t="s">
        <v>65</v>
      </c>
      <c r="E2822" s="10" t="s">
        <v>9454</v>
      </c>
      <c r="F2822" s="10" t="s">
        <v>9455</v>
      </c>
      <c r="G2822" s="11">
        <v>40.7967612497</v>
      </c>
      <c r="H2822" s="11">
        <v>-73.9706515497</v>
      </c>
      <c r="I2822" s="12">
        <v>992375.951256</v>
      </c>
      <c r="J2822" s="12">
        <v>229559.936599</v>
      </c>
      <c r="K2822" s="10" t="s">
        <v>68</v>
      </c>
      <c r="L2822" s="10" t="s">
        <v>69</v>
      </c>
      <c r="M2822" s="10" t="s">
        <v>70</v>
      </c>
      <c r="N2822" s="10" t="s">
        <v>71</v>
      </c>
      <c r="O2822" s="10" t="s">
        <v>9456</v>
      </c>
      <c r="P2822" s="10" t="s">
        <v>8842</v>
      </c>
      <c r="Q2822" s="11">
        <v>1</v>
      </c>
      <c r="R2822" s="10" t="s">
        <v>56</v>
      </c>
      <c r="S2822" s="10" t="s">
        <v>74</v>
      </c>
      <c r="T2822" s="10" t="s">
        <v>75</v>
      </c>
      <c r="U2822" s="11">
        <v>6</v>
      </c>
      <c r="V2822" s="11">
        <v>10025</v>
      </c>
      <c r="W2822" s="11">
        <v>107</v>
      </c>
      <c r="X2822" s="11">
        <v>187</v>
      </c>
      <c r="Y2822" s="11">
        <v>187</v>
      </c>
      <c r="Z2822" s="11">
        <v>1056456</v>
      </c>
      <c r="AA2822" s="11">
        <v>1018710010</v>
      </c>
      <c r="AB2822" s="11">
        <v>3532</v>
      </c>
      <c r="AC2822" s="10" t="s">
        <v>9457</v>
      </c>
      <c r="AD2822" s="15"/>
      <c r="AE2822" s="15"/>
      <c r="AF2822" s="11"/>
      <c r="AG2822" s="19"/>
    </row>
    <row r="2823" customHeight="1" spans="1:33">
      <c r="A2823" s="8">
        <v>12448</v>
      </c>
      <c r="B2823" s="9">
        <v>1</v>
      </c>
      <c r="C2823" s="10" t="s">
        <v>31</v>
      </c>
      <c r="D2823" s="10" t="s">
        <v>65</v>
      </c>
      <c r="E2823" s="10" t="s">
        <v>9458</v>
      </c>
      <c r="F2823" s="10" t="s">
        <v>9459</v>
      </c>
      <c r="G2823" s="11">
        <v>40.7964252499</v>
      </c>
      <c r="H2823" s="11">
        <v>-73.9702790098</v>
      </c>
      <c r="I2823" s="13">
        <v>992479.14101</v>
      </c>
      <c r="J2823" s="12">
        <v>229437.554954</v>
      </c>
      <c r="K2823" s="10" t="s">
        <v>68</v>
      </c>
      <c r="L2823" s="10" t="s">
        <v>69</v>
      </c>
      <c r="M2823" s="10" t="s">
        <v>70</v>
      </c>
      <c r="N2823" s="10" t="s">
        <v>71</v>
      </c>
      <c r="O2823" s="10" t="s">
        <v>9460</v>
      </c>
      <c r="P2823" s="10" t="s">
        <v>3392</v>
      </c>
      <c r="Q2823" s="11">
        <v>1</v>
      </c>
      <c r="R2823" s="10" t="s">
        <v>56</v>
      </c>
      <c r="S2823" s="10" t="s">
        <v>74</v>
      </c>
      <c r="T2823" s="10" t="s">
        <v>75</v>
      </c>
      <c r="U2823" s="11">
        <v>7</v>
      </c>
      <c r="V2823" s="11">
        <v>10025</v>
      </c>
      <c r="W2823" s="11">
        <v>107</v>
      </c>
      <c r="X2823" s="11">
        <v>187</v>
      </c>
      <c r="Y2823" s="11">
        <v>187</v>
      </c>
      <c r="Z2823" s="11">
        <v>1056408</v>
      </c>
      <c r="AA2823" s="11">
        <v>1018700040</v>
      </c>
      <c r="AB2823" s="11">
        <v>3533</v>
      </c>
      <c r="AC2823" s="10" t="s">
        <v>9461</v>
      </c>
      <c r="AD2823" s="15"/>
      <c r="AE2823" s="15"/>
      <c r="AF2823" s="11"/>
      <c r="AG2823" s="19"/>
    </row>
    <row r="2824" customHeight="1" spans="1:33">
      <c r="A2824" s="8">
        <v>12449</v>
      </c>
      <c r="B2824" s="9">
        <v>1</v>
      </c>
      <c r="C2824" s="10" t="s">
        <v>31</v>
      </c>
      <c r="D2824" s="10" t="s">
        <v>65</v>
      </c>
      <c r="E2824" s="10" t="s">
        <v>9462</v>
      </c>
      <c r="F2824" s="10" t="s">
        <v>9463</v>
      </c>
      <c r="G2824" s="12">
        <v>40.797148</v>
      </c>
      <c r="H2824" s="11">
        <v>-73.9696300005</v>
      </c>
      <c r="I2824" s="12">
        <v>992658.747278</v>
      </c>
      <c r="J2824" s="12">
        <v>229700.939598</v>
      </c>
      <c r="K2824" s="10" t="s">
        <v>68</v>
      </c>
      <c r="L2824" s="10" t="s">
        <v>69</v>
      </c>
      <c r="M2824" s="10" t="s">
        <v>70</v>
      </c>
      <c r="N2824" s="10" t="s">
        <v>71</v>
      </c>
      <c r="O2824" s="10" t="s">
        <v>9464</v>
      </c>
      <c r="P2824" s="10" t="s">
        <v>9465</v>
      </c>
      <c r="Q2824" s="11">
        <v>1</v>
      </c>
      <c r="R2824" s="10" t="s">
        <v>56</v>
      </c>
      <c r="S2824" s="10" t="s">
        <v>74</v>
      </c>
      <c r="T2824" s="10" t="s">
        <v>75</v>
      </c>
      <c r="U2824" s="11">
        <v>7</v>
      </c>
      <c r="V2824" s="11">
        <v>10025</v>
      </c>
      <c r="W2824" s="11">
        <v>107</v>
      </c>
      <c r="X2824" s="11">
        <v>187</v>
      </c>
      <c r="Y2824" s="11">
        <v>187</v>
      </c>
      <c r="Z2824" s="11">
        <v>1056481</v>
      </c>
      <c r="AA2824" s="11">
        <v>1018720020</v>
      </c>
      <c r="AB2824" s="11">
        <v>3534</v>
      </c>
      <c r="AC2824" s="10" t="s">
        <v>9466</v>
      </c>
      <c r="AD2824" s="15"/>
      <c r="AE2824" s="15"/>
      <c r="AF2824" s="11"/>
      <c r="AG2824" s="19"/>
    </row>
    <row r="2825" customHeight="1" spans="1:33">
      <c r="A2825" s="8">
        <v>12450</v>
      </c>
      <c r="B2825" s="9">
        <v>1</v>
      </c>
      <c r="C2825" s="10" t="s">
        <v>31</v>
      </c>
      <c r="D2825" s="10" t="s">
        <v>65</v>
      </c>
      <c r="E2825" s="10" t="s">
        <v>9467</v>
      </c>
      <c r="F2825" s="10" t="s">
        <v>9468</v>
      </c>
      <c r="G2825" s="11">
        <v>40.7972480004</v>
      </c>
      <c r="H2825" s="11">
        <v>-73.9696809999</v>
      </c>
      <c r="I2825" s="12">
        <v>992644.614104</v>
      </c>
      <c r="J2825" s="12">
        <v>229737.368331</v>
      </c>
      <c r="K2825" s="10" t="s">
        <v>68</v>
      </c>
      <c r="L2825" s="10" t="s">
        <v>69</v>
      </c>
      <c r="M2825" s="10" t="s">
        <v>70</v>
      </c>
      <c r="N2825" s="10" t="s">
        <v>71</v>
      </c>
      <c r="O2825" s="10" t="s">
        <v>9469</v>
      </c>
      <c r="P2825" s="10" t="s">
        <v>5948</v>
      </c>
      <c r="Q2825" s="11">
        <v>1</v>
      </c>
      <c r="R2825" s="10" t="s">
        <v>56</v>
      </c>
      <c r="S2825" s="10" t="s">
        <v>74</v>
      </c>
      <c r="T2825" s="10" t="s">
        <v>75</v>
      </c>
      <c r="U2825" s="11">
        <v>7</v>
      </c>
      <c r="V2825" s="11">
        <v>10025</v>
      </c>
      <c r="W2825" s="11">
        <v>107</v>
      </c>
      <c r="X2825" s="11">
        <v>187</v>
      </c>
      <c r="Y2825" s="11">
        <v>187</v>
      </c>
      <c r="Z2825" s="11">
        <v>1056481</v>
      </c>
      <c r="AA2825" s="11">
        <v>1018720020</v>
      </c>
      <c r="AB2825" s="11">
        <v>3535</v>
      </c>
      <c r="AC2825" s="10" t="s">
        <v>9470</v>
      </c>
      <c r="AD2825" s="15"/>
      <c r="AE2825" s="15"/>
      <c r="AF2825" s="11"/>
      <c r="AG2825" s="19"/>
    </row>
    <row r="2826" customHeight="1" spans="1:33">
      <c r="A2826" s="8">
        <v>12451</v>
      </c>
      <c r="B2826" s="9">
        <v>1</v>
      </c>
      <c r="C2826" s="10" t="s">
        <v>31</v>
      </c>
      <c r="D2826" s="10" t="s">
        <v>65</v>
      </c>
      <c r="E2826" s="10" t="s">
        <v>9471</v>
      </c>
      <c r="F2826" s="10" t="s">
        <v>9472</v>
      </c>
      <c r="G2826" s="11">
        <v>40.7973940001</v>
      </c>
      <c r="H2826" s="11">
        <v>-73.9700109995</v>
      </c>
      <c r="I2826" s="13">
        <v>992553.22682</v>
      </c>
      <c r="J2826" s="12">
        <v>229790.529642</v>
      </c>
      <c r="K2826" s="10" t="s">
        <v>68</v>
      </c>
      <c r="L2826" s="10" t="s">
        <v>69</v>
      </c>
      <c r="M2826" s="10" t="s">
        <v>70</v>
      </c>
      <c r="N2826" s="10" t="s">
        <v>71</v>
      </c>
      <c r="O2826" s="10" t="s">
        <v>9473</v>
      </c>
      <c r="P2826" s="10" t="s">
        <v>123</v>
      </c>
      <c r="Q2826" s="11">
        <v>1</v>
      </c>
      <c r="R2826" s="10" t="s">
        <v>56</v>
      </c>
      <c r="S2826" s="10" t="s">
        <v>74</v>
      </c>
      <c r="T2826" s="10" t="s">
        <v>75</v>
      </c>
      <c r="U2826" s="11">
        <v>6</v>
      </c>
      <c r="V2826" s="11">
        <v>10025</v>
      </c>
      <c r="W2826" s="11">
        <v>107</v>
      </c>
      <c r="X2826" s="11">
        <v>187</v>
      </c>
      <c r="Y2826" s="11">
        <v>187</v>
      </c>
      <c r="Z2826" s="11">
        <v>1056479</v>
      </c>
      <c r="AA2826" s="11">
        <v>1018720010</v>
      </c>
      <c r="AB2826" s="11">
        <v>3536</v>
      </c>
      <c r="AC2826" s="10" t="s">
        <v>9474</v>
      </c>
      <c r="AD2826" s="15"/>
      <c r="AE2826" s="15"/>
      <c r="AF2826" s="11"/>
      <c r="AG2826" s="19"/>
    </row>
    <row r="2827" customHeight="1" spans="1:33">
      <c r="A2827" s="8">
        <v>12452</v>
      </c>
      <c r="B2827" s="9">
        <v>1</v>
      </c>
      <c r="C2827" s="10" t="s">
        <v>31</v>
      </c>
      <c r="D2827" s="10" t="s">
        <v>65</v>
      </c>
      <c r="E2827" s="10" t="s">
        <v>9475</v>
      </c>
      <c r="F2827" s="10" t="s">
        <v>9476</v>
      </c>
      <c r="G2827" s="11">
        <v>40.7977016599</v>
      </c>
      <c r="H2827" s="11">
        <v>-73.9692439318</v>
      </c>
      <c r="I2827" s="12">
        <v>992765.569899</v>
      </c>
      <c r="J2827" s="12">
        <v>229902.694444</v>
      </c>
      <c r="K2827" s="10" t="s">
        <v>68</v>
      </c>
      <c r="L2827" s="10" t="s">
        <v>69</v>
      </c>
      <c r="M2827" s="10" t="s">
        <v>70</v>
      </c>
      <c r="N2827" s="10" t="s">
        <v>71</v>
      </c>
      <c r="O2827" s="10" t="s">
        <v>9477</v>
      </c>
      <c r="P2827" s="10" t="s">
        <v>5401</v>
      </c>
      <c r="Q2827" s="11">
        <v>1</v>
      </c>
      <c r="R2827" s="10" t="s">
        <v>56</v>
      </c>
      <c r="S2827" s="10" t="s">
        <v>74</v>
      </c>
      <c r="T2827" s="10" t="s">
        <v>75</v>
      </c>
      <c r="U2827" s="11">
        <v>7</v>
      </c>
      <c r="V2827" s="11">
        <v>10025</v>
      </c>
      <c r="W2827" s="11">
        <v>107</v>
      </c>
      <c r="X2827" s="11">
        <v>187</v>
      </c>
      <c r="Y2827" s="11">
        <v>187</v>
      </c>
      <c r="Z2827" s="11">
        <v>1056485</v>
      </c>
      <c r="AA2827" s="11">
        <v>1018720040</v>
      </c>
      <c r="AB2827" s="11">
        <v>3537</v>
      </c>
      <c r="AC2827" s="10" t="s">
        <v>9478</v>
      </c>
      <c r="AD2827" s="15"/>
      <c r="AE2827" s="15"/>
      <c r="AF2827" s="11"/>
      <c r="AG2827" s="19"/>
    </row>
    <row r="2828" customHeight="1" spans="1:33">
      <c r="A2828" s="8">
        <v>12453</v>
      </c>
      <c r="B2828" s="9">
        <v>1</v>
      </c>
      <c r="C2828" s="10" t="s">
        <v>31</v>
      </c>
      <c r="D2828" s="10" t="s">
        <v>65</v>
      </c>
      <c r="E2828" s="10" t="s">
        <v>9479</v>
      </c>
      <c r="F2828" s="10" t="s">
        <v>9480</v>
      </c>
      <c r="G2828" s="11">
        <v>40.7980180002</v>
      </c>
      <c r="H2828" s="11">
        <v>-73.9695569999</v>
      </c>
      <c r="I2828" s="12">
        <v>992678.849272</v>
      </c>
      <c r="J2828" s="12">
        <v>230017.917967</v>
      </c>
      <c r="K2828" s="10" t="s">
        <v>68</v>
      </c>
      <c r="L2828" s="10" t="s">
        <v>69</v>
      </c>
      <c r="M2828" s="10" t="s">
        <v>70</v>
      </c>
      <c r="N2828" s="10" t="s">
        <v>71</v>
      </c>
      <c r="O2828" s="10" t="s">
        <v>9481</v>
      </c>
      <c r="P2828" s="10" t="s">
        <v>3308</v>
      </c>
      <c r="Q2828" s="11">
        <v>1</v>
      </c>
      <c r="R2828" s="10" t="s">
        <v>56</v>
      </c>
      <c r="S2828" s="10" t="s">
        <v>74</v>
      </c>
      <c r="T2828" s="10" t="s">
        <v>75</v>
      </c>
      <c r="U2828" s="11">
        <v>6</v>
      </c>
      <c r="V2828" s="11">
        <v>10025</v>
      </c>
      <c r="W2828" s="11">
        <v>107</v>
      </c>
      <c r="X2828" s="11">
        <v>187</v>
      </c>
      <c r="Y2828" s="11">
        <v>187</v>
      </c>
      <c r="Z2828" s="11">
        <v>1056504</v>
      </c>
      <c r="AA2828" s="11">
        <v>1018730010</v>
      </c>
      <c r="AB2828" s="11">
        <v>3538</v>
      </c>
      <c r="AC2828" s="10" t="s">
        <v>9482</v>
      </c>
      <c r="AD2828" s="15"/>
      <c r="AE2828" s="15"/>
      <c r="AF2828" s="11"/>
      <c r="AG2828" s="19"/>
    </row>
    <row r="2829" customHeight="1" spans="1:33">
      <c r="A2829" s="8">
        <v>12454</v>
      </c>
      <c r="B2829" s="9">
        <v>1</v>
      </c>
      <c r="C2829" s="10" t="s">
        <v>31</v>
      </c>
      <c r="D2829" s="10" t="s">
        <v>65</v>
      </c>
      <c r="E2829" s="10" t="s">
        <v>9483</v>
      </c>
      <c r="F2829" s="10" t="s">
        <v>9484</v>
      </c>
      <c r="G2829" s="11">
        <v>40.7986500004</v>
      </c>
      <c r="H2829" s="12">
        <v>-73.969093</v>
      </c>
      <c r="I2829" s="12">
        <v>992807.237139</v>
      </c>
      <c r="J2829" s="12">
        <v>230248.222624</v>
      </c>
      <c r="K2829" s="10" t="s">
        <v>68</v>
      </c>
      <c r="L2829" s="10" t="s">
        <v>69</v>
      </c>
      <c r="M2829" s="10" t="s">
        <v>70</v>
      </c>
      <c r="N2829" s="10" t="s">
        <v>71</v>
      </c>
      <c r="O2829" s="10" t="s">
        <v>9485</v>
      </c>
      <c r="P2829" s="10" t="s">
        <v>3379</v>
      </c>
      <c r="Q2829" s="11">
        <v>1</v>
      </c>
      <c r="R2829" s="10" t="s">
        <v>56</v>
      </c>
      <c r="S2829" s="10" t="s">
        <v>74</v>
      </c>
      <c r="T2829" s="10" t="s">
        <v>75</v>
      </c>
      <c r="U2829" s="11">
        <v>6</v>
      </c>
      <c r="V2829" s="11">
        <v>10025</v>
      </c>
      <c r="W2829" s="11">
        <v>107</v>
      </c>
      <c r="X2829" s="11">
        <v>191</v>
      </c>
      <c r="Y2829" s="11">
        <v>191</v>
      </c>
      <c r="Z2829" s="11">
        <v>1056558</v>
      </c>
      <c r="AA2829" s="11">
        <v>1018747500</v>
      </c>
      <c r="AB2829" s="11">
        <v>3539</v>
      </c>
      <c r="AC2829" s="10" t="s">
        <v>9486</v>
      </c>
      <c r="AD2829" s="15"/>
      <c r="AE2829" s="15"/>
      <c r="AF2829" s="11"/>
      <c r="AG2829" s="19"/>
    </row>
    <row r="2830" customHeight="1" spans="1:33">
      <c r="A2830" s="8">
        <v>12455</v>
      </c>
      <c r="B2830" s="9">
        <v>1</v>
      </c>
      <c r="C2830" s="10" t="s">
        <v>31</v>
      </c>
      <c r="D2830" s="10" t="s">
        <v>65</v>
      </c>
      <c r="E2830" s="10" t="s">
        <v>9487</v>
      </c>
      <c r="F2830" s="10" t="s">
        <v>9488</v>
      </c>
      <c r="G2830" s="11">
        <v>40.7990423498</v>
      </c>
      <c r="H2830" s="11">
        <v>-73.9688090703</v>
      </c>
      <c r="I2830" s="12">
        <v>992885.798005</v>
      </c>
      <c r="J2830" s="12">
        <v>230391.197076</v>
      </c>
      <c r="K2830" s="10" t="s">
        <v>68</v>
      </c>
      <c r="L2830" s="10" t="s">
        <v>69</v>
      </c>
      <c r="M2830" s="10" t="s">
        <v>70</v>
      </c>
      <c r="N2830" s="10" t="s">
        <v>71</v>
      </c>
      <c r="O2830" s="10" t="s">
        <v>9489</v>
      </c>
      <c r="P2830" s="10" t="s">
        <v>4751</v>
      </c>
      <c r="Q2830" s="11">
        <v>1</v>
      </c>
      <c r="R2830" s="10" t="s">
        <v>56</v>
      </c>
      <c r="S2830" s="10" t="s">
        <v>74</v>
      </c>
      <c r="T2830" s="10" t="s">
        <v>75</v>
      </c>
      <c r="U2830" s="11">
        <v>6</v>
      </c>
      <c r="V2830" s="11">
        <v>10025</v>
      </c>
      <c r="W2830" s="11">
        <v>107</v>
      </c>
      <c r="X2830" s="11">
        <v>191</v>
      </c>
      <c r="Y2830" s="11">
        <v>191</v>
      </c>
      <c r="Z2830" s="11">
        <v>1056548</v>
      </c>
      <c r="AA2830" s="11">
        <v>1018740050</v>
      </c>
      <c r="AB2830" s="11">
        <v>3540</v>
      </c>
      <c r="AC2830" s="10" t="s">
        <v>9490</v>
      </c>
      <c r="AD2830" s="15"/>
      <c r="AE2830" s="15"/>
      <c r="AF2830" s="11"/>
      <c r="AG2830" s="19"/>
    </row>
    <row r="2831" customHeight="1" spans="1:33">
      <c r="A2831" s="8">
        <v>12456</v>
      </c>
      <c r="B2831" s="9">
        <v>1</v>
      </c>
      <c r="C2831" s="10" t="s">
        <v>31</v>
      </c>
      <c r="D2831" s="10" t="s">
        <v>65</v>
      </c>
      <c r="E2831" s="10" t="s">
        <v>9491</v>
      </c>
      <c r="F2831" s="10" t="s">
        <v>9492</v>
      </c>
      <c r="G2831" s="11">
        <v>40.7989539998</v>
      </c>
      <c r="H2831" s="11">
        <v>-73.9683259995</v>
      </c>
      <c r="I2831" s="12">
        <v>993019.556924</v>
      </c>
      <c r="J2831" s="12">
        <v>230359.056064</v>
      </c>
      <c r="K2831" s="10" t="s">
        <v>68</v>
      </c>
      <c r="L2831" s="10" t="s">
        <v>69</v>
      </c>
      <c r="M2831" s="10" t="s">
        <v>70</v>
      </c>
      <c r="N2831" s="10" t="s">
        <v>71</v>
      </c>
      <c r="O2831" s="10" t="s">
        <v>9493</v>
      </c>
      <c r="P2831" s="10" t="s">
        <v>9098</v>
      </c>
      <c r="Q2831" s="11">
        <v>1</v>
      </c>
      <c r="R2831" s="10" t="s">
        <v>56</v>
      </c>
      <c r="S2831" s="10" t="s">
        <v>74</v>
      </c>
      <c r="T2831" s="10" t="s">
        <v>75</v>
      </c>
      <c r="U2831" s="11">
        <v>7</v>
      </c>
      <c r="V2831" s="11">
        <v>10025</v>
      </c>
      <c r="W2831" s="11">
        <v>107</v>
      </c>
      <c r="X2831" s="11">
        <v>191</v>
      </c>
      <c r="Y2831" s="11">
        <v>191</v>
      </c>
      <c r="Z2831" s="11">
        <v>1056545</v>
      </c>
      <c r="AA2831" s="11">
        <v>1018740040</v>
      </c>
      <c r="AB2831" s="11">
        <v>3541</v>
      </c>
      <c r="AC2831" s="10" t="s">
        <v>9494</v>
      </c>
      <c r="AD2831" s="15"/>
      <c r="AE2831" s="15"/>
      <c r="AF2831" s="11"/>
      <c r="AG2831" s="19"/>
    </row>
    <row r="2832" customHeight="1" spans="1:33">
      <c r="A2832" s="8">
        <v>12457</v>
      </c>
      <c r="B2832" s="9">
        <v>1</v>
      </c>
      <c r="C2832" s="10" t="s">
        <v>31</v>
      </c>
      <c r="D2832" s="10" t="s">
        <v>65</v>
      </c>
      <c r="E2832" s="10" t="s">
        <v>9495</v>
      </c>
      <c r="F2832" s="10" t="s">
        <v>9496</v>
      </c>
      <c r="G2832" s="11">
        <v>40.79933067</v>
      </c>
      <c r="H2832" s="11">
        <v>-73.9682322398</v>
      </c>
      <c r="I2832" s="12">
        <v>993045.466321</v>
      </c>
      <c r="J2832" s="12">
        <v>230496.299556</v>
      </c>
      <c r="K2832" s="10" t="s">
        <v>68</v>
      </c>
      <c r="L2832" s="10" t="s">
        <v>69</v>
      </c>
      <c r="M2832" s="10" t="s">
        <v>70</v>
      </c>
      <c r="N2832" s="10" t="s">
        <v>71</v>
      </c>
      <c r="O2832" s="10" t="s">
        <v>9497</v>
      </c>
      <c r="P2832" s="10" t="s">
        <v>9098</v>
      </c>
      <c r="Q2832" s="11">
        <v>1</v>
      </c>
      <c r="R2832" s="10" t="s">
        <v>56</v>
      </c>
      <c r="S2832" s="10" t="s">
        <v>74</v>
      </c>
      <c r="T2832" s="10" t="s">
        <v>75</v>
      </c>
      <c r="U2832" s="11">
        <v>7</v>
      </c>
      <c r="V2832" s="11">
        <v>10025</v>
      </c>
      <c r="W2832" s="11">
        <v>107</v>
      </c>
      <c r="X2832" s="11">
        <v>191</v>
      </c>
      <c r="Y2832" s="11">
        <v>191</v>
      </c>
      <c r="Z2832" s="11">
        <v>1056563</v>
      </c>
      <c r="AA2832" s="11">
        <v>1018757500</v>
      </c>
      <c r="AB2832" s="11">
        <v>3542</v>
      </c>
      <c r="AC2832" s="10" t="s">
        <v>9498</v>
      </c>
      <c r="AD2832" s="15"/>
      <c r="AE2832" s="15"/>
      <c r="AF2832" s="11"/>
      <c r="AG2832" s="19"/>
    </row>
    <row r="2833" customHeight="1" spans="1:33">
      <c r="A2833" s="8">
        <v>12458</v>
      </c>
      <c r="B2833" s="9">
        <v>1</v>
      </c>
      <c r="C2833" s="10" t="s">
        <v>31</v>
      </c>
      <c r="D2833" s="10" t="s">
        <v>65</v>
      </c>
      <c r="E2833" s="10" t="s">
        <v>9499</v>
      </c>
      <c r="F2833" s="10" t="s">
        <v>9500</v>
      </c>
      <c r="G2833" s="11">
        <v>40.7996298998</v>
      </c>
      <c r="H2833" s="11">
        <v>-73.9679696198</v>
      </c>
      <c r="I2833" s="12">
        <v>993118.137436</v>
      </c>
      <c r="J2833" s="12">
        <v>230605.345926</v>
      </c>
      <c r="K2833" s="10" t="s">
        <v>68</v>
      </c>
      <c r="L2833" s="10" t="s">
        <v>69</v>
      </c>
      <c r="M2833" s="10" t="s">
        <v>70</v>
      </c>
      <c r="N2833" s="10" t="s">
        <v>71</v>
      </c>
      <c r="O2833" s="10" t="s">
        <v>9501</v>
      </c>
      <c r="P2833" s="10" t="s">
        <v>3364</v>
      </c>
      <c r="Q2833" s="11">
        <v>1</v>
      </c>
      <c r="R2833" s="10" t="s">
        <v>56</v>
      </c>
      <c r="S2833" s="10" t="s">
        <v>74</v>
      </c>
      <c r="T2833" s="10" t="s">
        <v>75</v>
      </c>
      <c r="U2833" s="11">
        <v>7</v>
      </c>
      <c r="V2833" s="11">
        <v>10025</v>
      </c>
      <c r="W2833" s="11">
        <v>107</v>
      </c>
      <c r="X2833" s="11">
        <v>191</v>
      </c>
      <c r="Y2833" s="11">
        <v>191</v>
      </c>
      <c r="Z2833" s="11">
        <v>1056574</v>
      </c>
      <c r="AA2833" s="11">
        <v>1018750050</v>
      </c>
      <c r="AB2833" s="11">
        <v>3543</v>
      </c>
      <c r="AC2833" s="10" t="s">
        <v>9502</v>
      </c>
      <c r="AD2833" s="15"/>
      <c r="AE2833" s="15"/>
      <c r="AF2833" s="11"/>
      <c r="AG2833" s="19"/>
    </row>
    <row r="2834" customHeight="1" spans="1:33">
      <c r="A2834" s="8">
        <v>12459</v>
      </c>
      <c r="B2834" s="9">
        <v>1</v>
      </c>
      <c r="C2834" s="10" t="s">
        <v>31</v>
      </c>
      <c r="D2834" s="10" t="s">
        <v>65</v>
      </c>
      <c r="E2834" s="10" t="s">
        <v>9503</v>
      </c>
      <c r="F2834" s="10" t="s">
        <v>9504</v>
      </c>
      <c r="G2834" s="11">
        <v>40.8003002501</v>
      </c>
      <c r="H2834" s="11">
        <v>-73.9678328695</v>
      </c>
      <c r="I2834" s="12">
        <v>993155.909342</v>
      </c>
      <c r="J2834" s="12">
        <v>230849.591828</v>
      </c>
      <c r="K2834" s="10" t="s">
        <v>68</v>
      </c>
      <c r="L2834" s="10" t="s">
        <v>69</v>
      </c>
      <c r="M2834" s="10" t="s">
        <v>70</v>
      </c>
      <c r="N2834" s="10" t="s">
        <v>71</v>
      </c>
      <c r="O2834" s="10" t="s">
        <v>9505</v>
      </c>
      <c r="P2834" s="10" t="s">
        <v>4969</v>
      </c>
      <c r="Q2834" s="11">
        <v>1</v>
      </c>
      <c r="R2834" s="10" t="s">
        <v>56</v>
      </c>
      <c r="S2834" s="10" t="s">
        <v>74</v>
      </c>
      <c r="T2834" s="10" t="s">
        <v>75</v>
      </c>
      <c r="U2834" s="11">
        <v>7</v>
      </c>
      <c r="V2834" s="11">
        <v>10025</v>
      </c>
      <c r="W2834" s="11">
        <v>107</v>
      </c>
      <c r="X2834" s="11">
        <v>191</v>
      </c>
      <c r="Y2834" s="11">
        <v>191</v>
      </c>
      <c r="Z2834" s="11">
        <v>1056600</v>
      </c>
      <c r="AA2834" s="11">
        <v>1018760050</v>
      </c>
      <c r="AB2834" s="11">
        <v>3544</v>
      </c>
      <c r="AC2834" s="10" t="s">
        <v>9506</v>
      </c>
      <c r="AD2834" s="15"/>
      <c r="AE2834" s="15"/>
      <c r="AF2834" s="11"/>
      <c r="AG2834" s="19"/>
    </row>
    <row r="2835" customHeight="1" spans="1:33">
      <c r="A2835" s="8">
        <v>12460</v>
      </c>
      <c r="B2835" s="9">
        <v>1</v>
      </c>
      <c r="C2835" s="10" t="s">
        <v>31</v>
      </c>
      <c r="D2835" s="10" t="s">
        <v>65</v>
      </c>
      <c r="E2835" s="10" t="s">
        <v>9507</v>
      </c>
      <c r="F2835" s="10" t="s">
        <v>9508</v>
      </c>
      <c r="G2835" s="11">
        <v>40.8005809998</v>
      </c>
      <c r="H2835" s="11">
        <v>-73.9677820002</v>
      </c>
      <c r="I2835" s="12">
        <v>993169.955573</v>
      </c>
      <c r="J2835" s="12">
        <v>230951.883946</v>
      </c>
      <c r="K2835" s="10" t="s">
        <v>68</v>
      </c>
      <c r="L2835" s="10" t="s">
        <v>69</v>
      </c>
      <c r="M2835" s="10" t="s">
        <v>70</v>
      </c>
      <c r="N2835" s="10" t="s">
        <v>71</v>
      </c>
      <c r="O2835" s="10" t="s">
        <v>9509</v>
      </c>
      <c r="P2835" s="10" t="s">
        <v>9510</v>
      </c>
      <c r="Q2835" s="11">
        <v>1</v>
      </c>
      <c r="R2835" s="10" t="s">
        <v>56</v>
      </c>
      <c r="S2835" s="10" t="s">
        <v>74</v>
      </c>
      <c r="T2835" s="10" t="s">
        <v>75</v>
      </c>
      <c r="U2835" s="11">
        <v>7</v>
      </c>
      <c r="V2835" s="11">
        <v>10025</v>
      </c>
      <c r="W2835" s="11">
        <v>107</v>
      </c>
      <c r="X2835" s="11">
        <v>191</v>
      </c>
      <c r="Y2835" s="11">
        <v>191</v>
      </c>
      <c r="Z2835" s="11">
        <v>1056608</v>
      </c>
      <c r="AA2835" s="11">
        <v>1018770020</v>
      </c>
      <c r="AB2835" s="11">
        <v>3545</v>
      </c>
      <c r="AC2835" s="10" t="s">
        <v>9511</v>
      </c>
      <c r="AD2835" s="15"/>
      <c r="AE2835" s="15"/>
      <c r="AF2835" s="11"/>
      <c r="AG2835" s="19"/>
    </row>
    <row r="2836" customHeight="1" spans="1:33">
      <c r="A2836" s="8">
        <v>12461</v>
      </c>
      <c r="B2836" s="9">
        <v>1</v>
      </c>
      <c r="C2836" s="10" t="s">
        <v>31</v>
      </c>
      <c r="D2836" s="10" t="s">
        <v>65</v>
      </c>
      <c r="E2836" s="10" t="s">
        <v>9512</v>
      </c>
      <c r="F2836" s="10" t="s">
        <v>9513</v>
      </c>
      <c r="G2836" s="11">
        <v>40.8004759302</v>
      </c>
      <c r="H2836" s="11">
        <v>-73.96818631</v>
      </c>
      <c r="I2836" s="12">
        <v>993058.031257</v>
      </c>
      <c r="J2836" s="12">
        <v>230913.562501</v>
      </c>
      <c r="K2836" s="10" t="s">
        <v>68</v>
      </c>
      <c r="L2836" s="10" t="s">
        <v>69</v>
      </c>
      <c r="M2836" s="10" t="s">
        <v>70</v>
      </c>
      <c r="N2836" s="10" t="s">
        <v>71</v>
      </c>
      <c r="O2836" s="10" t="s">
        <v>9514</v>
      </c>
      <c r="P2836" s="10" t="s">
        <v>920</v>
      </c>
      <c r="Q2836" s="11">
        <v>1</v>
      </c>
      <c r="R2836" s="10" t="s">
        <v>56</v>
      </c>
      <c r="S2836" s="10" t="s">
        <v>74</v>
      </c>
      <c r="T2836" s="10" t="s">
        <v>75</v>
      </c>
      <c r="U2836" s="11">
        <v>6</v>
      </c>
      <c r="V2836" s="11">
        <v>10025</v>
      </c>
      <c r="W2836" s="11">
        <v>107</v>
      </c>
      <c r="X2836" s="11">
        <v>191</v>
      </c>
      <c r="Y2836" s="11">
        <v>191</v>
      </c>
      <c r="Z2836" s="11">
        <v>1056602</v>
      </c>
      <c r="AA2836" s="11">
        <v>1018760060</v>
      </c>
      <c r="AB2836" s="11">
        <v>3546</v>
      </c>
      <c r="AC2836" s="10" t="s">
        <v>9515</v>
      </c>
      <c r="AD2836" s="15"/>
      <c r="AE2836" s="15"/>
      <c r="AF2836" s="11"/>
      <c r="AG2836" s="19"/>
    </row>
    <row r="2837" customHeight="1" spans="1:33">
      <c r="A2837" s="8">
        <v>12462</v>
      </c>
      <c r="B2837" s="9">
        <v>1</v>
      </c>
      <c r="C2837" s="10" t="s">
        <v>31</v>
      </c>
      <c r="D2837" s="10" t="s">
        <v>65</v>
      </c>
      <c r="E2837" s="10" t="s">
        <v>9516</v>
      </c>
      <c r="F2837" s="10" t="s">
        <v>9517</v>
      </c>
      <c r="G2837" s="11">
        <v>40.8010840004</v>
      </c>
      <c r="H2837" s="11">
        <v>-73.9677070001</v>
      </c>
      <c r="I2837" s="13">
        <v>993190.65271</v>
      </c>
      <c r="J2837" s="12">
        <v>231135.152281</v>
      </c>
      <c r="K2837" s="10" t="s">
        <v>68</v>
      </c>
      <c r="L2837" s="10" t="s">
        <v>69</v>
      </c>
      <c r="M2837" s="10" t="s">
        <v>70</v>
      </c>
      <c r="N2837" s="10" t="s">
        <v>71</v>
      </c>
      <c r="O2837" s="10" t="s">
        <v>9518</v>
      </c>
      <c r="P2837" s="10" t="s">
        <v>2323</v>
      </c>
      <c r="Q2837" s="11">
        <v>1</v>
      </c>
      <c r="R2837" s="10" t="s">
        <v>56</v>
      </c>
      <c r="S2837" s="10" t="s">
        <v>74</v>
      </c>
      <c r="T2837" s="10" t="s">
        <v>75</v>
      </c>
      <c r="U2837" s="11">
        <v>7</v>
      </c>
      <c r="V2837" s="11">
        <v>10025</v>
      </c>
      <c r="W2837" s="11">
        <v>107</v>
      </c>
      <c r="X2837" s="11">
        <v>191</v>
      </c>
      <c r="Y2837" s="11">
        <v>191</v>
      </c>
      <c r="Z2837" s="11">
        <v>1056626</v>
      </c>
      <c r="AA2837" s="11">
        <v>1018770050</v>
      </c>
      <c r="AB2837" s="11">
        <v>3547</v>
      </c>
      <c r="AC2837" s="10" t="s">
        <v>9519</v>
      </c>
      <c r="AD2837" s="15"/>
      <c r="AE2837" s="15"/>
      <c r="AF2837" s="11"/>
      <c r="AG2837" s="19"/>
    </row>
    <row r="2838" customHeight="1" spans="1:33">
      <c r="A2838" s="8">
        <v>12463</v>
      </c>
      <c r="B2838" s="9">
        <v>1</v>
      </c>
      <c r="C2838" s="10" t="s">
        <v>31</v>
      </c>
      <c r="D2838" s="10" t="s">
        <v>65</v>
      </c>
      <c r="E2838" s="10" t="s">
        <v>9520</v>
      </c>
      <c r="F2838" s="10" t="s">
        <v>9521</v>
      </c>
      <c r="G2838" s="11">
        <v>40.8021260003</v>
      </c>
      <c r="H2838" s="11">
        <v>-73.9674930004</v>
      </c>
      <c r="I2838" s="12">
        <v>993249.759876</v>
      </c>
      <c r="J2838" s="12">
        <v>231514.811298</v>
      </c>
      <c r="K2838" s="10" t="s">
        <v>68</v>
      </c>
      <c r="L2838" s="10" t="s">
        <v>69</v>
      </c>
      <c r="M2838" s="10" t="s">
        <v>70</v>
      </c>
      <c r="N2838" s="10" t="s">
        <v>71</v>
      </c>
      <c r="O2838" s="10" t="s">
        <v>9522</v>
      </c>
      <c r="P2838" s="10" t="s">
        <v>9440</v>
      </c>
      <c r="Q2838" s="11">
        <v>1</v>
      </c>
      <c r="R2838" s="10" t="s">
        <v>56</v>
      </c>
      <c r="S2838" s="10" t="s">
        <v>650</v>
      </c>
      <c r="T2838" s="10" t="s">
        <v>651</v>
      </c>
      <c r="U2838" s="11">
        <v>7</v>
      </c>
      <c r="V2838" s="11">
        <v>10025</v>
      </c>
      <c r="W2838" s="11">
        <v>107</v>
      </c>
      <c r="X2838" s="11">
        <v>195</v>
      </c>
      <c r="Y2838" s="11">
        <v>195</v>
      </c>
      <c r="Z2838" s="11">
        <v>1056647</v>
      </c>
      <c r="AA2838" s="11">
        <v>1018790000</v>
      </c>
      <c r="AB2838" s="11">
        <v>3548</v>
      </c>
      <c r="AC2838" s="10" t="s">
        <v>9523</v>
      </c>
      <c r="AD2838" s="15"/>
      <c r="AE2838" s="15"/>
      <c r="AF2838" s="11"/>
      <c r="AG2838" s="19"/>
    </row>
    <row r="2839" customHeight="1" spans="1:33">
      <c r="A2839" s="8">
        <v>12464</v>
      </c>
      <c r="B2839" s="9">
        <v>1</v>
      </c>
      <c r="C2839" s="10" t="s">
        <v>31</v>
      </c>
      <c r="D2839" s="10" t="s">
        <v>65</v>
      </c>
      <c r="E2839" s="10" t="s">
        <v>9524</v>
      </c>
      <c r="F2839" s="10" t="s">
        <v>9525</v>
      </c>
      <c r="G2839" s="11">
        <v>40.8022979999</v>
      </c>
      <c r="H2839" s="11">
        <v>-73.9675849996</v>
      </c>
      <c r="I2839" s="13">
        <v>993224.26616</v>
      </c>
      <c r="J2839" s="12">
        <v>231577.467341</v>
      </c>
      <c r="K2839" s="10" t="s">
        <v>68</v>
      </c>
      <c r="L2839" s="10" t="s">
        <v>69</v>
      </c>
      <c r="M2839" s="10" t="s">
        <v>70</v>
      </c>
      <c r="N2839" s="10" t="s">
        <v>71</v>
      </c>
      <c r="O2839" s="10" t="s">
        <v>9526</v>
      </c>
      <c r="P2839" s="10" t="s">
        <v>3188</v>
      </c>
      <c r="Q2839" s="11">
        <v>1</v>
      </c>
      <c r="R2839" s="10" t="s">
        <v>56</v>
      </c>
      <c r="S2839" s="10" t="s">
        <v>650</v>
      </c>
      <c r="T2839" s="10" t="s">
        <v>651</v>
      </c>
      <c r="U2839" s="11">
        <v>7</v>
      </c>
      <c r="V2839" s="11">
        <v>10025</v>
      </c>
      <c r="W2839" s="11">
        <v>107</v>
      </c>
      <c r="X2839" s="11">
        <v>195</v>
      </c>
      <c r="Y2839" s="11">
        <v>195</v>
      </c>
      <c r="Z2839" s="11">
        <v>1056647</v>
      </c>
      <c r="AA2839" s="11">
        <v>1018790000</v>
      </c>
      <c r="AB2839" s="11">
        <v>3549</v>
      </c>
      <c r="AC2839" s="10" t="s">
        <v>9527</v>
      </c>
      <c r="AD2839" s="15"/>
      <c r="AE2839" s="15"/>
      <c r="AF2839" s="11"/>
      <c r="AG2839" s="19"/>
    </row>
    <row r="2840" customHeight="1" spans="1:33">
      <c r="A2840" s="8">
        <v>12465</v>
      </c>
      <c r="B2840" s="9">
        <v>1</v>
      </c>
      <c r="C2840" s="10" t="s">
        <v>31</v>
      </c>
      <c r="D2840" s="10" t="s">
        <v>65</v>
      </c>
      <c r="E2840" s="10" t="s">
        <v>9528</v>
      </c>
      <c r="F2840" s="10" t="s">
        <v>9529</v>
      </c>
      <c r="G2840" s="11">
        <v>40.8024549997</v>
      </c>
      <c r="H2840" s="11">
        <v>-73.9681490001</v>
      </c>
      <c r="I2840" s="12">
        <v>993068.098822</v>
      </c>
      <c r="J2840" s="12">
        <v>231634.610599</v>
      </c>
      <c r="K2840" s="10" t="s">
        <v>68</v>
      </c>
      <c r="L2840" s="10" t="s">
        <v>69</v>
      </c>
      <c r="M2840" s="10" t="s">
        <v>70</v>
      </c>
      <c r="N2840" s="10" t="s">
        <v>71</v>
      </c>
      <c r="O2840" s="10" t="s">
        <v>9530</v>
      </c>
      <c r="P2840" s="10" t="s">
        <v>3137</v>
      </c>
      <c r="Q2840" s="11">
        <v>1</v>
      </c>
      <c r="R2840" s="10" t="s">
        <v>56</v>
      </c>
      <c r="S2840" s="10" t="s">
        <v>650</v>
      </c>
      <c r="T2840" s="10" t="s">
        <v>651</v>
      </c>
      <c r="U2840" s="11">
        <v>6</v>
      </c>
      <c r="V2840" s="11">
        <v>10025</v>
      </c>
      <c r="W2840" s="11">
        <v>107</v>
      </c>
      <c r="X2840" s="11">
        <v>195</v>
      </c>
      <c r="Y2840" s="11">
        <v>195</v>
      </c>
      <c r="Z2840" s="11">
        <v>1057283</v>
      </c>
      <c r="AA2840" s="11">
        <v>1018920050</v>
      </c>
      <c r="AB2840" s="11">
        <v>3550</v>
      </c>
      <c r="AC2840" s="10" t="s">
        <v>9531</v>
      </c>
      <c r="AD2840" s="15"/>
      <c r="AE2840" s="15"/>
      <c r="AF2840" s="11"/>
      <c r="AG2840" s="19"/>
    </row>
    <row r="2841" customHeight="1" spans="1:33">
      <c r="A2841" s="8">
        <v>12466</v>
      </c>
      <c r="B2841" s="9">
        <v>1</v>
      </c>
      <c r="C2841" s="10" t="s">
        <v>31</v>
      </c>
      <c r="D2841" s="10" t="s">
        <v>65</v>
      </c>
      <c r="E2841" s="10" t="s">
        <v>9532</v>
      </c>
      <c r="F2841" s="10" t="s">
        <v>9533</v>
      </c>
      <c r="G2841" s="11">
        <v>40.8027360001</v>
      </c>
      <c r="H2841" s="11">
        <v>-73.9674610002</v>
      </c>
      <c r="I2841" s="12">
        <v>993258.536761</v>
      </c>
      <c r="J2841" s="12">
        <v>231737.058885</v>
      </c>
      <c r="K2841" s="10" t="s">
        <v>68</v>
      </c>
      <c r="L2841" s="10" t="s">
        <v>69</v>
      </c>
      <c r="M2841" s="10" t="s">
        <v>70</v>
      </c>
      <c r="N2841" s="10" t="s">
        <v>71</v>
      </c>
      <c r="O2841" s="10" t="s">
        <v>9534</v>
      </c>
      <c r="P2841" s="10" t="s">
        <v>2510</v>
      </c>
      <c r="Q2841" s="11">
        <v>1</v>
      </c>
      <c r="R2841" s="10" t="s">
        <v>56</v>
      </c>
      <c r="S2841" s="10" t="s">
        <v>650</v>
      </c>
      <c r="T2841" s="10" t="s">
        <v>651</v>
      </c>
      <c r="U2841" s="11">
        <v>7</v>
      </c>
      <c r="V2841" s="11">
        <v>10025</v>
      </c>
      <c r="W2841" s="11">
        <v>107</v>
      </c>
      <c r="X2841" s="11">
        <v>195</v>
      </c>
      <c r="Y2841" s="11">
        <v>195</v>
      </c>
      <c r="Z2841" s="11">
        <v>1056672</v>
      </c>
      <c r="AA2841" s="11">
        <v>1018790060</v>
      </c>
      <c r="AB2841" s="11">
        <v>3551</v>
      </c>
      <c r="AC2841" s="10" t="s">
        <v>9535</v>
      </c>
      <c r="AD2841" s="15"/>
      <c r="AE2841" s="15"/>
      <c r="AF2841" s="11"/>
      <c r="AG2841" s="19"/>
    </row>
    <row r="2842" customHeight="1" spans="1:33">
      <c r="A2842" s="8">
        <v>12467</v>
      </c>
      <c r="B2842" s="9">
        <v>1</v>
      </c>
      <c r="C2842" s="10" t="s">
        <v>31</v>
      </c>
      <c r="D2842" s="10" t="s">
        <v>65</v>
      </c>
      <c r="E2842" s="10" t="s">
        <v>9536</v>
      </c>
      <c r="F2842" s="10" t="s">
        <v>9537</v>
      </c>
      <c r="G2842" s="11">
        <v>40.8029440002</v>
      </c>
      <c r="H2842" s="12">
        <v>-73.967379</v>
      </c>
      <c r="I2842" s="14">
        <v>993281.2106</v>
      </c>
      <c r="J2842" s="12">
        <v>231812.849088</v>
      </c>
      <c r="K2842" s="10" t="s">
        <v>68</v>
      </c>
      <c r="L2842" s="10" t="s">
        <v>69</v>
      </c>
      <c r="M2842" s="10" t="s">
        <v>70</v>
      </c>
      <c r="N2842" s="10" t="s">
        <v>71</v>
      </c>
      <c r="O2842" s="10" t="s">
        <v>9538</v>
      </c>
      <c r="P2842" s="10" t="s">
        <v>3120</v>
      </c>
      <c r="Q2842" s="11">
        <v>1</v>
      </c>
      <c r="R2842" s="10" t="s">
        <v>56</v>
      </c>
      <c r="S2842" s="10" t="s">
        <v>650</v>
      </c>
      <c r="T2842" s="10" t="s">
        <v>651</v>
      </c>
      <c r="U2842" s="11">
        <v>7</v>
      </c>
      <c r="V2842" s="11">
        <v>10025</v>
      </c>
      <c r="W2842" s="11">
        <v>107</v>
      </c>
      <c r="X2842" s="11">
        <v>195</v>
      </c>
      <c r="Y2842" s="11">
        <v>195</v>
      </c>
      <c r="Z2842" s="11">
        <v>1056673</v>
      </c>
      <c r="AA2842" s="11">
        <v>1018800000</v>
      </c>
      <c r="AB2842" s="11">
        <v>3552</v>
      </c>
      <c r="AC2842" s="10" t="s">
        <v>9539</v>
      </c>
      <c r="AD2842" s="15"/>
      <c r="AE2842" s="15"/>
      <c r="AF2842" s="11"/>
      <c r="AG2842" s="19"/>
    </row>
    <row r="2843" customHeight="1" spans="1:33">
      <c r="A2843" s="8">
        <v>12468</v>
      </c>
      <c r="B2843" s="9">
        <v>1</v>
      </c>
      <c r="C2843" s="10" t="s">
        <v>31</v>
      </c>
      <c r="D2843" s="10" t="s">
        <v>65</v>
      </c>
      <c r="E2843" s="10" t="s">
        <v>9540</v>
      </c>
      <c r="F2843" s="10" t="s">
        <v>9541</v>
      </c>
      <c r="G2843" s="11">
        <v>40.8037209997</v>
      </c>
      <c r="H2843" s="12">
        <v>-73.967381</v>
      </c>
      <c r="I2843" s="12">
        <v>993280.551481</v>
      </c>
      <c r="J2843" s="12">
        <v>232095.937105</v>
      </c>
      <c r="K2843" s="10" t="s">
        <v>68</v>
      </c>
      <c r="L2843" s="10" t="s">
        <v>69</v>
      </c>
      <c r="M2843" s="10" t="s">
        <v>70</v>
      </c>
      <c r="N2843" s="10" t="s">
        <v>71</v>
      </c>
      <c r="O2843" s="10" t="s">
        <v>9542</v>
      </c>
      <c r="P2843" s="10" t="s">
        <v>9065</v>
      </c>
      <c r="Q2843" s="11">
        <v>1</v>
      </c>
      <c r="R2843" s="10" t="s">
        <v>56</v>
      </c>
      <c r="S2843" s="10" t="s">
        <v>650</v>
      </c>
      <c r="T2843" s="10" t="s">
        <v>651</v>
      </c>
      <c r="U2843" s="11">
        <v>7</v>
      </c>
      <c r="V2843" s="11">
        <v>10025</v>
      </c>
      <c r="W2843" s="11">
        <v>107</v>
      </c>
      <c r="X2843" s="11">
        <v>195</v>
      </c>
      <c r="Y2843" s="11">
        <v>195</v>
      </c>
      <c r="Z2843" s="11">
        <v>1057315</v>
      </c>
      <c r="AA2843" s="11">
        <v>1018930040</v>
      </c>
      <c r="AB2843" s="11">
        <v>3553</v>
      </c>
      <c r="AC2843" s="10" t="s">
        <v>9543</v>
      </c>
      <c r="AD2843" s="15"/>
      <c r="AE2843" s="15"/>
      <c r="AF2843" s="11"/>
      <c r="AG2843" s="19"/>
    </row>
    <row r="2844" customHeight="1" spans="1:33">
      <c r="A2844" s="8">
        <v>12469</v>
      </c>
      <c r="B2844" s="9">
        <v>1</v>
      </c>
      <c r="C2844" s="10" t="s">
        <v>31</v>
      </c>
      <c r="D2844" s="10" t="s">
        <v>65</v>
      </c>
      <c r="E2844" s="10" t="s">
        <v>9544</v>
      </c>
      <c r="F2844" s="10" t="s">
        <v>9545</v>
      </c>
      <c r="G2844" s="11">
        <v>40.8038612301</v>
      </c>
      <c r="H2844" s="11">
        <v>-73.9667075405</v>
      </c>
      <c r="I2844" s="12">
        <v>993466.978929</v>
      </c>
      <c r="J2844" s="12">
        <v>232147.098091</v>
      </c>
      <c r="K2844" s="10" t="s">
        <v>68</v>
      </c>
      <c r="L2844" s="10" t="s">
        <v>69</v>
      </c>
      <c r="M2844" s="10" t="s">
        <v>70</v>
      </c>
      <c r="N2844" s="10" t="s">
        <v>71</v>
      </c>
      <c r="O2844" s="10" t="s">
        <v>9546</v>
      </c>
      <c r="P2844" s="10" t="s">
        <v>2510</v>
      </c>
      <c r="Q2844" s="11">
        <v>1</v>
      </c>
      <c r="R2844" s="10" t="s">
        <v>56</v>
      </c>
      <c r="S2844" s="10" t="s">
        <v>650</v>
      </c>
      <c r="T2844" s="10" t="s">
        <v>651</v>
      </c>
      <c r="U2844" s="11">
        <v>7</v>
      </c>
      <c r="V2844" s="11">
        <v>10025</v>
      </c>
      <c r="W2844" s="11">
        <v>107</v>
      </c>
      <c r="X2844" s="11">
        <v>195</v>
      </c>
      <c r="Y2844" s="11">
        <v>195</v>
      </c>
      <c r="Z2844" s="11">
        <v>1086018</v>
      </c>
      <c r="AA2844" s="11">
        <v>1018810000</v>
      </c>
      <c r="AB2844" s="11">
        <v>3554</v>
      </c>
      <c r="AC2844" s="10" t="s">
        <v>9547</v>
      </c>
      <c r="AD2844" s="15"/>
      <c r="AE2844" s="15"/>
      <c r="AF2844" s="11"/>
      <c r="AG2844" s="19"/>
    </row>
    <row r="2845" customHeight="1" spans="1:33">
      <c r="A2845" s="8">
        <v>12470</v>
      </c>
      <c r="B2845" s="9">
        <v>1</v>
      </c>
      <c r="C2845" s="10" t="s">
        <v>31</v>
      </c>
      <c r="D2845" s="10" t="s">
        <v>65</v>
      </c>
      <c r="E2845" s="10" t="s">
        <v>9548</v>
      </c>
      <c r="F2845" s="10" t="s">
        <v>9549</v>
      </c>
      <c r="G2845" s="11">
        <v>40.8049591501</v>
      </c>
      <c r="H2845" s="11">
        <v>-73.9659025004</v>
      </c>
      <c r="I2845" s="12">
        <v>993689.697644</v>
      </c>
      <c r="J2845" s="12">
        <v>232547.194732</v>
      </c>
      <c r="K2845" s="10" t="s">
        <v>68</v>
      </c>
      <c r="L2845" s="10" t="s">
        <v>69</v>
      </c>
      <c r="M2845" s="10" t="s">
        <v>70</v>
      </c>
      <c r="N2845" s="10" t="s">
        <v>71</v>
      </c>
      <c r="O2845" s="10" t="s">
        <v>9550</v>
      </c>
      <c r="P2845" s="10" t="s">
        <v>3392</v>
      </c>
      <c r="Q2845" s="11">
        <v>1</v>
      </c>
      <c r="R2845" s="10" t="s">
        <v>56</v>
      </c>
      <c r="S2845" s="15"/>
      <c r="T2845" s="15"/>
      <c r="U2845" s="11">
        <v>7</v>
      </c>
      <c r="V2845" s="11">
        <v>10025</v>
      </c>
      <c r="W2845" s="11">
        <v>109</v>
      </c>
      <c r="X2845" s="11">
        <v>199</v>
      </c>
      <c r="Y2845" s="11">
        <v>199</v>
      </c>
      <c r="Z2845" s="11">
        <v>1075433</v>
      </c>
      <c r="AA2845" s="11">
        <v>1018837500</v>
      </c>
      <c r="AB2845" s="11">
        <v>3555</v>
      </c>
      <c r="AC2845" s="10" t="s">
        <v>9551</v>
      </c>
      <c r="AD2845" s="15"/>
      <c r="AE2845" s="15"/>
      <c r="AF2845" s="11"/>
      <c r="AG2845" s="19"/>
    </row>
    <row r="2846" customHeight="1" spans="1:33">
      <c r="A2846" s="8">
        <v>12471</v>
      </c>
      <c r="B2846" s="9">
        <v>1</v>
      </c>
      <c r="C2846" s="10" t="s">
        <v>31</v>
      </c>
      <c r="D2846" s="10" t="s">
        <v>65</v>
      </c>
      <c r="E2846" s="10" t="s">
        <v>9552</v>
      </c>
      <c r="F2846" s="10" t="s">
        <v>9553</v>
      </c>
      <c r="G2846" s="11">
        <v>40.8052796404</v>
      </c>
      <c r="H2846" s="11">
        <v>-73.9656695196</v>
      </c>
      <c r="I2846" s="12">
        <v>993754.151255</v>
      </c>
      <c r="J2846" s="12">
        <v>232663.985837</v>
      </c>
      <c r="K2846" s="10" t="s">
        <v>68</v>
      </c>
      <c r="L2846" s="10" t="s">
        <v>69</v>
      </c>
      <c r="M2846" s="10" t="s">
        <v>70</v>
      </c>
      <c r="N2846" s="10" t="s">
        <v>71</v>
      </c>
      <c r="O2846" s="10" t="s">
        <v>9554</v>
      </c>
      <c r="P2846" s="10" t="s">
        <v>4751</v>
      </c>
      <c r="Q2846" s="11">
        <v>1</v>
      </c>
      <c r="R2846" s="10" t="s">
        <v>56</v>
      </c>
      <c r="S2846" s="10" t="s">
        <v>650</v>
      </c>
      <c r="T2846" s="10" t="s">
        <v>651</v>
      </c>
      <c r="U2846" s="11">
        <v>7</v>
      </c>
      <c r="V2846" s="11">
        <v>10025</v>
      </c>
      <c r="W2846" s="11">
        <v>109</v>
      </c>
      <c r="X2846" s="11">
        <v>199</v>
      </c>
      <c r="Y2846" s="11">
        <v>199</v>
      </c>
      <c r="Z2846" s="11">
        <v>1056988</v>
      </c>
      <c r="AA2846" s="11">
        <v>1018830060</v>
      </c>
      <c r="AB2846" s="11">
        <v>3556</v>
      </c>
      <c r="AC2846" s="10" t="s">
        <v>9555</v>
      </c>
      <c r="AD2846" s="15"/>
      <c r="AE2846" s="15"/>
      <c r="AF2846" s="11"/>
      <c r="AG2846" s="19"/>
    </row>
    <row r="2847" customHeight="1" spans="1:33">
      <c r="A2847" s="8">
        <v>12472</v>
      </c>
      <c r="B2847" s="9">
        <v>1</v>
      </c>
      <c r="C2847" s="10" t="s">
        <v>31</v>
      </c>
      <c r="D2847" s="10" t="s">
        <v>65</v>
      </c>
      <c r="E2847" s="10" t="s">
        <v>9556</v>
      </c>
      <c r="F2847" s="10" t="s">
        <v>9557</v>
      </c>
      <c r="G2847" s="11">
        <v>40.8054720404</v>
      </c>
      <c r="H2847" s="11">
        <v>-73.9655261001</v>
      </c>
      <c r="I2847" s="12">
        <v>993793.828341</v>
      </c>
      <c r="J2847" s="12">
        <v>232734.099542</v>
      </c>
      <c r="K2847" s="10" t="s">
        <v>68</v>
      </c>
      <c r="L2847" s="10" t="s">
        <v>69</v>
      </c>
      <c r="M2847" s="10" t="s">
        <v>70</v>
      </c>
      <c r="N2847" s="10" t="s">
        <v>71</v>
      </c>
      <c r="O2847" s="10" t="s">
        <v>9558</v>
      </c>
      <c r="P2847" s="10" t="s">
        <v>9065</v>
      </c>
      <c r="Q2847" s="11">
        <v>1</v>
      </c>
      <c r="R2847" s="10" t="s">
        <v>56</v>
      </c>
      <c r="S2847" s="10" t="s">
        <v>650</v>
      </c>
      <c r="T2847" s="10" t="s">
        <v>651</v>
      </c>
      <c r="U2847" s="11">
        <v>7</v>
      </c>
      <c r="V2847" s="11">
        <v>10025</v>
      </c>
      <c r="W2847" s="11">
        <v>109</v>
      </c>
      <c r="X2847" s="11">
        <v>199</v>
      </c>
      <c r="Y2847" s="11">
        <v>199</v>
      </c>
      <c r="Z2847" s="11">
        <v>1056989</v>
      </c>
      <c r="AA2847" s="11">
        <v>1018840000</v>
      </c>
      <c r="AB2847" s="11">
        <v>3557</v>
      </c>
      <c r="AC2847" s="10" t="s">
        <v>9559</v>
      </c>
      <c r="AD2847" s="15"/>
      <c r="AE2847" s="15"/>
      <c r="AF2847" s="11"/>
      <c r="AG2847" s="19"/>
    </row>
    <row r="2848" customHeight="1" spans="1:33">
      <c r="A2848" s="8">
        <v>12473</v>
      </c>
      <c r="B2848" s="9">
        <v>1</v>
      </c>
      <c r="C2848" s="10" t="s">
        <v>31</v>
      </c>
      <c r="D2848" s="10" t="s">
        <v>65</v>
      </c>
      <c r="E2848" s="10" t="s">
        <v>9560</v>
      </c>
      <c r="F2848" s="10" t="s">
        <v>9561</v>
      </c>
      <c r="G2848" s="11">
        <v>40.7509655202</v>
      </c>
      <c r="H2848" s="11">
        <v>-73.9741480605</v>
      </c>
      <c r="I2848" s="12">
        <v>991412.767159</v>
      </c>
      <c r="J2848" s="12">
        <v>212874.713736</v>
      </c>
      <c r="K2848" s="10" t="s">
        <v>68</v>
      </c>
      <c r="L2848" s="10" t="s">
        <v>69</v>
      </c>
      <c r="M2848" s="10" t="s">
        <v>70</v>
      </c>
      <c r="N2848" s="10" t="s">
        <v>71</v>
      </c>
      <c r="O2848" s="10" t="s">
        <v>9562</v>
      </c>
      <c r="P2848" s="10" t="s">
        <v>8842</v>
      </c>
      <c r="Q2848" s="11">
        <v>1</v>
      </c>
      <c r="R2848" s="10" t="s">
        <v>56</v>
      </c>
      <c r="S2848" s="10" t="s">
        <v>300</v>
      </c>
      <c r="T2848" s="10" t="s">
        <v>301</v>
      </c>
      <c r="U2848" s="11">
        <v>4</v>
      </c>
      <c r="V2848" s="11">
        <v>10017</v>
      </c>
      <c r="W2848" s="11">
        <v>106</v>
      </c>
      <c r="X2848" s="11">
        <v>88</v>
      </c>
      <c r="Y2848" s="11">
        <v>88</v>
      </c>
      <c r="Z2848" s="11">
        <v>1037549</v>
      </c>
      <c r="AA2848" s="11">
        <v>1013160000</v>
      </c>
      <c r="AB2848" s="11">
        <v>3558</v>
      </c>
      <c r="AC2848" s="10" t="s">
        <v>9563</v>
      </c>
      <c r="AD2848" s="15"/>
      <c r="AE2848" s="15"/>
      <c r="AF2848" s="11"/>
      <c r="AG2848" s="19"/>
    </row>
    <row r="2849" customHeight="1" spans="1:33">
      <c r="A2849" s="8">
        <v>12474</v>
      </c>
      <c r="B2849" s="9">
        <v>1</v>
      </c>
      <c r="C2849" s="10" t="s">
        <v>31</v>
      </c>
      <c r="D2849" s="10" t="s">
        <v>65</v>
      </c>
      <c r="E2849" s="10" t="s">
        <v>9564</v>
      </c>
      <c r="F2849" s="10" t="s">
        <v>9565</v>
      </c>
      <c r="G2849" s="11">
        <v>40.8059230004</v>
      </c>
      <c r="H2849" s="11">
        <v>-73.9650810003</v>
      </c>
      <c r="I2849" s="12">
        <v>993916.985247</v>
      </c>
      <c r="J2849" s="12">
        <v>232898.448951</v>
      </c>
      <c r="K2849" s="10" t="s">
        <v>68</v>
      </c>
      <c r="L2849" s="10" t="s">
        <v>69</v>
      </c>
      <c r="M2849" s="10" t="s">
        <v>70</v>
      </c>
      <c r="N2849" s="10" t="s">
        <v>71</v>
      </c>
      <c r="O2849" s="10" t="s">
        <v>9566</v>
      </c>
      <c r="P2849" s="10" t="s">
        <v>3137</v>
      </c>
      <c r="Q2849" s="11">
        <v>1</v>
      </c>
      <c r="R2849" s="10" t="s">
        <v>56</v>
      </c>
      <c r="S2849" s="10" t="s">
        <v>650</v>
      </c>
      <c r="T2849" s="10" t="s">
        <v>651</v>
      </c>
      <c r="U2849" s="11">
        <v>7</v>
      </c>
      <c r="V2849" s="11">
        <v>10025</v>
      </c>
      <c r="W2849" s="11">
        <v>109</v>
      </c>
      <c r="X2849" s="11">
        <v>199</v>
      </c>
      <c r="Y2849" s="11">
        <v>199</v>
      </c>
      <c r="Z2849" s="11">
        <v>1057014</v>
      </c>
      <c r="AA2849" s="11">
        <v>1018840060</v>
      </c>
      <c r="AB2849" s="11">
        <v>3559</v>
      </c>
      <c r="AC2849" s="10" t="s">
        <v>9567</v>
      </c>
      <c r="AD2849" s="15"/>
      <c r="AE2849" s="15"/>
      <c r="AF2849" s="11"/>
      <c r="AG2849" s="19"/>
    </row>
    <row r="2850" customHeight="1" spans="1:33">
      <c r="A2850" s="8">
        <v>12475</v>
      </c>
      <c r="B2850" s="9">
        <v>1</v>
      </c>
      <c r="C2850" s="10" t="s">
        <v>31</v>
      </c>
      <c r="D2850" s="10" t="s">
        <v>65</v>
      </c>
      <c r="E2850" s="10" t="s">
        <v>9568</v>
      </c>
      <c r="F2850" s="10" t="s">
        <v>9569</v>
      </c>
      <c r="G2850" s="11">
        <v>40.8188133802</v>
      </c>
      <c r="H2850" s="11">
        <v>-73.9557958904</v>
      </c>
      <c r="I2850" s="12">
        <v>996485.107408</v>
      </c>
      <c r="J2850" s="14">
        <v>237596.0347</v>
      </c>
      <c r="K2850" s="10" t="s">
        <v>68</v>
      </c>
      <c r="L2850" s="10" t="s">
        <v>69</v>
      </c>
      <c r="M2850" s="10" t="s">
        <v>70</v>
      </c>
      <c r="N2850" s="10" t="s">
        <v>71</v>
      </c>
      <c r="O2850" s="10" t="s">
        <v>9570</v>
      </c>
      <c r="P2850" s="10" t="s">
        <v>4422</v>
      </c>
      <c r="Q2850" s="11">
        <v>1</v>
      </c>
      <c r="R2850" s="10" t="s">
        <v>56</v>
      </c>
      <c r="S2850" s="10" t="s">
        <v>2909</v>
      </c>
      <c r="T2850" s="10" t="s">
        <v>2910</v>
      </c>
      <c r="U2850" s="11">
        <v>7</v>
      </c>
      <c r="V2850" s="11">
        <v>10031</v>
      </c>
      <c r="W2850" s="11">
        <v>109</v>
      </c>
      <c r="X2850" s="11">
        <v>219</v>
      </c>
      <c r="Y2850" s="11">
        <v>219</v>
      </c>
      <c r="Z2850" s="11">
        <v>1059728</v>
      </c>
      <c r="AA2850" s="11">
        <v>1019870000</v>
      </c>
      <c r="AB2850" s="11">
        <v>3560</v>
      </c>
      <c r="AC2850" s="10" t="s">
        <v>9571</v>
      </c>
      <c r="AD2850" s="15"/>
      <c r="AE2850" s="15"/>
      <c r="AF2850" s="11"/>
      <c r="AG2850" s="19"/>
    </row>
    <row r="2851" customHeight="1" spans="1:33">
      <c r="A2851" s="8">
        <v>12476</v>
      </c>
      <c r="B2851" s="9">
        <v>1</v>
      </c>
      <c r="C2851" s="10" t="s">
        <v>31</v>
      </c>
      <c r="D2851" s="10" t="s">
        <v>65</v>
      </c>
      <c r="E2851" s="10" t="s">
        <v>9572</v>
      </c>
      <c r="F2851" s="10" t="s">
        <v>9573</v>
      </c>
      <c r="G2851" s="11">
        <v>40.82027959</v>
      </c>
      <c r="H2851" s="11">
        <v>-73.9552680401</v>
      </c>
      <c r="I2851" s="12">
        <v>996630.936512</v>
      </c>
      <c r="J2851" s="12">
        <v>238130.302004</v>
      </c>
      <c r="K2851" s="10" t="s">
        <v>68</v>
      </c>
      <c r="L2851" s="10" t="s">
        <v>69</v>
      </c>
      <c r="M2851" s="10" t="s">
        <v>70</v>
      </c>
      <c r="N2851" s="10" t="s">
        <v>71</v>
      </c>
      <c r="O2851" s="10" t="s">
        <v>9574</v>
      </c>
      <c r="P2851" s="10" t="s">
        <v>9575</v>
      </c>
      <c r="Q2851" s="11">
        <v>1</v>
      </c>
      <c r="R2851" s="10" t="s">
        <v>56</v>
      </c>
      <c r="S2851" s="10" t="s">
        <v>2909</v>
      </c>
      <c r="T2851" s="10" t="s">
        <v>2910</v>
      </c>
      <c r="U2851" s="11">
        <v>7</v>
      </c>
      <c r="V2851" s="11">
        <v>10031</v>
      </c>
      <c r="W2851" s="11">
        <v>109</v>
      </c>
      <c r="X2851" s="11">
        <v>223</v>
      </c>
      <c r="Y2851" s="11">
        <v>223</v>
      </c>
      <c r="Z2851" s="11">
        <v>1059958</v>
      </c>
      <c r="AA2851" s="11">
        <v>1020020030</v>
      </c>
      <c r="AB2851" s="11">
        <v>3561</v>
      </c>
      <c r="AC2851" s="10" t="s">
        <v>9576</v>
      </c>
      <c r="AD2851" s="15"/>
      <c r="AE2851" s="15"/>
      <c r="AF2851" s="11"/>
      <c r="AG2851" s="19"/>
    </row>
    <row r="2852" customHeight="1" spans="1:33">
      <c r="A2852" s="8">
        <v>12477</v>
      </c>
      <c r="B2852" s="9">
        <v>1</v>
      </c>
      <c r="C2852" s="10" t="s">
        <v>31</v>
      </c>
      <c r="D2852" s="10" t="s">
        <v>65</v>
      </c>
      <c r="E2852" s="10" t="s">
        <v>9577</v>
      </c>
      <c r="F2852" s="10" t="s">
        <v>9578</v>
      </c>
      <c r="G2852" s="11">
        <v>40.8207641899</v>
      </c>
      <c r="H2852" s="11">
        <v>-73.9548075299</v>
      </c>
      <c r="I2852" s="13">
        <v>996758.30568</v>
      </c>
      <c r="J2852" s="12">
        <v>238306.924683</v>
      </c>
      <c r="K2852" s="10" t="s">
        <v>68</v>
      </c>
      <c r="L2852" s="10" t="s">
        <v>69</v>
      </c>
      <c r="M2852" s="10" t="s">
        <v>70</v>
      </c>
      <c r="N2852" s="10" t="s">
        <v>71</v>
      </c>
      <c r="O2852" s="10" t="s">
        <v>9579</v>
      </c>
      <c r="P2852" s="10" t="s">
        <v>9098</v>
      </c>
      <c r="Q2852" s="11">
        <v>1</v>
      </c>
      <c r="R2852" s="10" t="s">
        <v>56</v>
      </c>
      <c r="S2852" s="10" t="s">
        <v>2909</v>
      </c>
      <c r="T2852" s="10" t="s">
        <v>2910</v>
      </c>
      <c r="U2852" s="11">
        <v>7</v>
      </c>
      <c r="V2852" s="11">
        <v>10031</v>
      </c>
      <c r="W2852" s="11">
        <v>109</v>
      </c>
      <c r="X2852" s="11">
        <v>223</v>
      </c>
      <c r="Y2852" s="11">
        <v>223</v>
      </c>
      <c r="Z2852" s="11">
        <v>1059959</v>
      </c>
      <c r="AA2852" s="11">
        <v>1020020030</v>
      </c>
      <c r="AB2852" s="11">
        <v>3562</v>
      </c>
      <c r="AC2852" s="10" t="s">
        <v>9580</v>
      </c>
      <c r="AD2852" s="15"/>
      <c r="AE2852" s="15"/>
      <c r="AF2852" s="11"/>
      <c r="AG2852" s="19"/>
    </row>
    <row r="2853" customHeight="1" spans="1:33">
      <c r="A2853" s="8">
        <v>12478</v>
      </c>
      <c r="B2853" s="9">
        <v>1</v>
      </c>
      <c r="C2853" s="10" t="s">
        <v>31</v>
      </c>
      <c r="D2853" s="10" t="s">
        <v>65</v>
      </c>
      <c r="E2853" s="10" t="s">
        <v>9581</v>
      </c>
      <c r="F2853" s="10" t="s">
        <v>9582</v>
      </c>
      <c r="G2853" s="11">
        <v>40.8223190004</v>
      </c>
      <c r="H2853" s="11">
        <v>-73.9536760001</v>
      </c>
      <c r="I2853" s="12">
        <v>997071.189241</v>
      </c>
      <c r="J2853" s="12">
        <v>238873.562001</v>
      </c>
      <c r="K2853" s="10" t="s">
        <v>68</v>
      </c>
      <c r="L2853" s="10" t="s">
        <v>69</v>
      </c>
      <c r="M2853" s="10" t="s">
        <v>70</v>
      </c>
      <c r="N2853" s="10" t="s">
        <v>71</v>
      </c>
      <c r="O2853" s="10" t="s">
        <v>9583</v>
      </c>
      <c r="P2853" s="10" t="s">
        <v>8670</v>
      </c>
      <c r="Q2853" s="11">
        <v>1</v>
      </c>
      <c r="R2853" s="10" t="s">
        <v>56</v>
      </c>
      <c r="S2853" s="10" t="s">
        <v>820</v>
      </c>
      <c r="T2853" s="10" t="s">
        <v>821</v>
      </c>
      <c r="U2853" s="11">
        <v>7</v>
      </c>
      <c r="V2853" s="11">
        <v>10031</v>
      </c>
      <c r="W2853" s="11">
        <v>109</v>
      </c>
      <c r="X2853" s="11">
        <v>225</v>
      </c>
      <c r="Y2853" s="11">
        <v>225</v>
      </c>
      <c r="Z2853" s="11">
        <v>1062299</v>
      </c>
      <c r="AA2853" s="11">
        <v>1020870030</v>
      </c>
      <c r="AB2853" s="11">
        <v>3563</v>
      </c>
      <c r="AC2853" s="10" t="s">
        <v>9584</v>
      </c>
      <c r="AD2853" s="15"/>
      <c r="AE2853" s="15"/>
      <c r="AF2853" s="11"/>
      <c r="AG2853" s="19"/>
    </row>
    <row r="2854" customHeight="1" spans="1:33">
      <c r="A2854" s="8">
        <v>12479</v>
      </c>
      <c r="B2854" s="9">
        <v>1</v>
      </c>
      <c r="C2854" s="10" t="s">
        <v>31</v>
      </c>
      <c r="D2854" s="10" t="s">
        <v>65</v>
      </c>
      <c r="E2854" s="10" t="s">
        <v>9585</v>
      </c>
      <c r="F2854" s="10" t="s">
        <v>9586</v>
      </c>
      <c r="G2854" s="12">
        <v>40.822495</v>
      </c>
      <c r="H2854" s="11">
        <v>-73.9530069995</v>
      </c>
      <c r="I2854" s="12">
        <v>997256.315511</v>
      </c>
      <c r="J2854" s="12">
        <v>238937.783657</v>
      </c>
      <c r="K2854" s="10" t="s">
        <v>68</v>
      </c>
      <c r="L2854" s="10" t="s">
        <v>69</v>
      </c>
      <c r="M2854" s="10" t="s">
        <v>70</v>
      </c>
      <c r="N2854" s="10" t="s">
        <v>71</v>
      </c>
      <c r="O2854" s="10" t="s">
        <v>9587</v>
      </c>
      <c r="P2854" s="10" t="s">
        <v>3137</v>
      </c>
      <c r="Q2854" s="11">
        <v>1</v>
      </c>
      <c r="R2854" s="10" t="s">
        <v>56</v>
      </c>
      <c r="S2854" s="10" t="s">
        <v>820</v>
      </c>
      <c r="T2854" s="10" t="s">
        <v>821</v>
      </c>
      <c r="U2854" s="11">
        <v>7</v>
      </c>
      <c r="V2854" s="11">
        <v>10031</v>
      </c>
      <c r="W2854" s="11">
        <v>109</v>
      </c>
      <c r="X2854" s="11">
        <v>225</v>
      </c>
      <c r="Y2854" s="11">
        <v>225</v>
      </c>
      <c r="Z2854" s="11">
        <v>1061709</v>
      </c>
      <c r="AA2854" s="11">
        <v>1020700000</v>
      </c>
      <c r="AB2854" s="11">
        <v>3564</v>
      </c>
      <c r="AC2854" s="10" t="s">
        <v>9588</v>
      </c>
      <c r="AD2854" s="15"/>
      <c r="AE2854" s="15"/>
      <c r="AF2854" s="11"/>
      <c r="AG2854" s="19"/>
    </row>
    <row r="2855" customHeight="1" spans="1:33">
      <c r="A2855" s="8">
        <v>12480</v>
      </c>
      <c r="B2855" s="9">
        <v>1</v>
      </c>
      <c r="C2855" s="10" t="s">
        <v>31</v>
      </c>
      <c r="D2855" s="10" t="s">
        <v>65</v>
      </c>
      <c r="E2855" s="10" t="s">
        <v>9589</v>
      </c>
      <c r="F2855" s="10" t="s">
        <v>9590</v>
      </c>
      <c r="G2855" s="11">
        <v>40.8233259996</v>
      </c>
      <c r="H2855" s="11">
        <v>-73.9530410005</v>
      </c>
      <c r="I2855" s="12">
        <v>997246.742695</v>
      </c>
      <c r="J2855" s="13">
        <v>239240.54191</v>
      </c>
      <c r="K2855" s="10" t="s">
        <v>68</v>
      </c>
      <c r="L2855" s="10" t="s">
        <v>69</v>
      </c>
      <c r="M2855" s="10" t="s">
        <v>70</v>
      </c>
      <c r="N2855" s="10" t="s">
        <v>71</v>
      </c>
      <c r="O2855" s="10" t="s">
        <v>9591</v>
      </c>
      <c r="P2855" s="10" t="s">
        <v>3137</v>
      </c>
      <c r="Q2855" s="11">
        <v>1</v>
      </c>
      <c r="R2855" s="10" t="s">
        <v>56</v>
      </c>
      <c r="S2855" s="10" t="s">
        <v>820</v>
      </c>
      <c r="T2855" s="10" t="s">
        <v>821</v>
      </c>
      <c r="U2855" s="11">
        <v>7</v>
      </c>
      <c r="V2855" s="11">
        <v>10031</v>
      </c>
      <c r="W2855" s="11">
        <v>109</v>
      </c>
      <c r="X2855" s="11">
        <v>225</v>
      </c>
      <c r="Y2855" s="11">
        <v>225</v>
      </c>
      <c r="Z2855" s="11">
        <v>1062311</v>
      </c>
      <c r="AA2855" s="11">
        <v>1020870100</v>
      </c>
      <c r="AB2855" s="11">
        <v>3565</v>
      </c>
      <c r="AC2855" s="10" t="s">
        <v>9592</v>
      </c>
      <c r="AD2855" s="15"/>
      <c r="AE2855" s="15"/>
      <c r="AF2855" s="11"/>
      <c r="AG2855" s="19"/>
    </row>
    <row r="2856" customHeight="1" spans="1:33">
      <c r="A2856" s="8">
        <v>12481</v>
      </c>
      <c r="B2856" s="9">
        <v>1</v>
      </c>
      <c r="C2856" s="10" t="s">
        <v>31</v>
      </c>
      <c r="D2856" s="10" t="s">
        <v>65</v>
      </c>
      <c r="E2856" s="10" t="s">
        <v>9593</v>
      </c>
      <c r="F2856" s="10" t="s">
        <v>9594</v>
      </c>
      <c r="G2856" s="11">
        <v>40.82382134</v>
      </c>
      <c r="H2856" s="11">
        <v>-73.9525814198</v>
      </c>
      <c r="I2856" s="12">
        <v>997373.842179</v>
      </c>
      <c r="J2856" s="12">
        <v>239421.080919</v>
      </c>
      <c r="K2856" s="10" t="s">
        <v>68</v>
      </c>
      <c r="L2856" s="10" t="s">
        <v>69</v>
      </c>
      <c r="M2856" s="10" t="s">
        <v>70</v>
      </c>
      <c r="N2856" s="10" t="s">
        <v>71</v>
      </c>
      <c r="O2856" s="10" t="s">
        <v>9595</v>
      </c>
      <c r="P2856" s="10" t="s">
        <v>5048</v>
      </c>
      <c r="Q2856" s="11">
        <v>1</v>
      </c>
      <c r="R2856" s="10" t="s">
        <v>56</v>
      </c>
      <c r="S2856" s="10" t="s">
        <v>820</v>
      </c>
      <c r="T2856" s="10" t="s">
        <v>821</v>
      </c>
      <c r="U2856" s="11">
        <v>7</v>
      </c>
      <c r="V2856" s="11">
        <v>10031</v>
      </c>
      <c r="W2856" s="11">
        <v>109</v>
      </c>
      <c r="X2856" s="11">
        <v>225</v>
      </c>
      <c r="Y2856" s="11">
        <v>225</v>
      </c>
      <c r="Z2856" s="11">
        <v>1062321</v>
      </c>
      <c r="AA2856" s="11">
        <v>1020880040</v>
      </c>
      <c r="AB2856" s="11">
        <v>3566</v>
      </c>
      <c r="AC2856" s="10" t="s">
        <v>9596</v>
      </c>
      <c r="AD2856" s="15"/>
      <c r="AE2856" s="15"/>
      <c r="AF2856" s="11"/>
      <c r="AG2856" s="19"/>
    </row>
    <row r="2857" customHeight="1" spans="1:33">
      <c r="A2857" s="8">
        <v>12482</v>
      </c>
      <c r="B2857" s="9">
        <v>1</v>
      </c>
      <c r="C2857" s="10" t="s">
        <v>31</v>
      </c>
      <c r="D2857" s="10" t="s">
        <v>65</v>
      </c>
      <c r="E2857" s="10" t="s">
        <v>9597</v>
      </c>
      <c r="F2857" s="10" t="s">
        <v>9598</v>
      </c>
      <c r="G2857" s="11">
        <v>40.8080412401</v>
      </c>
      <c r="H2857" s="11">
        <v>-73.9642103405</v>
      </c>
      <c r="I2857" s="12">
        <v>994157.703598</v>
      </c>
      <c r="J2857" s="12">
        <v>233670.295832</v>
      </c>
      <c r="K2857" s="10" t="s">
        <v>68</v>
      </c>
      <c r="L2857" s="10" t="s">
        <v>69</v>
      </c>
      <c r="M2857" s="10" t="s">
        <v>70</v>
      </c>
      <c r="N2857" s="10" t="s">
        <v>71</v>
      </c>
      <c r="O2857" s="10" t="s">
        <v>9599</v>
      </c>
      <c r="P2857" s="10" t="s">
        <v>9065</v>
      </c>
      <c r="Q2857" s="11">
        <v>1</v>
      </c>
      <c r="R2857" s="10" t="s">
        <v>56</v>
      </c>
      <c r="S2857" s="10" t="s">
        <v>650</v>
      </c>
      <c r="T2857" s="10" t="s">
        <v>651</v>
      </c>
      <c r="U2857" s="11">
        <v>7</v>
      </c>
      <c r="V2857" s="11">
        <v>10025</v>
      </c>
      <c r="W2857" s="11">
        <v>109</v>
      </c>
      <c r="X2857" s="11">
        <v>205</v>
      </c>
      <c r="Y2857" s="11">
        <v>205</v>
      </c>
      <c r="Z2857" s="11">
        <v>1057380</v>
      </c>
      <c r="AA2857" s="11">
        <v>1018960070</v>
      </c>
      <c r="AB2857" s="11">
        <v>3567</v>
      </c>
      <c r="AC2857" s="10" t="s">
        <v>9600</v>
      </c>
      <c r="AD2857" s="15"/>
      <c r="AE2857" s="15"/>
      <c r="AF2857" s="11"/>
      <c r="AG2857" s="19"/>
    </row>
    <row r="2858" customHeight="1" spans="1:33">
      <c r="A2858" s="8">
        <v>12483</v>
      </c>
      <c r="B2858" s="9">
        <v>1</v>
      </c>
      <c r="C2858" s="10" t="s">
        <v>31</v>
      </c>
      <c r="D2858" s="10" t="s">
        <v>65</v>
      </c>
      <c r="E2858" s="10" t="s">
        <v>9601</v>
      </c>
      <c r="F2858" s="10" t="s">
        <v>9602</v>
      </c>
      <c r="G2858" s="11">
        <v>40.8075079996</v>
      </c>
      <c r="H2858" s="11">
        <v>-73.9644880005</v>
      </c>
      <c r="I2858" s="12">
        <v>994080.917334</v>
      </c>
      <c r="J2858" s="12">
        <v>233475.986182</v>
      </c>
      <c r="K2858" s="10" t="s">
        <v>68</v>
      </c>
      <c r="L2858" s="10" t="s">
        <v>69</v>
      </c>
      <c r="M2858" s="10" t="s">
        <v>70</v>
      </c>
      <c r="N2858" s="10" t="s">
        <v>71</v>
      </c>
      <c r="O2858" s="10" t="s">
        <v>9603</v>
      </c>
      <c r="P2858" s="10" t="s">
        <v>9465</v>
      </c>
      <c r="Q2858" s="11">
        <v>1</v>
      </c>
      <c r="R2858" s="10" t="s">
        <v>56</v>
      </c>
      <c r="S2858" s="10" t="s">
        <v>650</v>
      </c>
      <c r="T2858" s="10" t="s">
        <v>651</v>
      </c>
      <c r="U2858" s="11">
        <v>7</v>
      </c>
      <c r="V2858" s="11">
        <v>10025</v>
      </c>
      <c r="W2858" s="11">
        <v>109</v>
      </c>
      <c r="X2858" s="11">
        <v>205</v>
      </c>
      <c r="Y2858" s="11">
        <v>205</v>
      </c>
      <c r="Z2858" s="11">
        <v>1057379</v>
      </c>
      <c r="AA2858" s="11">
        <v>1018960070</v>
      </c>
      <c r="AB2858" s="11">
        <v>3568</v>
      </c>
      <c r="AC2858" s="10" t="s">
        <v>9604</v>
      </c>
      <c r="AD2858" s="15"/>
      <c r="AE2858" s="15"/>
      <c r="AF2858" s="11"/>
      <c r="AG2858" s="19"/>
    </row>
    <row r="2859" customHeight="1" spans="1:33">
      <c r="A2859" s="8">
        <v>12484</v>
      </c>
      <c r="B2859" s="9">
        <v>1</v>
      </c>
      <c r="C2859" s="10" t="s">
        <v>31</v>
      </c>
      <c r="D2859" s="10" t="s">
        <v>65</v>
      </c>
      <c r="E2859" s="10" t="s">
        <v>9605</v>
      </c>
      <c r="F2859" s="10" t="s">
        <v>9606</v>
      </c>
      <c r="G2859" s="11">
        <v>40.8072958097</v>
      </c>
      <c r="H2859" s="11">
        <v>-73.9646455504</v>
      </c>
      <c r="I2859" s="12">
        <v>994037.333432</v>
      </c>
      <c r="J2859" s="12">
        <v>233398.660221</v>
      </c>
      <c r="K2859" s="10" t="s">
        <v>68</v>
      </c>
      <c r="L2859" s="10" t="s">
        <v>69</v>
      </c>
      <c r="M2859" s="10" t="s">
        <v>70</v>
      </c>
      <c r="N2859" s="10" t="s">
        <v>71</v>
      </c>
      <c r="O2859" s="10" t="s">
        <v>9607</v>
      </c>
      <c r="P2859" s="10" t="s">
        <v>4641</v>
      </c>
      <c r="Q2859" s="11">
        <v>1</v>
      </c>
      <c r="R2859" s="10" t="s">
        <v>56</v>
      </c>
      <c r="S2859" s="10" t="s">
        <v>650</v>
      </c>
      <c r="T2859" s="10" t="s">
        <v>651</v>
      </c>
      <c r="U2859" s="11">
        <v>7</v>
      </c>
      <c r="V2859" s="11">
        <v>10025</v>
      </c>
      <c r="W2859" s="11">
        <v>109</v>
      </c>
      <c r="X2859" s="11">
        <v>205</v>
      </c>
      <c r="Y2859" s="11">
        <v>205</v>
      </c>
      <c r="Z2859" s="11">
        <v>1057388</v>
      </c>
      <c r="AA2859" s="11">
        <v>1018967500</v>
      </c>
      <c r="AB2859" s="11">
        <v>3569</v>
      </c>
      <c r="AC2859" s="10" t="s">
        <v>9608</v>
      </c>
      <c r="AD2859" s="15"/>
      <c r="AE2859" s="15"/>
      <c r="AF2859" s="11"/>
      <c r="AG2859" s="19"/>
    </row>
    <row r="2860" customHeight="1" spans="1:33">
      <c r="A2860" s="8">
        <v>12485</v>
      </c>
      <c r="B2860" s="9">
        <v>1</v>
      </c>
      <c r="C2860" s="10" t="s">
        <v>31</v>
      </c>
      <c r="D2860" s="10" t="s">
        <v>65</v>
      </c>
      <c r="E2860" s="10" t="s">
        <v>9609</v>
      </c>
      <c r="F2860" s="10" t="s">
        <v>9610</v>
      </c>
      <c r="G2860" s="11">
        <v>40.8067600001</v>
      </c>
      <c r="H2860" s="11">
        <v>-73.9651080001</v>
      </c>
      <c r="I2860" s="12">
        <v>993909.389134</v>
      </c>
      <c r="J2860" s="12">
        <v>233203.394535</v>
      </c>
      <c r="K2860" s="10" t="s">
        <v>68</v>
      </c>
      <c r="L2860" s="10" t="s">
        <v>69</v>
      </c>
      <c r="M2860" s="10" t="s">
        <v>70</v>
      </c>
      <c r="N2860" s="10" t="s">
        <v>71</v>
      </c>
      <c r="O2860" s="10" t="s">
        <v>9611</v>
      </c>
      <c r="P2860" s="10" t="s">
        <v>3369</v>
      </c>
      <c r="Q2860" s="11">
        <v>1</v>
      </c>
      <c r="R2860" s="10" t="s">
        <v>56</v>
      </c>
      <c r="S2860" s="10" t="s">
        <v>650</v>
      </c>
      <c r="T2860" s="10" t="s">
        <v>651</v>
      </c>
      <c r="U2860" s="11">
        <v>7</v>
      </c>
      <c r="V2860" s="11">
        <v>10025</v>
      </c>
      <c r="W2860" s="11">
        <v>109</v>
      </c>
      <c r="X2860" s="11">
        <v>199</v>
      </c>
      <c r="Y2860" s="11">
        <v>199</v>
      </c>
      <c r="Z2860" s="11">
        <v>1057351</v>
      </c>
      <c r="AA2860" s="11">
        <v>1018950060</v>
      </c>
      <c r="AB2860" s="11">
        <v>3570</v>
      </c>
      <c r="AC2860" s="10" t="s">
        <v>9612</v>
      </c>
      <c r="AD2860" s="15"/>
      <c r="AE2860" s="15"/>
      <c r="AF2860" s="11"/>
      <c r="AG2860" s="19"/>
    </row>
    <row r="2861" customHeight="1" spans="1:33">
      <c r="A2861" s="8">
        <v>12486</v>
      </c>
      <c r="B2861" s="9">
        <v>1</v>
      </c>
      <c r="C2861" s="10" t="s">
        <v>31</v>
      </c>
      <c r="D2861" s="10" t="s">
        <v>65</v>
      </c>
      <c r="E2861" s="10" t="s">
        <v>9613</v>
      </c>
      <c r="F2861" s="10" t="s">
        <v>9614</v>
      </c>
      <c r="G2861" s="11">
        <v>40.8245589998</v>
      </c>
      <c r="H2861" s="11">
        <v>-73.9515969999</v>
      </c>
      <c r="I2861" s="12">
        <v>997646.147408</v>
      </c>
      <c r="J2861" s="12">
        <v>239689.986221</v>
      </c>
      <c r="K2861" s="10" t="s">
        <v>68</v>
      </c>
      <c r="L2861" s="10" t="s">
        <v>69</v>
      </c>
      <c r="M2861" s="10" t="s">
        <v>70</v>
      </c>
      <c r="N2861" s="10" t="s">
        <v>71</v>
      </c>
      <c r="O2861" s="10" t="s">
        <v>9615</v>
      </c>
      <c r="P2861" s="10" t="s">
        <v>3137</v>
      </c>
      <c r="Q2861" s="11">
        <v>1</v>
      </c>
      <c r="R2861" s="10" t="s">
        <v>56</v>
      </c>
      <c r="S2861" s="10" t="s">
        <v>820</v>
      </c>
      <c r="T2861" s="10" t="s">
        <v>821</v>
      </c>
      <c r="U2861" s="11">
        <v>7</v>
      </c>
      <c r="V2861" s="11">
        <v>10031</v>
      </c>
      <c r="W2861" s="11">
        <v>109</v>
      </c>
      <c r="X2861" s="11">
        <v>229</v>
      </c>
      <c r="Y2861" s="11">
        <v>229</v>
      </c>
      <c r="Z2861" s="11">
        <v>1061843</v>
      </c>
      <c r="AA2861" s="11">
        <v>1020740000</v>
      </c>
      <c r="AB2861" s="11">
        <v>3571</v>
      </c>
      <c r="AC2861" s="10" t="s">
        <v>9616</v>
      </c>
      <c r="AD2861" s="15"/>
      <c r="AE2861" s="15"/>
      <c r="AF2861" s="11"/>
      <c r="AG2861" s="19"/>
    </row>
    <row r="2862" customHeight="1" spans="1:33">
      <c r="A2862" s="8">
        <v>12487</v>
      </c>
      <c r="B2862" s="9">
        <v>1</v>
      </c>
      <c r="C2862" s="10" t="s">
        <v>31</v>
      </c>
      <c r="D2862" s="10" t="s">
        <v>65</v>
      </c>
      <c r="E2862" s="10" t="s">
        <v>9617</v>
      </c>
      <c r="F2862" s="10" t="s">
        <v>9618</v>
      </c>
      <c r="G2862" s="11">
        <v>40.8250896001</v>
      </c>
      <c r="H2862" s="11">
        <v>-73.9516556999</v>
      </c>
      <c r="I2862" s="12">
        <v>997629.794751</v>
      </c>
      <c r="J2862" s="12">
        <v>239883.294233</v>
      </c>
      <c r="K2862" s="10" t="s">
        <v>68</v>
      </c>
      <c r="L2862" s="10" t="s">
        <v>69</v>
      </c>
      <c r="M2862" s="10" t="s">
        <v>70</v>
      </c>
      <c r="N2862" s="10" t="s">
        <v>71</v>
      </c>
      <c r="O2862" s="10" t="s">
        <v>9619</v>
      </c>
      <c r="P2862" s="10" t="s">
        <v>9575</v>
      </c>
      <c r="Q2862" s="11">
        <v>1</v>
      </c>
      <c r="R2862" s="10" t="s">
        <v>56</v>
      </c>
      <c r="S2862" s="10" t="s">
        <v>820</v>
      </c>
      <c r="T2862" s="10" t="s">
        <v>821</v>
      </c>
      <c r="U2862" s="11">
        <v>7</v>
      </c>
      <c r="V2862" s="11">
        <v>10031</v>
      </c>
      <c r="W2862" s="11">
        <v>109</v>
      </c>
      <c r="X2862" s="11">
        <v>229</v>
      </c>
      <c r="Y2862" s="11">
        <v>229</v>
      </c>
      <c r="Z2862" s="11">
        <v>1062347</v>
      </c>
      <c r="AA2862" s="11">
        <v>1020890030</v>
      </c>
      <c r="AB2862" s="11">
        <v>3572</v>
      </c>
      <c r="AC2862" s="10" t="s">
        <v>9620</v>
      </c>
      <c r="AD2862" s="15"/>
      <c r="AE2862" s="15"/>
      <c r="AF2862" s="11"/>
      <c r="AG2862" s="19"/>
    </row>
    <row r="2863" customHeight="1" spans="1:33">
      <c r="A2863" s="8">
        <v>12488</v>
      </c>
      <c r="B2863" s="9">
        <v>1</v>
      </c>
      <c r="C2863" s="10" t="s">
        <v>31</v>
      </c>
      <c r="D2863" s="10" t="s">
        <v>65</v>
      </c>
      <c r="E2863" s="10" t="s">
        <v>9621</v>
      </c>
      <c r="F2863" s="10" t="s">
        <v>9622</v>
      </c>
      <c r="G2863" s="11">
        <v>40.82531855</v>
      </c>
      <c r="H2863" s="11">
        <v>-73.9514879495</v>
      </c>
      <c r="I2863" s="12">
        <v>997676.175235</v>
      </c>
      <c r="J2863" s="12">
        <v>239966.734683</v>
      </c>
      <c r="K2863" s="10" t="s">
        <v>68</v>
      </c>
      <c r="L2863" s="10" t="s">
        <v>69</v>
      </c>
      <c r="M2863" s="10" t="s">
        <v>70</v>
      </c>
      <c r="N2863" s="10" t="s">
        <v>71</v>
      </c>
      <c r="O2863" s="10" t="s">
        <v>9623</v>
      </c>
      <c r="P2863" s="10" t="s">
        <v>3392</v>
      </c>
      <c r="Q2863" s="11">
        <v>1</v>
      </c>
      <c r="R2863" s="10" t="s">
        <v>56</v>
      </c>
      <c r="S2863" s="10" t="s">
        <v>820</v>
      </c>
      <c r="T2863" s="10" t="s">
        <v>821</v>
      </c>
      <c r="U2863" s="11">
        <v>7</v>
      </c>
      <c r="V2863" s="11">
        <v>10031</v>
      </c>
      <c r="W2863" s="11">
        <v>109</v>
      </c>
      <c r="X2863" s="11">
        <v>229</v>
      </c>
      <c r="Y2863" s="11">
        <v>229</v>
      </c>
      <c r="Z2863" s="11">
        <v>1062361</v>
      </c>
      <c r="AA2863" s="11">
        <v>1020900030</v>
      </c>
      <c r="AB2863" s="11">
        <v>3573</v>
      </c>
      <c r="AC2863" s="10" t="s">
        <v>9624</v>
      </c>
      <c r="AD2863" s="15"/>
      <c r="AE2863" s="15"/>
      <c r="AF2863" s="11"/>
      <c r="AG2863" s="19"/>
    </row>
    <row r="2864" customHeight="1" spans="1:33">
      <c r="A2864" s="8">
        <v>12489</v>
      </c>
      <c r="B2864" s="9">
        <v>1</v>
      </c>
      <c r="C2864" s="10" t="s">
        <v>31</v>
      </c>
      <c r="D2864" s="10" t="s">
        <v>65</v>
      </c>
      <c r="E2864" s="10" t="s">
        <v>9625</v>
      </c>
      <c r="F2864" s="10" t="s">
        <v>9626</v>
      </c>
      <c r="G2864" s="11">
        <v>40.8255079999</v>
      </c>
      <c r="H2864" s="11">
        <v>-73.9509069996</v>
      </c>
      <c r="I2864" s="12">
        <v>997836.919993</v>
      </c>
      <c r="J2864" s="12">
        <v>240035.847734</v>
      </c>
      <c r="K2864" s="10" t="s">
        <v>68</v>
      </c>
      <c r="L2864" s="10" t="s">
        <v>69</v>
      </c>
      <c r="M2864" s="10" t="s">
        <v>70</v>
      </c>
      <c r="N2864" s="10" t="s">
        <v>71</v>
      </c>
      <c r="O2864" s="10" t="s">
        <v>9627</v>
      </c>
      <c r="P2864" s="10" t="s">
        <v>8670</v>
      </c>
      <c r="Q2864" s="11">
        <v>1</v>
      </c>
      <c r="R2864" s="10" t="s">
        <v>56</v>
      </c>
      <c r="S2864" s="10" t="s">
        <v>820</v>
      </c>
      <c r="T2864" s="10" t="s">
        <v>821</v>
      </c>
      <c r="U2864" s="11">
        <v>7</v>
      </c>
      <c r="V2864" s="11">
        <v>10031</v>
      </c>
      <c r="W2864" s="11">
        <v>109</v>
      </c>
      <c r="X2864" s="11">
        <v>229</v>
      </c>
      <c r="Y2864" s="11">
        <v>229</v>
      </c>
      <c r="Z2864" s="11">
        <v>1061895</v>
      </c>
      <c r="AA2864" s="11">
        <v>1020750060</v>
      </c>
      <c r="AB2864" s="11">
        <v>3574</v>
      </c>
      <c r="AC2864" s="10" t="s">
        <v>9628</v>
      </c>
      <c r="AD2864" s="15"/>
      <c r="AE2864" s="15"/>
      <c r="AF2864" s="11"/>
      <c r="AG2864" s="19"/>
    </row>
    <row r="2865" customHeight="1" spans="1:33">
      <c r="A2865" s="8">
        <v>12490</v>
      </c>
      <c r="B2865" s="9">
        <v>1</v>
      </c>
      <c r="C2865" s="10" t="s">
        <v>31</v>
      </c>
      <c r="D2865" s="10" t="s">
        <v>65</v>
      </c>
      <c r="E2865" s="10" t="s">
        <v>9629</v>
      </c>
      <c r="F2865" s="10" t="s">
        <v>9630</v>
      </c>
      <c r="G2865" s="11">
        <v>40.8260900002</v>
      </c>
      <c r="H2865" s="11">
        <v>-73.9504820004</v>
      </c>
      <c r="I2865" s="12">
        <v>997954.422382</v>
      </c>
      <c r="J2865" s="12">
        <v>240247.957874</v>
      </c>
      <c r="K2865" s="10" t="s">
        <v>68</v>
      </c>
      <c r="L2865" s="10" t="s">
        <v>69</v>
      </c>
      <c r="M2865" s="10" t="s">
        <v>70</v>
      </c>
      <c r="N2865" s="10" t="s">
        <v>71</v>
      </c>
      <c r="O2865" s="10" t="s">
        <v>9631</v>
      </c>
      <c r="P2865" s="10" t="s">
        <v>8670</v>
      </c>
      <c r="Q2865" s="11">
        <v>1</v>
      </c>
      <c r="R2865" s="10" t="s">
        <v>56</v>
      </c>
      <c r="S2865" s="10" t="s">
        <v>820</v>
      </c>
      <c r="T2865" s="10" t="s">
        <v>821</v>
      </c>
      <c r="U2865" s="11">
        <v>7</v>
      </c>
      <c r="V2865" s="11">
        <v>10031</v>
      </c>
      <c r="W2865" s="11">
        <v>109</v>
      </c>
      <c r="X2865" s="11">
        <v>229</v>
      </c>
      <c r="Y2865" s="11">
        <v>229</v>
      </c>
      <c r="Z2865" s="11">
        <v>1061922</v>
      </c>
      <c r="AA2865" s="11">
        <v>1020760060</v>
      </c>
      <c r="AB2865" s="11">
        <v>3575</v>
      </c>
      <c r="AC2865" s="10" t="s">
        <v>9632</v>
      </c>
      <c r="AD2865" s="15"/>
      <c r="AE2865" s="15"/>
      <c r="AF2865" s="11"/>
      <c r="AG2865" s="19"/>
    </row>
    <row r="2866" customHeight="1" spans="1:33">
      <c r="A2866" s="8">
        <v>12491</v>
      </c>
      <c r="B2866" s="9">
        <v>1</v>
      </c>
      <c r="C2866" s="10" t="s">
        <v>31</v>
      </c>
      <c r="D2866" s="10" t="s">
        <v>65</v>
      </c>
      <c r="E2866" s="10" t="s">
        <v>9633</v>
      </c>
      <c r="F2866" s="10" t="s">
        <v>9634</v>
      </c>
      <c r="G2866" s="11">
        <v>40.8263762897</v>
      </c>
      <c r="H2866" s="11">
        <v>-73.9507163101</v>
      </c>
      <c r="I2866" s="27">
        <v>997889.517</v>
      </c>
      <c r="J2866" s="12">
        <v>240352.227022</v>
      </c>
      <c r="K2866" s="10" t="s">
        <v>68</v>
      </c>
      <c r="L2866" s="10" t="s">
        <v>69</v>
      </c>
      <c r="M2866" s="10" t="s">
        <v>70</v>
      </c>
      <c r="N2866" s="10" t="s">
        <v>71</v>
      </c>
      <c r="O2866" s="10" t="s">
        <v>9635</v>
      </c>
      <c r="P2866" s="10" t="s">
        <v>3514</v>
      </c>
      <c r="Q2866" s="11">
        <v>1</v>
      </c>
      <c r="R2866" s="10" t="s">
        <v>56</v>
      </c>
      <c r="S2866" s="10" t="s">
        <v>820</v>
      </c>
      <c r="T2866" s="10" t="s">
        <v>821</v>
      </c>
      <c r="U2866" s="11">
        <v>7</v>
      </c>
      <c r="V2866" s="11">
        <v>10031</v>
      </c>
      <c r="W2866" s="11">
        <v>109</v>
      </c>
      <c r="X2866" s="11">
        <v>229</v>
      </c>
      <c r="Y2866" s="11">
        <v>229</v>
      </c>
      <c r="Z2866" s="11">
        <v>1062370</v>
      </c>
      <c r="AA2866" s="11">
        <v>1020910040</v>
      </c>
      <c r="AB2866" s="11">
        <v>3576</v>
      </c>
      <c r="AC2866" s="10" t="s">
        <v>9636</v>
      </c>
      <c r="AD2866" s="15"/>
      <c r="AE2866" s="15"/>
      <c r="AF2866" s="11"/>
      <c r="AG2866" s="19"/>
    </row>
    <row r="2867" customHeight="1" spans="1:33">
      <c r="A2867" s="8">
        <v>12492</v>
      </c>
      <c r="B2867" s="9">
        <v>1</v>
      </c>
      <c r="C2867" s="10" t="s">
        <v>31</v>
      </c>
      <c r="D2867" s="10" t="s">
        <v>65</v>
      </c>
      <c r="E2867" s="10" t="s">
        <v>9637</v>
      </c>
      <c r="F2867" s="10" t="s">
        <v>9638</v>
      </c>
      <c r="G2867" s="11">
        <v>40.8254459996</v>
      </c>
      <c r="H2867" s="11">
        <v>-73.9478679998</v>
      </c>
      <c r="I2867" s="12">
        <v>998678.003284</v>
      </c>
      <c r="J2867" s="13">
        <v>240013.74476</v>
      </c>
      <c r="K2867" s="10" t="s">
        <v>68</v>
      </c>
      <c r="L2867" s="10" t="s">
        <v>69</v>
      </c>
      <c r="M2867" s="10" t="s">
        <v>70</v>
      </c>
      <c r="N2867" s="10" t="s">
        <v>71</v>
      </c>
      <c r="O2867" s="10" t="s">
        <v>9639</v>
      </c>
      <c r="P2867" s="10" t="s">
        <v>5327</v>
      </c>
      <c r="Q2867" s="11">
        <v>1</v>
      </c>
      <c r="R2867" s="10" t="s">
        <v>56</v>
      </c>
      <c r="S2867" s="10" t="s">
        <v>820</v>
      </c>
      <c r="T2867" s="10" t="s">
        <v>821</v>
      </c>
      <c r="U2867" s="11">
        <v>7</v>
      </c>
      <c r="V2867" s="11">
        <v>10031</v>
      </c>
      <c r="W2867" s="11">
        <v>109</v>
      </c>
      <c r="X2867" s="11">
        <v>229</v>
      </c>
      <c r="Y2867" s="11">
        <v>229</v>
      </c>
      <c r="Z2867" s="11">
        <v>1061939</v>
      </c>
      <c r="AA2867" s="11">
        <v>1020770030</v>
      </c>
      <c r="AB2867" s="11">
        <v>3577</v>
      </c>
      <c r="AC2867" s="10" t="s">
        <v>9640</v>
      </c>
      <c r="AD2867" s="15"/>
      <c r="AE2867" s="15"/>
      <c r="AF2867" s="11"/>
      <c r="AG2867" s="19"/>
    </row>
    <row r="2868" customHeight="1" spans="1:33">
      <c r="A2868" s="8">
        <v>12493</v>
      </c>
      <c r="B2868" s="9">
        <v>1</v>
      </c>
      <c r="C2868" s="10" t="s">
        <v>31</v>
      </c>
      <c r="D2868" s="10" t="s">
        <v>65</v>
      </c>
      <c r="E2868" s="10" t="s">
        <v>9641</v>
      </c>
      <c r="F2868" s="10" t="s">
        <v>9642</v>
      </c>
      <c r="G2868" s="11">
        <v>40.8254190002</v>
      </c>
      <c r="H2868" s="11">
        <v>-73.9476040006</v>
      </c>
      <c r="I2868" s="12">
        <v>998751.073348</v>
      </c>
      <c r="J2868" s="12">
        <v>240003.951472</v>
      </c>
      <c r="K2868" s="10" t="s">
        <v>68</v>
      </c>
      <c r="L2868" s="10" t="s">
        <v>69</v>
      </c>
      <c r="M2868" s="10" t="s">
        <v>70</v>
      </c>
      <c r="N2868" s="10" t="s">
        <v>71</v>
      </c>
      <c r="O2868" s="10" t="s">
        <v>9643</v>
      </c>
      <c r="P2868" s="10" t="s">
        <v>5327</v>
      </c>
      <c r="Q2868" s="11">
        <v>1</v>
      </c>
      <c r="R2868" s="10" t="s">
        <v>56</v>
      </c>
      <c r="S2868" s="10" t="s">
        <v>820</v>
      </c>
      <c r="T2868" s="10" t="s">
        <v>821</v>
      </c>
      <c r="U2868" s="11">
        <v>7</v>
      </c>
      <c r="V2868" s="11">
        <v>10031</v>
      </c>
      <c r="W2868" s="11">
        <v>109</v>
      </c>
      <c r="X2868" s="11">
        <v>229</v>
      </c>
      <c r="Y2868" s="11">
        <v>229</v>
      </c>
      <c r="Z2868" s="11">
        <v>1061940</v>
      </c>
      <c r="AA2868" s="11">
        <v>1020770030</v>
      </c>
      <c r="AB2868" s="11">
        <v>3578</v>
      </c>
      <c r="AC2868" s="10" t="s">
        <v>9644</v>
      </c>
      <c r="AD2868" s="15"/>
      <c r="AE2868" s="15"/>
      <c r="AF2868" s="11"/>
      <c r="AG2868" s="19"/>
    </row>
    <row r="2869" customHeight="1" spans="1:33">
      <c r="A2869" s="8">
        <v>12494</v>
      </c>
      <c r="B2869" s="9">
        <v>5</v>
      </c>
      <c r="C2869" s="10" t="s">
        <v>31</v>
      </c>
      <c r="D2869" s="10" t="s">
        <v>65</v>
      </c>
      <c r="E2869" s="10" t="s">
        <v>9645</v>
      </c>
      <c r="F2869" s="10" t="s">
        <v>9646</v>
      </c>
      <c r="G2869" s="11">
        <v>40.5617550602</v>
      </c>
      <c r="H2869" s="11">
        <v>-74.1121606096</v>
      </c>
      <c r="I2869" s="12">
        <v>953085.532133</v>
      </c>
      <c r="J2869" s="12">
        <v>143958.945728</v>
      </c>
      <c r="K2869" s="10" t="s">
        <v>68</v>
      </c>
      <c r="L2869" s="10" t="s">
        <v>69</v>
      </c>
      <c r="M2869" s="10" t="s">
        <v>60</v>
      </c>
      <c r="N2869" s="10" t="s">
        <v>71</v>
      </c>
      <c r="O2869" s="10" t="s">
        <v>9647</v>
      </c>
      <c r="P2869" s="10" t="s">
        <v>4049</v>
      </c>
      <c r="Q2869" s="11">
        <v>5</v>
      </c>
      <c r="R2869" s="10" t="s">
        <v>60</v>
      </c>
      <c r="S2869" s="10" t="s">
        <v>4815</v>
      </c>
      <c r="T2869" s="10" t="s">
        <v>4816</v>
      </c>
      <c r="U2869" s="11">
        <v>50</v>
      </c>
      <c r="V2869" s="11">
        <v>10306</v>
      </c>
      <c r="W2869" s="11">
        <v>503</v>
      </c>
      <c r="X2869" s="11">
        <v>128</v>
      </c>
      <c r="Y2869" s="11">
        <v>128</v>
      </c>
      <c r="Z2869" s="11">
        <v>5105550</v>
      </c>
      <c r="AA2869" s="11">
        <v>5039830000</v>
      </c>
      <c r="AB2869" s="11">
        <v>3579</v>
      </c>
      <c r="AC2869" s="10" t="s">
        <v>9648</v>
      </c>
      <c r="AD2869" s="15"/>
      <c r="AE2869" s="15"/>
      <c r="AF2869" s="11"/>
      <c r="AG2869" s="19"/>
    </row>
    <row r="2870" customHeight="1" spans="1:33">
      <c r="A2870" s="8">
        <v>12495</v>
      </c>
      <c r="B2870" s="9">
        <v>5</v>
      </c>
      <c r="C2870" s="10" t="s">
        <v>31</v>
      </c>
      <c r="D2870" s="10" t="s">
        <v>65</v>
      </c>
      <c r="E2870" s="10" t="s">
        <v>9649</v>
      </c>
      <c r="F2870" s="10" t="s">
        <v>9650</v>
      </c>
      <c r="G2870" s="11">
        <v>40.56585176</v>
      </c>
      <c r="H2870" s="11">
        <v>-74.1142242602</v>
      </c>
      <c r="I2870" s="12">
        <v>952514.081505</v>
      </c>
      <c r="J2870" s="12">
        <v>145452.213083</v>
      </c>
      <c r="K2870" s="10" t="s">
        <v>68</v>
      </c>
      <c r="L2870" s="10" t="s">
        <v>69</v>
      </c>
      <c r="M2870" s="10" t="s">
        <v>60</v>
      </c>
      <c r="N2870" s="10" t="s">
        <v>71</v>
      </c>
      <c r="O2870" s="10" t="s">
        <v>9651</v>
      </c>
      <c r="P2870" s="10" t="s">
        <v>4507</v>
      </c>
      <c r="Q2870" s="11">
        <v>5</v>
      </c>
      <c r="R2870" s="10" t="s">
        <v>60</v>
      </c>
      <c r="S2870" s="10" t="s">
        <v>4815</v>
      </c>
      <c r="T2870" s="10" t="s">
        <v>4816</v>
      </c>
      <c r="U2870" s="11">
        <v>50</v>
      </c>
      <c r="V2870" s="11">
        <v>10306</v>
      </c>
      <c r="W2870" s="11">
        <v>502</v>
      </c>
      <c r="X2870" s="11">
        <v>128</v>
      </c>
      <c r="Y2870" s="11">
        <v>128</v>
      </c>
      <c r="Z2870" s="11">
        <v>5107584</v>
      </c>
      <c r="AA2870" s="11">
        <v>5039830010</v>
      </c>
      <c r="AB2870" s="11">
        <v>3580</v>
      </c>
      <c r="AC2870" s="10" t="s">
        <v>9652</v>
      </c>
      <c r="AD2870" s="15"/>
      <c r="AE2870" s="15"/>
      <c r="AF2870" s="11"/>
      <c r="AG2870" s="19"/>
    </row>
    <row r="2871" customHeight="1" spans="1:33">
      <c r="A2871" s="8">
        <v>12496</v>
      </c>
      <c r="B2871" s="9">
        <v>5</v>
      </c>
      <c r="C2871" s="10" t="s">
        <v>31</v>
      </c>
      <c r="D2871" s="10" t="s">
        <v>65</v>
      </c>
      <c r="E2871" s="10" t="s">
        <v>9653</v>
      </c>
      <c r="F2871" s="10" t="s">
        <v>9654</v>
      </c>
      <c r="G2871" s="11">
        <v>40.5703118496</v>
      </c>
      <c r="H2871" s="11">
        <v>-74.1096572901</v>
      </c>
      <c r="I2871" s="12">
        <v>953784.995958</v>
      </c>
      <c r="J2871" s="12">
        <v>147075.510361</v>
      </c>
      <c r="K2871" s="10" t="s">
        <v>68</v>
      </c>
      <c r="L2871" s="10" t="s">
        <v>69</v>
      </c>
      <c r="M2871" s="10" t="s">
        <v>60</v>
      </c>
      <c r="N2871" s="10" t="s">
        <v>71</v>
      </c>
      <c r="O2871" s="10" t="s">
        <v>9655</v>
      </c>
      <c r="P2871" s="10" t="s">
        <v>4507</v>
      </c>
      <c r="Q2871" s="11">
        <v>5</v>
      </c>
      <c r="R2871" s="10" t="s">
        <v>60</v>
      </c>
      <c r="S2871" s="10" t="s">
        <v>81</v>
      </c>
      <c r="T2871" s="10" t="s">
        <v>82</v>
      </c>
      <c r="U2871" s="11">
        <v>50</v>
      </c>
      <c r="V2871" s="11">
        <v>10306</v>
      </c>
      <c r="W2871" s="11">
        <v>502</v>
      </c>
      <c r="X2871" s="11">
        <v>128</v>
      </c>
      <c r="Y2871" s="11">
        <v>128</v>
      </c>
      <c r="Z2871" s="11">
        <v>5055368</v>
      </c>
      <c r="AA2871" s="11">
        <v>5039600000</v>
      </c>
      <c r="AB2871" s="11">
        <v>3581</v>
      </c>
      <c r="AC2871" s="10" t="s">
        <v>9656</v>
      </c>
      <c r="AD2871" s="15"/>
      <c r="AE2871" s="15"/>
      <c r="AF2871" s="11"/>
      <c r="AG2871" s="19"/>
    </row>
    <row r="2872" customHeight="1" spans="1:33">
      <c r="A2872" s="8">
        <v>12497</v>
      </c>
      <c r="B2872" s="9">
        <v>5</v>
      </c>
      <c r="C2872" s="10" t="s">
        <v>31</v>
      </c>
      <c r="D2872" s="10" t="s">
        <v>65</v>
      </c>
      <c r="E2872" s="10" t="s">
        <v>9657</v>
      </c>
      <c r="F2872" s="10" t="s">
        <v>9658</v>
      </c>
      <c r="G2872" s="11">
        <v>40.5706349998</v>
      </c>
      <c r="H2872" s="11">
        <v>-74.1099179999</v>
      </c>
      <c r="I2872" s="12">
        <v>953712.713294</v>
      </c>
      <c r="J2872" s="12">
        <v>147193.332632</v>
      </c>
      <c r="K2872" s="10" t="s">
        <v>68</v>
      </c>
      <c r="L2872" s="10" t="s">
        <v>69</v>
      </c>
      <c r="M2872" s="10" t="s">
        <v>60</v>
      </c>
      <c r="N2872" s="10" t="s">
        <v>71</v>
      </c>
      <c r="O2872" s="10" t="s">
        <v>9659</v>
      </c>
      <c r="P2872" s="10" t="s">
        <v>3551</v>
      </c>
      <c r="Q2872" s="11">
        <v>5</v>
      </c>
      <c r="R2872" s="10" t="s">
        <v>60</v>
      </c>
      <c r="S2872" s="10" t="s">
        <v>81</v>
      </c>
      <c r="T2872" s="10" t="s">
        <v>82</v>
      </c>
      <c r="U2872" s="11">
        <v>50</v>
      </c>
      <c r="V2872" s="11">
        <v>10306</v>
      </c>
      <c r="W2872" s="11">
        <v>502</v>
      </c>
      <c r="X2872" s="11">
        <v>122</v>
      </c>
      <c r="Y2872" s="11">
        <v>122</v>
      </c>
      <c r="Z2872" s="11">
        <v>5052858</v>
      </c>
      <c r="AA2872" s="11">
        <v>5036490000</v>
      </c>
      <c r="AB2872" s="11">
        <v>3582</v>
      </c>
      <c r="AC2872" s="10" t="s">
        <v>9660</v>
      </c>
      <c r="AD2872" s="15"/>
      <c r="AE2872" s="15"/>
      <c r="AF2872" s="11"/>
      <c r="AG2872" s="19"/>
    </row>
    <row r="2873" customHeight="1" spans="1:33">
      <c r="A2873" s="8">
        <v>12498</v>
      </c>
      <c r="B2873" s="9">
        <v>5</v>
      </c>
      <c r="C2873" s="10" t="s">
        <v>31</v>
      </c>
      <c r="D2873" s="10" t="s">
        <v>65</v>
      </c>
      <c r="E2873" s="10" t="s">
        <v>9661</v>
      </c>
      <c r="F2873" s="10" t="s">
        <v>9662</v>
      </c>
      <c r="G2873" s="11">
        <v>40.5728531898</v>
      </c>
      <c r="H2873" s="11">
        <v>-74.1140866602</v>
      </c>
      <c r="I2873" s="12">
        <v>952555.634243</v>
      </c>
      <c r="J2873" s="12">
        <v>148002.954044</v>
      </c>
      <c r="K2873" s="10" t="s">
        <v>68</v>
      </c>
      <c r="L2873" s="10" t="s">
        <v>69</v>
      </c>
      <c r="M2873" s="10" t="s">
        <v>60</v>
      </c>
      <c r="N2873" s="10" t="s">
        <v>71</v>
      </c>
      <c r="O2873" s="10" t="s">
        <v>9663</v>
      </c>
      <c r="P2873" s="10" t="s">
        <v>3551</v>
      </c>
      <c r="Q2873" s="11">
        <v>5</v>
      </c>
      <c r="R2873" s="10" t="s">
        <v>60</v>
      </c>
      <c r="S2873" s="10" t="s">
        <v>81</v>
      </c>
      <c r="T2873" s="10" t="s">
        <v>82</v>
      </c>
      <c r="U2873" s="11">
        <v>50</v>
      </c>
      <c r="V2873" s="11">
        <v>10306</v>
      </c>
      <c r="W2873" s="11">
        <v>502</v>
      </c>
      <c r="X2873" s="11">
        <v>122</v>
      </c>
      <c r="Y2873" s="11">
        <v>122</v>
      </c>
      <c r="Z2873" s="11">
        <v>5052593</v>
      </c>
      <c r="AA2873" s="11">
        <v>5036370010</v>
      </c>
      <c r="AB2873" s="11">
        <v>3583</v>
      </c>
      <c r="AC2873" s="10" t="s">
        <v>9664</v>
      </c>
      <c r="AD2873" s="15"/>
      <c r="AE2873" s="15"/>
      <c r="AF2873" s="11"/>
      <c r="AG2873" s="19"/>
    </row>
    <row r="2874" customHeight="1" spans="1:33">
      <c r="A2874" s="8">
        <v>12499</v>
      </c>
      <c r="B2874" s="9">
        <v>5</v>
      </c>
      <c r="C2874" s="10" t="s">
        <v>31</v>
      </c>
      <c r="D2874" s="10" t="s">
        <v>65</v>
      </c>
      <c r="E2874" s="10" t="s">
        <v>9665</v>
      </c>
      <c r="F2874" s="10" t="s">
        <v>78</v>
      </c>
      <c r="G2874" s="11">
        <v>40.5777710002</v>
      </c>
      <c r="H2874" s="11">
        <v>-74.1023100002</v>
      </c>
      <c r="I2874" s="14">
        <v>955829.3941</v>
      </c>
      <c r="J2874" s="12">
        <v>149790.591873</v>
      </c>
      <c r="K2874" s="10" t="s">
        <v>68</v>
      </c>
      <c r="L2874" s="10" t="s">
        <v>69</v>
      </c>
      <c r="M2874" s="10" t="s">
        <v>60</v>
      </c>
      <c r="N2874" s="10" t="s">
        <v>71</v>
      </c>
      <c r="O2874" s="10" t="s">
        <v>9666</v>
      </c>
      <c r="P2874" s="10" t="s">
        <v>4507</v>
      </c>
      <c r="Q2874" s="11">
        <v>5</v>
      </c>
      <c r="R2874" s="10" t="s">
        <v>60</v>
      </c>
      <c r="S2874" s="10" t="s">
        <v>81</v>
      </c>
      <c r="T2874" s="10" t="s">
        <v>82</v>
      </c>
      <c r="U2874" s="11">
        <v>50</v>
      </c>
      <c r="V2874" s="11">
        <v>10306</v>
      </c>
      <c r="W2874" s="11">
        <v>502</v>
      </c>
      <c r="X2874" s="11">
        <v>112</v>
      </c>
      <c r="Y2874" s="11">
        <v>112</v>
      </c>
      <c r="Z2874" s="11">
        <v>5053558</v>
      </c>
      <c r="AA2874" s="11">
        <v>5036910010</v>
      </c>
      <c r="AB2874" s="11">
        <v>3584</v>
      </c>
      <c r="AC2874" s="10" t="s">
        <v>9667</v>
      </c>
      <c r="AD2874" s="15"/>
      <c r="AE2874" s="15"/>
      <c r="AF2874" s="11"/>
      <c r="AG2874" s="19"/>
    </row>
    <row r="2875" customHeight="1" spans="1:33">
      <c r="A2875" s="8">
        <v>12500</v>
      </c>
      <c r="B2875" s="9">
        <v>5</v>
      </c>
      <c r="C2875" s="10" t="s">
        <v>31</v>
      </c>
      <c r="D2875" s="10" t="s">
        <v>65</v>
      </c>
      <c r="E2875" s="10" t="s">
        <v>9668</v>
      </c>
      <c r="F2875" s="10" t="s">
        <v>9669</v>
      </c>
      <c r="G2875" s="11">
        <v>40.5909830002</v>
      </c>
      <c r="H2875" s="11">
        <v>-74.1007320003</v>
      </c>
      <c r="I2875" s="12">
        <v>956273.280351</v>
      </c>
      <c r="J2875" s="12">
        <v>154603.543533</v>
      </c>
      <c r="K2875" s="10" t="s">
        <v>68</v>
      </c>
      <c r="L2875" s="10" t="s">
        <v>69</v>
      </c>
      <c r="M2875" s="10" t="s">
        <v>60</v>
      </c>
      <c r="N2875" s="10" t="s">
        <v>71</v>
      </c>
      <c r="O2875" s="10" t="s">
        <v>9670</v>
      </c>
      <c r="P2875" s="10" t="s">
        <v>4691</v>
      </c>
      <c r="Q2875" s="11">
        <v>5</v>
      </c>
      <c r="R2875" s="10" t="s">
        <v>60</v>
      </c>
      <c r="S2875" s="10" t="s">
        <v>830</v>
      </c>
      <c r="T2875" s="10" t="s">
        <v>831</v>
      </c>
      <c r="U2875" s="11">
        <v>50</v>
      </c>
      <c r="V2875" s="11">
        <v>10304</v>
      </c>
      <c r="W2875" s="11">
        <v>502</v>
      </c>
      <c r="X2875" s="11">
        <v>96</v>
      </c>
      <c r="Y2875" s="11">
        <v>96</v>
      </c>
      <c r="Z2875" s="11">
        <v>5048677</v>
      </c>
      <c r="AA2875" s="11">
        <v>5033050090</v>
      </c>
      <c r="AB2875" s="11">
        <v>3585</v>
      </c>
      <c r="AC2875" s="10" t="s">
        <v>9671</v>
      </c>
      <c r="AD2875" s="15"/>
      <c r="AE2875" s="15"/>
      <c r="AF2875" s="11"/>
      <c r="AG2875" s="19"/>
    </row>
    <row r="2876" customHeight="1" spans="1:33">
      <c r="A2876" s="8">
        <v>12501</v>
      </c>
      <c r="B2876" s="9">
        <v>5</v>
      </c>
      <c r="C2876" s="10" t="s">
        <v>31</v>
      </c>
      <c r="D2876" s="10" t="s">
        <v>65</v>
      </c>
      <c r="E2876" s="10" t="s">
        <v>9672</v>
      </c>
      <c r="F2876" s="10" t="s">
        <v>9673</v>
      </c>
      <c r="G2876" s="11">
        <v>40.5983967327</v>
      </c>
      <c r="H2876" s="11">
        <v>-74.0826213606</v>
      </c>
      <c r="I2876" s="12">
        <v>961305.769958</v>
      </c>
      <c r="J2876" s="12">
        <v>157299.289454</v>
      </c>
      <c r="K2876" s="10" t="s">
        <v>68</v>
      </c>
      <c r="L2876" s="10" t="s">
        <v>69</v>
      </c>
      <c r="M2876" s="10" t="s">
        <v>60</v>
      </c>
      <c r="N2876" s="10" t="s">
        <v>71</v>
      </c>
      <c r="O2876" s="10" t="s">
        <v>9674</v>
      </c>
      <c r="P2876" s="10" t="s">
        <v>4691</v>
      </c>
      <c r="Q2876" s="11">
        <v>5</v>
      </c>
      <c r="R2876" s="10" t="s">
        <v>60</v>
      </c>
      <c r="S2876" s="10" t="s">
        <v>830</v>
      </c>
      <c r="T2876" s="10" t="s">
        <v>831</v>
      </c>
      <c r="U2876" s="11">
        <v>50</v>
      </c>
      <c r="V2876" s="11">
        <v>10305</v>
      </c>
      <c r="W2876" s="11">
        <v>502</v>
      </c>
      <c r="X2876" s="11">
        <v>96</v>
      </c>
      <c r="Y2876" s="11">
        <v>96</v>
      </c>
      <c r="Z2876" s="11">
        <v>5047160</v>
      </c>
      <c r="AA2876" s="11">
        <v>5032080020</v>
      </c>
      <c r="AB2876" s="11">
        <v>3586</v>
      </c>
      <c r="AC2876" s="10" t="s">
        <v>9675</v>
      </c>
      <c r="AD2876" s="15"/>
      <c r="AE2876" s="15"/>
      <c r="AF2876" s="11"/>
      <c r="AG2876" s="19"/>
    </row>
    <row r="2877" customHeight="1" spans="1:33">
      <c r="A2877" s="8">
        <v>12502</v>
      </c>
      <c r="B2877" s="9">
        <v>2</v>
      </c>
      <c r="C2877" s="10" t="s">
        <v>31</v>
      </c>
      <c r="D2877" s="10" t="s">
        <v>65</v>
      </c>
      <c r="E2877" s="10" t="s">
        <v>9676</v>
      </c>
      <c r="F2877" s="10" t="s">
        <v>9677</v>
      </c>
      <c r="G2877" s="11">
        <v>40.8676269996</v>
      </c>
      <c r="H2877" s="11">
        <v>-73.8987299995</v>
      </c>
      <c r="I2877" s="13">
        <v>1012259.61851</v>
      </c>
      <c r="J2877" s="12">
        <v>255393.774367</v>
      </c>
      <c r="K2877" s="10" t="s">
        <v>68</v>
      </c>
      <c r="L2877" s="10" t="s">
        <v>69</v>
      </c>
      <c r="M2877" s="10" t="s">
        <v>54</v>
      </c>
      <c r="N2877" s="10" t="s">
        <v>71</v>
      </c>
      <c r="O2877" s="10" t="s">
        <v>9678</v>
      </c>
      <c r="P2877" s="10" t="s">
        <v>8103</v>
      </c>
      <c r="Q2877" s="11">
        <v>2</v>
      </c>
      <c r="R2877" s="10" t="s">
        <v>54</v>
      </c>
      <c r="S2877" s="10" t="s">
        <v>144</v>
      </c>
      <c r="T2877" s="10" t="s">
        <v>145</v>
      </c>
      <c r="U2877" s="11">
        <v>14</v>
      </c>
      <c r="V2877" s="11">
        <v>10468</v>
      </c>
      <c r="W2877" s="11">
        <v>207</v>
      </c>
      <c r="X2877" s="11">
        <v>265</v>
      </c>
      <c r="Y2877" s="11">
        <v>265</v>
      </c>
      <c r="Z2877" s="11">
        <v>2014457</v>
      </c>
      <c r="AA2877" s="11">
        <v>2032050030</v>
      </c>
      <c r="AB2877" s="11">
        <v>3587</v>
      </c>
      <c r="AC2877" s="10" t="s">
        <v>9679</v>
      </c>
      <c r="AD2877" s="15"/>
      <c r="AE2877" s="15"/>
      <c r="AF2877" s="11"/>
      <c r="AG2877" s="19"/>
    </row>
    <row r="2878" customHeight="1" spans="1:33">
      <c r="A2878" s="8">
        <v>12503</v>
      </c>
      <c r="B2878" s="9">
        <v>2</v>
      </c>
      <c r="C2878" s="10" t="s">
        <v>31</v>
      </c>
      <c r="D2878" s="10" t="s">
        <v>65</v>
      </c>
      <c r="E2878" s="10" t="s">
        <v>9680</v>
      </c>
      <c r="F2878" s="10" t="s">
        <v>9681</v>
      </c>
      <c r="G2878" s="11">
        <v>40.86782871</v>
      </c>
      <c r="H2878" s="11">
        <v>-73.8995757</v>
      </c>
      <c r="I2878" s="13">
        <v>1012025.62751</v>
      </c>
      <c r="J2878" s="12">
        <v>255466.996005</v>
      </c>
      <c r="K2878" s="10" t="s">
        <v>68</v>
      </c>
      <c r="L2878" s="10" t="s">
        <v>69</v>
      </c>
      <c r="M2878" s="10" t="s">
        <v>54</v>
      </c>
      <c r="N2878" s="10" t="s">
        <v>71</v>
      </c>
      <c r="O2878" s="10" t="s">
        <v>9682</v>
      </c>
      <c r="P2878" s="10" t="s">
        <v>3193</v>
      </c>
      <c r="Q2878" s="11">
        <v>2</v>
      </c>
      <c r="R2878" s="10" t="s">
        <v>54</v>
      </c>
      <c r="S2878" s="10" t="s">
        <v>144</v>
      </c>
      <c r="T2878" s="10" t="s">
        <v>145</v>
      </c>
      <c r="U2878" s="11">
        <v>14</v>
      </c>
      <c r="V2878" s="11">
        <v>10468</v>
      </c>
      <c r="W2878" s="11">
        <v>207</v>
      </c>
      <c r="X2878" s="11">
        <v>265</v>
      </c>
      <c r="Y2878" s="11">
        <v>265</v>
      </c>
      <c r="Z2878" s="11">
        <v>2014680</v>
      </c>
      <c r="AA2878" s="11">
        <v>2032150030</v>
      </c>
      <c r="AB2878" s="11">
        <v>3588</v>
      </c>
      <c r="AC2878" s="10" t="s">
        <v>9683</v>
      </c>
      <c r="AD2878" s="15"/>
      <c r="AE2878" s="15"/>
      <c r="AF2878" s="11"/>
      <c r="AG2878" s="19"/>
    </row>
    <row r="2879" customHeight="1" spans="1:33">
      <c r="A2879" s="8">
        <v>12504</v>
      </c>
      <c r="B2879" s="9">
        <v>2</v>
      </c>
      <c r="C2879" s="10" t="s">
        <v>31</v>
      </c>
      <c r="D2879" s="10" t="s">
        <v>65</v>
      </c>
      <c r="E2879" s="10" t="s">
        <v>9684</v>
      </c>
      <c r="F2879" s="10" t="s">
        <v>9685</v>
      </c>
      <c r="G2879" s="11">
        <v>40.8623132896</v>
      </c>
      <c r="H2879" s="11">
        <v>-73.9003140397</v>
      </c>
      <c r="I2879" s="13">
        <v>1011823.70239</v>
      </c>
      <c r="J2879" s="12">
        <v>253457.281521</v>
      </c>
      <c r="K2879" s="10" t="s">
        <v>68</v>
      </c>
      <c r="L2879" s="10" t="s">
        <v>69</v>
      </c>
      <c r="M2879" s="10" t="s">
        <v>54</v>
      </c>
      <c r="N2879" s="10" t="s">
        <v>71</v>
      </c>
      <c r="O2879" s="10" t="s">
        <v>9686</v>
      </c>
      <c r="P2879" s="10" t="s">
        <v>8090</v>
      </c>
      <c r="Q2879" s="11">
        <v>2</v>
      </c>
      <c r="R2879" s="10" t="s">
        <v>54</v>
      </c>
      <c r="S2879" s="10" t="s">
        <v>3878</v>
      </c>
      <c r="T2879" s="10" t="s">
        <v>3879</v>
      </c>
      <c r="U2879" s="11">
        <v>14</v>
      </c>
      <c r="V2879" s="11">
        <v>10468</v>
      </c>
      <c r="W2879" s="11">
        <v>205</v>
      </c>
      <c r="X2879" s="11">
        <v>239</v>
      </c>
      <c r="Y2879" s="11">
        <v>239</v>
      </c>
      <c r="Z2879" s="11">
        <v>2014027</v>
      </c>
      <c r="AA2879" s="11">
        <v>2031840040</v>
      </c>
      <c r="AB2879" s="11">
        <v>3589</v>
      </c>
      <c r="AC2879" s="10" t="s">
        <v>9687</v>
      </c>
      <c r="AD2879" s="15"/>
      <c r="AE2879" s="15"/>
      <c r="AF2879" s="11"/>
      <c r="AG2879" s="19"/>
    </row>
    <row r="2880" customHeight="1" spans="1:33">
      <c r="A2880" s="8">
        <v>12505</v>
      </c>
      <c r="B2880" s="9">
        <v>2</v>
      </c>
      <c r="C2880" s="10" t="s">
        <v>31</v>
      </c>
      <c r="D2880" s="10" t="s">
        <v>65</v>
      </c>
      <c r="E2880" s="10" t="s">
        <v>9688</v>
      </c>
      <c r="F2880" s="10" t="s">
        <v>9689</v>
      </c>
      <c r="G2880" s="11">
        <v>40.8606299996</v>
      </c>
      <c r="H2880" s="11">
        <v>-73.9023689997</v>
      </c>
      <c r="I2880" s="13">
        <v>1011255.97255</v>
      </c>
      <c r="J2880" s="12">
        <v>252843.353943</v>
      </c>
      <c r="K2880" s="10" t="s">
        <v>68</v>
      </c>
      <c r="L2880" s="10" t="s">
        <v>69</v>
      </c>
      <c r="M2880" s="10" t="s">
        <v>54</v>
      </c>
      <c r="N2880" s="10" t="s">
        <v>71</v>
      </c>
      <c r="O2880" s="10" t="s">
        <v>9690</v>
      </c>
      <c r="P2880" s="10" t="s">
        <v>3137</v>
      </c>
      <c r="Q2880" s="11">
        <v>2</v>
      </c>
      <c r="R2880" s="10" t="s">
        <v>54</v>
      </c>
      <c r="S2880" s="10" t="s">
        <v>3878</v>
      </c>
      <c r="T2880" s="10" t="s">
        <v>3879</v>
      </c>
      <c r="U2880" s="11">
        <v>14</v>
      </c>
      <c r="V2880" s="11">
        <v>10468</v>
      </c>
      <c r="W2880" s="11">
        <v>205</v>
      </c>
      <c r="X2880" s="11">
        <v>239</v>
      </c>
      <c r="Y2880" s="11">
        <v>239</v>
      </c>
      <c r="Z2880" s="11">
        <v>2014093</v>
      </c>
      <c r="AA2880" s="11">
        <v>2031880000</v>
      </c>
      <c r="AB2880" s="11">
        <v>3590</v>
      </c>
      <c r="AC2880" s="10" t="s">
        <v>9691</v>
      </c>
      <c r="AD2880" s="15"/>
      <c r="AE2880" s="15"/>
      <c r="AF2880" s="11"/>
      <c r="AG2880" s="19"/>
    </row>
    <row r="2881" customHeight="1" spans="1:33">
      <c r="A2881" s="8">
        <v>12506</v>
      </c>
      <c r="B2881" s="9">
        <v>2</v>
      </c>
      <c r="C2881" s="10" t="s">
        <v>31</v>
      </c>
      <c r="D2881" s="10" t="s">
        <v>65</v>
      </c>
      <c r="E2881" s="10" t="s">
        <v>9692</v>
      </c>
      <c r="F2881" s="10" t="s">
        <v>9693</v>
      </c>
      <c r="G2881" s="11">
        <v>40.8314669998</v>
      </c>
      <c r="H2881" s="11">
        <v>-73.9217469998</v>
      </c>
      <c r="I2881" s="14">
        <v>1005905.2654</v>
      </c>
      <c r="J2881" s="12">
        <v>242212.795152</v>
      </c>
      <c r="K2881" s="10" t="s">
        <v>68</v>
      </c>
      <c r="L2881" s="10" t="s">
        <v>69</v>
      </c>
      <c r="M2881" s="10" t="s">
        <v>54</v>
      </c>
      <c r="N2881" s="10" t="s">
        <v>71</v>
      </c>
      <c r="O2881" s="10" t="s">
        <v>9694</v>
      </c>
      <c r="P2881" s="10" t="s">
        <v>3085</v>
      </c>
      <c r="Q2881" s="11">
        <v>2</v>
      </c>
      <c r="R2881" s="10" t="s">
        <v>54</v>
      </c>
      <c r="S2881" s="10" t="s">
        <v>2572</v>
      </c>
      <c r="T2881" s="10" t="s">
        <v>2573</v>
      </c>
      <c r="U2881" s="11">
        <v>16</v>
      </c>
      <c r="V2881" s="11">
        <v>10452</v>
      </c>
      <c r="W2881" s="11">
        <v>204</v>
      </c>
      <c r="X2881" s="11">
        <v>195</v>
      </c>
      <c r="Y2881" s="11">
        <v>195</v>
      </c>
      <c r="Z2881" s="11">
        <v>2002953</v>
      </c>
      <c r="AA2881" s="11">
        <v>2024780060</v>
      </c>
      <c r="AB2881" s="11">
        <v>3591</v>
      </c>
      <c r="AC2881" s="10" t="s">
        <v>9695</v>
      </c>
      <c r="AD2881" s="15"/>
      <c r="AE2881" s="15"/>
      <c r="AF2881" s="11"/>
      <c r="AG2881" s="19"/>
    </row>
    <row r="2882" customHeight="1" spans="1:33">
      <c r="A2882" s="8">
        <v>12507</v>
      </c>
      <c r="B2882" s="9">
        <v>2</v>
      </c>
      <c r="C2882" s="10" t="s">
        <v>31</v>
      </c>
      <c r="D2882" s="10" t="s">
        <v>65</v>
      </c>
      <c r="E2882" s="10" t="s">
        <v>9696</v>
      </c>
      <c r="F2882" s="10" t="s">
        <v>9697</v>
      </c>
      <c r="G2882" s="11">
        <v>40.8276553203</v>
      </c>
      <c r="H2882" s="11">
        <v>-73.9239059906</v>
      </c>
      <c r="I2882" s="13">
        <v>1005309.00577</v>
      </c>
      <c r="J2882" s="12">
        <v>240823.534479</v>
      </c>
      <c r="K2882" s="10" t="s">
        <v>68</v>
      </c>
      <c r="L2882" s="10" t="s">
        <v>69</v>
      </c>
      <c r="M2882" s="10" t="s">
        <v>54</v>
      </c>
      <c r="N2882" s="10" t="s">
        <v>71</v>
      </c>
      <c r="O2882" s="10" t="s">
        <v>9698</v>
      </c>
      <c r="P2882" s="10" t="s">
        <v>6611</v>
      </c>
      <c r="Q2882" s="11">
        <v>2</v>
      </c>
      <c r="R2882" s="10" t="s">
        <v>54</v>
      </c>
      <c r="S2882" s="10" t="s">
        <v>2572</v>
      </c>
      <c r="T2882" s="10" t="s">
        <v>2573</v>
      </c>
      <c r="U2882" s="11">
        <v>8</v>
      </c>
      <c r="V2882" s="11">
        <v>10452</v>
      </c>
      <c r="W2882" s="11">
        <v>204</v>
      </c>
      <c r="X2882" s="11">
        <v>195</v>
      </c>
      <c r="Y2882" s="11">
        <v>195</v>
      </c>
      <c r="Z2882" s="11">
        <v>2002919</v>
      </c>
      <c r="AA2882" s="11">
        <v>2024760060</v>
      </c>
      <c r="AB2882" s="11">
        <v>3592</v>
      </c>
      <c r="AC2882" s="10" t="s">
        <v>9699</v>
      </c>
      <c r="AD2882" s="15"/>
      <c r="AE2882" s="15"/>
      <c r="AF2882" s="11"/>
      <c r="AG2882" s="19"/>
    </row>
    <row r="2883" customHeight="1" spans="1:33">
      <c r="A2883" s="8">
        <v>12508</v>
      </c>
      <c r="B2883" s="9">
        <v>2</v>
      </c>
      <c r="C2883" s="10" t="s">
        <v>31</v>
      </c>
      <c r="D2883" s="10" t="s">
        <v>65</v>
      </c>
      <c r="E2883" s="10" t="s">
        <v>9700</v>
      </c>
      <c r="F2883" s="10" t="s">
        <v>9701</v>
      </c>
      <c r="G2883" s="11">
        <v>40.8530429796</v>
      </c>
      <c r="H2883" s="11">
        <v>-73.9055522198</v>
      </c>
      <c r="I2883" s="13">
        <v>1010378.43428</v>
      </c>
      <c r="J2883" s="12">
        <v>250078.147203</v>
      </c>
      <c r="K2883" s="10" t="s">
        <v>68</v>
      </c>
      <c r="L2883" s="10" t="s">
        <v>69</v>
      </c>
      <c r="M2883" s="10" t="s">
        <v>54</v>
      </c>
      <c r="N2883" s="10" t="s">
        <v>71</v>
      </c>
      <c r="O2883" s="10" t="s">
        <v>9702</v>
      </c>
      <c r="P2883" s="10" t="s">
        <v>3137</v>
      </c>
      <c r="Q2883" s="11">
        <v>2</v>
      </c>
      <c r="R2883" s="10" t="s">
        <v>54</v>
      </c>
      <c r="S2883" s="10" t="s">
        <v>1682</v>
      </c>
      <c r="T2883" s="10" t="s">
        <v>1683</v>
      </c>
      <c r="U2883" s="11">
        <v>14</v>
      </c>
      <c r="V2883" s="11">
        <v>10453</v>
      </c>
      <c r="W2883" s="11">
        <v>205</v>
      </c>
      <c r="X2883" s="11">
        <v>241</v>
      </c>
      <c r="Y2883" s="11">
        <v>241</v>
      </c>
      <c r="Z2883" s="11">
        <v>2007668</v>
      </c>
      <c r="AA2883" s="11">
        <v>2028070060</v>
      </c>
      <c r="AB2883" s="11">
        <v>3593</v>
      </c>
      <c r="AC2883" s="10" t="s">
        <v>9703</v>
      </c>
      <c r="AD2883" s="15"/>
      <c r="AE2883" s="15"/>
      <c r="AF2883" s="11"/>
      <c r="AG2883" s="19"/>
    </row>
    <row r="2884" customHeight="1" spans="1:33">
      <c r="A2884" s="8">
        <v>12509</v>
      </c>
      <c r="B2884" s="9">
        <v>1</v>
      </c>
      <c r="C2884" s="10" t="s">
        <v>31</v>
      </c>
      <c r="D2884" s="10" t="s">
        <v>65</v>
      </c>
      <c r="E2884" s="10" t="s">
        <v>9704</v>
      </c>
      <c r="F2884" s="10" t="s">
        <v>9705</v>
      </c>
      <c r="G2884" s="11">
        <v>40.7538990003</v>
      </c>
      <c r="H2884" s="11">
        <v>-73.9723259995</v>
      </c>
      <c r="I2884" s="12">
        <v>991917.265822</v>
      </c>
      <c r="J2884" s="12">
        <v>213943.629577</v>
      </c>
      <c r="K2884" s="10" t="s">
        <v>68</v>
      </c>
      <c r="L2884" s="10" t="s">
        <v>69</v>
      </c>
      <c r="M2884" s="10" t="s">
        <v>70</v>
      </c>
      <c r="N2884" s="10" t="s">
        <v>71</v>
      </c>
      <c r="O2884" s="10" t="s">
        <v>9706</v>
      </c>
      <c r="P2884" s="10" t="s">
        <v>9707</v>
      </c>
      <c r="Q2884" s="11">
        <v>1</v>
      </c>
      <c r="R2884" s="10" t="s">
        <v>56</v>
      </c>
      <c r="S2884" s="10" t="s">
        <v>300</v>
      </c>
      <c r="T2884" s="10" t="s">
        <v>301</v>
      </c>
      <c r="U2884" s="11">
        <v>4</v>
      </c>
      <c r="V2884" s="11">
        <v>10017</v>
      </c>
      <c r="W2884" s="11">
        <v>106</v>
      </c>
      <c r="X2884" s="11">
        <v>92</v>
      </c>
      <c r="Y2884" s="11">
        <v>92</v>
      </c>
      <c r="Z2884" s="11">
        <v>1036207</v>
      </c>
      <c r="AA2884" s="11">
        <v>1013010030</v>
      </c>
      <c r="AB2884" s="11">
        <v>3160</v>
      </c>
      <c r="AC2884" s="10" t="s">
        <v>9708</v>
      </c>
      <c r="AD2884" s="15"/>
      <c r="AE2884" s="15"/>
      <c r="AF2884" s="11"/>
      <c r="AG2884" s="19"/>
    </row>
    <row r="2885" customHeight="1" spans="1:33">
      <c r="A2885" s="8">
        <v>12510</v>
      </c>
      <c r="B2885" s="9">
        <v>1</v>
      </c>
      <c r="C2885" s="10" t="s">
        <v>31</v>
      </c>
      <c r="D2885" s="10" t="s">
        <v>65</v>
      </c>
      <c r="E2885" s="10" t="s">
        <v>9709</v>
      </c>
      <c r="F2885" s="10" t="s">
        <v>9710</v>
      </c>
      <c r="G2885" s="11">
        <v>40.7540920002</v>
      </c>
      <c r="H2885" s="11">
        <v>-73.9721800002</v>
      </c>
      <c r="I2885" s="12">
        <v>991957.693562</v>
      </c>
      <c r="J2885" s="12">
        <v>214013.958505</v>
      </c>
      <c r="K2885" s="10" t="s">
        <v>68</v>
      </c>
      <c r="L2885" s="10" t="s">
        <v>69</v>
      </c>
      <c r="M2885" s="10" t="s">
        <v>70</v>
      </c>
      <c r="N2885" s="10" t="s">
        <v>71</v>
      </c>
      <c r="O2885" s="10" t="s">
        <v>9711</v>
      </c>
      <c r="P2885" s="10" t="s">
        <v>9707</v>
      </c>
      <c r="Q2885" s="11">
        <v>1</v>
      </c>
      <c r="R2885" s="10" t="s">
        <v>56</v>
      </c>
      <c r="S2885" s="10" t="s">
        <v>300</v>
      </c>
      <c r="T2885" s="10" t="s">
        <v>301</v>
      </c>
      <c r="U2885" s="11">
        <v>4</v>
      </c>
      <c r="V2885" s="11">
        <v>10017</v>
      </c>
      <c r="W2885" s="11">
        <v>106</v>
      </c>
      <c r="X2885" s="11">
        <v>92</v>
      </c>
      <c r="Y2885" s="11">
        <v>92</v>
      </c>
      <c r="Z2885" s="11">
        <v>1036217</v>
      </c>
      <c r="AA2885" s="11">
        <v>1013020030</v>
      </c>
      <c r="AB2885" s="11">
        <v>3161</v>
      </c>
      <c r="AC2885" s="10" t="s">
        <v>9712</v>
      </c>
      <c r="AD2885" s="15"/>
      <c r="AE2885" s="15"/>
      <c r="AF2885" s="11"/>
      <c r="AG2885" s="19"/>
    </row>
    <row r="2886" customHeight="1" spans="1:33">
      <c r="A2886" s="8">
        <v>12511</v>
      </c>
      <c r="B2886" s="9">
        <v>1</v>
      </c>
      <c r="C2886" s="10" t="s">
        <v>31</v>
      </c>
      <c r="D2886" s="10" t="s">
        <v>65</v>
      </c>
      <c r="E2886" s="10" t="s">
        <v>9713</v>
      </c>
      <c r="F2886" s="10" t="s">
        <v>9714</v>
      </c>
      <c r="G2886" s="11">
        <v>40.7545117501</v>
      </c>
      <c r="H2886" s="11">
        <v>-73.9718760897</v>
      </c>
      <c r="I2886" s="12">
        <v>992041.844641</v>
      </c>
      <c r="J2886" s="12">
        <v>214166.913908</v>
      </c>
      <c r="K2886" s="10" t="s">
        <v>68</v>
      </c>
      <c r="L2886" s="10" t="s">
        <v>69</v>
      </c>
      <c r="M2886" s="10" t="s">
        <v>70</v>
      </c>
      <c r="N2886" s="10" t="s">
        <v>71</v>
      </c>
      <c r="O2886" s="10" t="s">
        <v>9715</v>
      </c>
      <c r="P2886" s="10" t="s">
        <v>8674</v>
      </c>
      <c r="Q2886" s="11">
        <v>1</v>
      </c>
      <c r="R2886" s="10" t="s">
        <v>56</v>
      </c>
      <c r="S2886" s="10" t="s">
        <v>300</v>
      </c>
      <c r="T2886" s="10" t="s">
        <v>301</v>
      </c>
      <c r="U2886" s="11">
        <v>4</v>
      </c>
      <c r="V2886" s="11">
        <v>10017</v>
      </c>
      <c r="W2886" s="11">
        <v>106</v>
      </c>
      <c r="X2886" s="11">
        <v>92</v>
      </c>
      <c r="Y2886" s="11">
        <v>92</v>
      </c>
      <c r="Z2886" s="11">
        <v>1036217</v>
      </c>
      <c r="AA2886" s="11">
        <v>1013020030</v>
      </c>
      <c r="AB2886" s="11">
        <v>3162</v>
      </c>
      <c r="AC2886" s="10" t="s">
        <v>9716</v>
      </c>
      <c r="AD2886" s="15"/>
      <c r="AE2886" s="15"/>
      <c r="AF2886" s="11"/>
      <c r="AG2886" s="19"/>
    </row>
    <row r="2887" customHeight="1" spans="1:33">
      <c r="A2887" s="8">
        <v>12512</v>
      </c>
      <c r="B2887" s="9">
        <v>1</v>
      </c>
      <c r="C2887" s="10" t="s">
        <v>31</v>
      </c>
      <c r="D2887" s="10" t="s">
        <v>65</v>
      </c>
      <c r="E2887" s="10" t="s">
        <v>9717</v>
      </c>
      <c r="F2887" s="10" t="s">
        <v>9718</v>
      </c>
      <c r="G2887" s="11">
        <v>40.7552334798</v>
      </c>
      <c r="H2887" s="11">
        <v>-73.9710322796</v>
      </c>
      <c r="I2887" s="12">
        <v>992275.538727</v>
      </c>
      <c r="J2887" s="12">
        <v>214429.939628</v>
      </c>
      <c r="K2887" s="10" t="s">
        <v>68</v>
      </c>
      <c r="L2887" s="10" t="s">
        <v>69</v>
      </c>
      <c r="M2887" s="10" t="s">
        <v>70</v>
      </c>
      <c r="N2887" s="10" t="s">
        <v>71</v>
      </c>
      <c r="O2887" s="10" t="s">
        <v>9719</v>
      </c>
      <c r="P2887" s="10" t="s">
        <v>9720</v>
      </c>
      <c r="Q2887" s="11">
        <v>1</v>
      </c>
      <c r="R2887" s="10" t="s">
        <v>56</v>
      </c>
      <c r="S2887" s="10" t="s">
        <v>300</v>
      </c>
      <c r="T2887" s="10" t="s">
        <v>301</v>
      </c>
      <c r="U2887" s="11">
        <v>4</v>
      </c>
      <c r="V2887" s="11">
        <v>10022</v>
      </c>
      <c r="W2887" s="11">
        <v>106</v>
      </c>
      <c r="X2887" s="11">
        <v>98</v>
      </c>
      <c r="Y2887" s="11">
        <v>98</v>
      </c>
      <c r="Z2887" s="11">
        <v>1038223</v>
      </c>
      <c r="AA2887" s="11">
        <v>1013230000</v>
      </c>
      <c r="AB2887" s="11">
        <v>3163</v>
      </c>
      <c r="AC2887" s="10" t="s">
        <v>9721</v>
      </c>
      <c r="AD2887" s="15"/>
      <c r="AE2887" s="15"/>
      <c r="AF2887" s="11"/>
      <c r="AG2887" s="19"/>
    </row>
    <row r="2888" customHeight="1" spans="1:33">
      <c r="A2888" s="8">
        <v>12513</v>
      </c>
      <c r="B2888" s="9">
        <v>1</v>
      </c>
      <c r="C2888" s="10" t="s">
        <v>31</v>
      </c>
      <c r="D2888" s="10" t="s">
        <v>65</v>
      </c>
      <c r="E2888" s="10" t="s">
        <v>9722</v>
      </c>
      <c r="F2888" s="10" t="s">
        <v>9723</v>
      </c>
      <c r="G2888" s="11">
        <v>40.7558772099</v>
      </c>
      <c r="H2888" s="11">
        <v>-73.9710296798</v>
      </c>
      <c r="I2888" s="12">
        <v>992276.181442</v>
      </c>
      <c r="J2888" s="12">
        <v>214664.471639</v>
      </c>
      <c r="K2888" s="10" t="s">
        <v>68</v>
      </c>
      <c r="L2888" s="10" t="s">
        <v>69</v>
      </c>
      <c r="M2888" s="10" t="s">
        <v>70</v>
      </c>
      <c r="N2888" s="10" t="s">
        <v>71</v>
      </c>
      <c r="O2888" s="10" t="s">
        <v>9724</v>
      </c>
      <c r="P2888" s="10" t="s">
        <v>8617</v>
      </c>
      <c r="Q2888" s="11">
        <v>1</v>
      </c>
      <c r="R2888" s="10" t="s">
        <v>56</v>
      </c>
      <c r="S2888" s="10" t="s">
        <v>300</v>
      </c>
      <c r="T2888" s="10" t="s">
        <v>301</v>
      </c>
      <c r="U2888" s="11">
        <v>4</v>
      </c>
      <c r="V2888" s="11">
        <v>10022</v>
      </c>
      <c r="W2888" s="11">
        <v>106</v>
      </c>
      <c r="X2888" s="11">
        <v>100</v>
      </c>
      <c r="Y2888" s="11">
        <v>100</v>
      </c>
      <c r="Z2888" s="11">
        <v>1036446</v>
      </c>
      <c r="AA2888" s="11">
        <v>1013040030</v>
      </c>
      <c r="AB2888" s="11">
        <v>3164</v>
      </c>
      <c r="AC2888" s="10" t="s">
        <v>9725</v>
      </c>
      <c r="AD2888" s="15"/>
      <c r="AE2888" s="15"/>
      <c r="AF2888" s="11"/>
      <c r="AG2888" s="19"/>
    </row>
    <row r="2889" customHeight="1" spans="1:33">
      <c r="A2889" s="8">
        <v>12514</v>
      </c>
      <c r="B2889" s="9">
        <v>1</v>
      </c>
      <c r="C2889" s="10" t="s">
        <v>31</v>
      </c>
      <c r="D2889" s="10" t="s">
        <v>65</v>
      </c>
      <c r="E2889" s="10" t="s">
        <v>9726</v>
      </c>
      <c r="F2889" s="10" t="s">
        <v>9727</v>
      </c>
      <c r="G2889" s="11">
        <v>40.7553562302</v>
      </c>
      <c r="H2889" s="11">
        <v>-73.9712509599</v>
      </c>
      <c r="I2889" s="12">
        <v>992214.938455</v>
      </c>
      <c r="J2889" s="12">
        <v>214474.641639</v>
      </c>
      <c r="K2889" s="10" t="s">
        <v>68</v>
      </c>
      <c r="L2889" s="10" t="s">
        <v>69</v>
      </c>
      <c r="M2889" s="10" t="s">
        <v>70</v>
      </c>
      <c r="N2889" s="10" t="s">
        <v>71</v>
      </c>
      <c r="O2889" s="10" t="s">
        <v>9728</v>
      </c>
      <c r="P2889" s="10" t="s">
        <v>9720</v>
      </c>
      <c r="Q2889" s="11">
        <v>1</v>
      </c>
      <c r="R2889" s="10" t="s">
        <v>56</v>
      </c>
      <c r="S2889" s="10" t="s">
        <v>300</v>
      </c>
      <c r="T2889" s="10" t="s">
        <v>301</v>
      </c>
      <c r="U2889" s="11">
        <v>4</v>
      </c>
      <c r="V2889" s="11">
        <v>10022</v>
      </c>
      <c r="W2889" s="11">
        <v>106</v>
      </c>
      <c r="X2889" s="11">
        <v>100</v>
      </c>
      <c r="Y2889" s="11">
        <v>100</v>
      </c>
      <c r="Z2889" s="11">
        <v>1036446</v>
      </c>
      <c r="AA2889" s="11">
        <v>1013040030</v>
      </c>
      <c r="AB2889" s="11">
        <v>3165</v>
      </c>
      <c r="AC2889" s="10" t="s">
        <v>9729</v>
      </c>
      <c r="AD2889" s="15"/>
      <c r="AE2889" s="15"/>
      <c r="AF2889" s="11"/>
      <c r="AG2889" s="19"/>
    </row>
    <row r="2890" customHeight="1" spans="1:33">
      <c r="A2890" s="8">
        <v>12515</v>
      </c>
      <c r="B2890" s="9">
        <v>1</v>
      </c>
      <c r="C2890" s="10" t="s">
        <v>31</v>
      </c>
      <c r="D2890" s="10" t="s">
        <v>65</v>
      </c>
      <c r="E2890" s="10" t="s">
        <v>9730</v>
      </c>
      <c r="F2890" s="10" t="s">
        <v>9731</v>
      </c>
      <c r="G2890" s="11">
        <v>40.7563263302</v>
      </c>
      <c r="H2890" s="11">
        <v>-73.9701433003</v>
      </c>
      <c r="I2890" s="12">
        <v>992521.695715</v>
      </c>
      <c r="J2890" s="12">
        <v>214828.183254</v>
      </c>
      <c r="K2890" s="10" t="s">
        <v>68</v>
      </c>
      <c r="L2890" s="10" t="s">
        <v>69</v>
      </c>
      <c r="M2890" s="10" t="s">
        <v>70</v>
      </c>
      <c r="N2890" s="10" t="s">
        <v>71</v>
      </c>
      <c r="O2890" s="10" t="s">
        <v>9732</v>
      </c>
      <c r="P2890" s="10" t="s">
        <v>9733</v>
      </c>
      <c r="Q2890" s="11">
        <v>1</v>
      </c>
      <c r="R2890" s="10" t="s">
        <v>56</v>
      </c>
      <c r="S2890" s="10" t="s">
        <v>300</v>
      </c>
      <c r="T2890" s="10" t="s">
        <v>301</v>
      </c>
      <c r="U2890" s="11">
        <v>4</v>
      </c>
      <c r="V2890" s="11">
        <v>10022</v>
      </c>
      <c r="W2890" s="11">
        <v>106</v>
      </c>
      <c r="X2890" s="11">
        <v>98</v>
      </c>
      <c r="Y2890" s="11">
        <v>98</v>
      </c>
      <c r="Z2890" s="11">
        <v>1081187</v>
      </c>
      <c r="AA2890" s="11">
        <v>1013240050</v>
      </c>
      <c r="AB2890" s="11">
        <v>3166</v>
      </c>
      <c r="AC2890" s="10" t="s">
        <v>9734</v>
      </c>
      <c r="AD2890" s="15"/>
      <c r="AE2890" s="15"/>
      <c r="AF2890" s="11"/>
      <c r="AG2890" s="19"/>
    </row>
    <row r="2891" customHeight="1" spans="1:33">
      <c r="A2891" s="8">
        <v>12516</v>
      </c>
      <c r="B2891" s="9">
        <v>1</v>
      </c>
      <c r="C2891" s="10" t="s">
        <v>31</v>
      </c>
      <c r="D2891" s="10" t="s">
        <v>65</v>
      </c>
      <c r="E2891" s="10" t="s">
        <v>9735</v>
      </c>
      <c r="F2891" s="10" t="s">
        <v>9736</v>
      </c>
      <c r="G2891" s="11">
        <v>40.7565048904</v>
      </c>
      <c r="H2891" s="11">
        <v>-73.9701114701</v>
      </c>
      <c r="I2891" s="12">
        <v>992530.491957</v>
      </c>
      <c r="J2891" s="12">
        <v>214893.241523</v>
      </c>
      <c r="K2891" s="10" t="s">
        <v>68</v>
      </c>
      <c r="L2891" s="10" t="s">
        <v>69</v>
      </c>
      <c r="M2891" s="10" t="s">
        <v>70</v>
      </c>
      <c r="N2891" s="10" t="s">
        <v>71</v>
      </c>
      <c r="O2891" s="10" t="s">
        <v>9737</v>
      </c>
      <c r="P2891" s="10" t="s">
        <v>9720</v>
      </c>
      <c r="Q2891" s="11">
        <v>1</v>
      </c>
      <c r="R2891" s="10" t="s">
        <v>56</v>
      </c>
      <c r="S2891" s="10" t="s">
        <v>300</v>
      </c>
      <c r="T2891" s="10" t="s">
        <v>301</v>
      </c>
      <c r="U2891" s="11">
        <v>4</v>
      </c>
      <c r="V2891" s="11">
        <v>10022</v>
      </c>
      <c r="W2891" s="11">
        <v>106</v>
      </c>
      <c r="X2891" s="11">
        <v>98</v>
      </c>
      <c r="Y2891" s="11">
        <v>98</v>
      </c>
      <c r="Z2891" s="11">
        <v>1038464</v>
      </c>
      <c r="AA2891" s="11">
        <v>1013250000</v>
      </c>
      <c r="AB2891" s="11">
        <v>3167</v>
      </c>
      <c r="AC2891" s="10" t="s">
        <v>9738</v>
      </c>
      <c r="AD2891" s="15"/>
      <c r="AE2891" s="15"/>
      <c r="AF2891" s="11"/>
      <c r="AG2891" s="19"/>
    </row>
    <row r="2892" customHeight="1" spans="1:33">
      <c r="A2892" s="8">
        <v>12517</v>
      </c>
      <c r="B2892" s="9">
        <v>1</v>
      </c>
      <c r="C2892" s="10" t="s">
        <v>31</v>
      </c>
      <c r="D2892" s="10" t="s">
        <v>65</v>
      </c>
      <c r="E2892" s="10" t="s">
        <v>9739</v>
      </c>
      <c r="F2892" s="10" t="s">
        <v>9736</v>
      </c>
      <c r="G2892" s="11">
        <v>40.75691135</v>
      </c>
      <c r="H2892" s="11">
        <v>-73.9698162101</v>
      </c>
      <c r="I2892" s="12">
        <v>992612.241466</v>
      </c>
      <c r="J2892" s="12">
        <v>215041.356056</v>
      </c>
      <c r="K2892" s="10" t="s">
        <v>68</v>
      </c>
      <c r="L2892" s="10" t="s">
        <v>69</v>
      </c>
      <c r="M2892" s="10" t="s">
        <v>70</v>
      </c>
      <c r="N2892" s="10" t="s">
        <v>71</v>
      </c>
      <c r="O2892" s="10" t="s">
        <v>9740</v>
      </c>
      <c r="P2892" s="10" t="s">
        <v>3165</v>
      </c>
      <c r="Q2892" s="11">
        <v>1</v>
      </c>
      <c r="R2892" s="10" t="s">
        <v>56</v>
      </c>
      <c r="S2892" s="10" t="s">
        <v>300</v>
      </c>
      <c r="T2892" s="10" t="s">
        <v>301</v>
      </c>
      <c r="U2892" s="11">
        <v>4</v>
      </c>
      <c r="V2892" s="11">
        <v>10022</v>
      </c>
      <c r="W2892" s="11">
        <v>106</v>
      </c>
      <c r="X2892" s="11">
        <v>98</v>
      </c>
      <c r="Y2892" s="11">
        <v>98</v>
      </c>
      <c r="Z2892" s="11">
        <v>1038464</v>
      </c>
      <c r="AA2892" s="11">
        <v>1013250000</v>
      </c>
      <c r="AB2892" s="11">
        <v>3168</v>
      </c>
      <c r="AC2892" s="10" t="s">
        <v>9741</v>
      </c>
      <c r="AD2892" s="15"/>
      <c r="AE2892" s="15"/>
      <c r="AF2892" s="11"/>
      <c r="AG2892" s="19"/>
    </row>
    <row r="2893" customHeight="1" spans="1:33">
      <c r="A2893" s="8">
        <v>12518</v>
      </c>
      <c r="B2893" s="9">
        <v>1</v>
      </c>
      <c r="C2893" s="10" t="s">
        <v>31</v>
      </c>
      <c r="D2893" s="10" t="s">
        <v>65</v>
      </c>
      <c r="E2893" s="10" t="s">
        <v>9742</v>
      </c>
      <c r="F2893" s="10" t="s">
        <v>9743</v>
      </c>
      <c r="G2893" s="11">
        <v>40.7571132197</v>
      </c>
      <c r="H2893" s="11">
        <v>-73.97008839</v>
      </c>
      <c r="I2893" s="12">
        <v>992536.810514</v>
      </c>
      <c r="J2893" s="12">
        <v>215114.877891</v>
      </c>
      <c r="K2893" s="10" t="s">
        <v>68</v>
      </c>
      <c r="L2893" s="10" t="s">
        <v>69</v>
      </c>
      <c r="M2893" s="10" t="s">
        <v>70</v>
      </c>
      <c r="N2893" s="10" t="s">
        <v>71</v>
      </c>
      <c r="O2893" s="10" t="s">
        <v>9744</v>
      </c>
      <c r="P2893" s="10" t="s">
        <v>9745</v>
      </c>
      <c r="Q2893" s="11">
        <v>1</v>
      </c>
      <c r="R2893" s="10" t="s">
        <v>56</v>
      </c>
      <c r="S2893" s="10" t="s">
        <v>300</v>
      </c>
      <c r="T2893" s="10" t="s">
        <v>301</v>
      </c>
      <c r="U2893" s="11">
        <v>4</v>
      </c>
      <c r="V2893" s="11">
        <v>10022</v>
      </c>
      <c r="W2893" s="11">
        <v>106</v>
      </c>
      <c r="X2893" s="11">
        <v>100</v>
      </c>
      <c r="Y2893" s="11">
        <v>100</v>
      </c>
      <c r="Z2893" s="11">
        <v>1036462</v>
      </c>
      <c r="AA2893" s="11">
        <v>1013060030</v>
      </c>
      <c r="AB2893" s="11">
        <v>3169</v>
      </c>
      <c r="AC2893" s="10" t="s">
        <v>9746</v>
      </c>
      <c r="AD2893" s="15"/>
      <c r="AE2893" s="15"/>
      <c r="AF2893" s="11"/>
      <c r="AG2893" s="19"/>
    </row>
    <row r="2894" customHeight="1" spans="1:33">
      <c r="A2894" s="8">
        <v>12519</v>
      </c>
      <c r="B2894" s="9">
        <v>1</v>
      </c>
      <c r="C2894" s="10" t="s">
        <v>31</v>
      </c>
      <c r="D2894" s="10" t="s">
        <v>65</v>
      </c>
      <c r="E2894" s="10" t="s">
        <v>9747</v>
      </c>
      <c r="F2894" s="10" t="s">
        <v>9748</v>
      </c>
      <c r="G2894" s="11">
        <v>40.7577290503</v>
      </c>
      <c r="H2894" s="11">
        <v>-73.9696149601</v>
      </c>
      <c r="I2894" s="12">
        <v>992667.893257</v>
      </c>
      <c r="J2894" s="12">
        <v>215339.290172</v>
      </c>
      <c r="K2894" s="10" t="s">
        <v>68</v>
      </c>
      <c r="L2894" s="10" t="s">
        <v>69</v>
      </c>
      <c r="M2894" s="10" t="s">
        <v>70</v>
      </c>
      <c r="N2894" s="10" t="s">
        <v>71</v>
      </c>
      <c r="O2894" s="10" t="s">
        <v>9749</v>
      </c>
      <c r="P2894" s="10" t="s">
        <v>8772</v>
      </c>
      <c r="Q2894" s="11">
        <v>1</v>
      </c>
      <c r="R2894" s="10" t="s">
        <v>56</v>
      </c>
      <c r="S2894" s="10" t="s">
        <v>300</v>
      </c>
      <c r="T2894" s="10" t="s">
        <v>301</v>
      </c>
      <c r="U2894" s="11">
        <v>4</v>
      </c>
      <c r="V2894" s="11">
        <v>10022</v>
      </c>
      <c r="W2894" s="11">
        <v>106</v>
      </c>
      <c r="X2894" s="11">
        <v>100</v>
      </c>
      <c r="Y2894" s="11">
        <v>100</v>
      </c>
      <c r="Z2894" s="11">
        <v>1036469</v>
      </c>
      <c r="AA2894" s="11">
        <v>1013077500</v>
      </c>
      <c r="AB2894" s="11">
        <v>3170</v>
      </c>
      <c r="AC2894" s="10" t="s">
        <v>9750</v>
      </c>
      <c r="AD2894" s="15"/>
      <c r="AE2894" s="15"/>
      <c r="AF2894" s="11"/>
      <c r="AG2894" s="19"/>
    </row>
    <row r="2895" customHeight="1" spans="1:33">
      <c r="A2895" s="8">
        <v>12520</v>
      </c>
      <c r="B2895" s="9">
        <v>1</v>
      </c>
      <c r="C2895" s="10" t="s">
        <v>31</v>
      </c>
      <c r="D2895" s="10" t="s">
        <v>65</v>
      </c>
      <c r="E2895" s="10" t="s">
        <v>9751</v>
      </c>
      <c r="F2895" s="10" t="s">
        <v>9752</v>
      </c>
      <c r="G2895" s="11">
        <v>40.7578514501</v>
      </c>
      <c r="H2895" s="11">
        <v>-73.9694363096</v>
      </c>
      <c r="I2895" s="12">
        <v>992717.371177</v>
      </c>
      <c r="J2895" s="12">
        <v>215383.901631</v>
      </c>
      <c r="K2895" s="10" t="s">
        <v>68</v>
      </c>
      <c r="L2895" s="10" t="s">
        <v>69</v>
      </c>
      <c r="M2895" s="10" t="s">
        <v>70</v>
      </c>
      <c r="N2895" s="10" t="s">
        <v>71</v>
      </c>
      <c r="O2895" s="10" t="s">
        <v>9753</v>
      </c>
      <c r="P2895" s="10" t="s">
        <v>2232</v>
      </c>
      <c r="Q2895" s="11">
        <v>1</v>
      </c>
      <c r="R2895" s="10" t="s">
        <v>56</v>
      </c>
      <c r="S2895" s="10" t="s">
        <v>300</v>
      </c>
      <c r="T2895" s="10" t="s">
        <v>301</v>
      </c>
      <c r="U2895" s="11">
        <v>4</v>
      </c>
      <c r="V2895" s="11">
        <v>10022</v>
      </c>
      <c r="W2895" s="11">
        <v>106</v>
      </c>
      <c r="X2895" s="11">
        <v>100</v>
      </c>
      <c r="Y2895" s="11">
        <v>100</v>
      </c>
      <c r="Z2895" s="11">
        <v>1036473</v>
      </c>
      <c r="AA2895" s="11">
        <v>1013080030</v>
      </c>
      <c r="AB2895" s="11">
        <v>3171</v>
      </c>
      <c r="AC2895" s="10" t="s">
        <v>9754</v>
      </c>
      <c r="AD2895" s="15"/>
      <c r="AE2895" s="15"/>
      <c r="AF2895" s="11"/>
      <c r="AG2895" s="19"/>
    </row>
    <row r="2896" customHeight="1" spans="1:33">
      <c r="A2896" s="8">
        <v>12521</v>
      </c>
      <c r="B2896" s="9">
        <v>1</v>
      </c>
      <c r="C2896" s="10" t="s">
        <v>31</v>
      </c>
      <c r="D2896" s="10" t="s">
        <v>65</v>
      </c>
      <c r="E2896" s="10" t="s">
        <v>9755</v>
      </c>
      <c r="F2896" s="10" t="s">
        <v>9756</v>
      </c>
      <c r="G2896" s="11">
        <v>40.7585080601</v>
      </c>
      <c r="H2896" s="11">
        <v>-73.9689633006</v>
      </c>
      <c r="I2896" s="13">
        <v>992848.32892</v>
      </c>
      <c r="J2896" s="13">
        <v>215623.17215</v>
      </c>
      <c r="K2896" s="10" t="s">
        <v>68</v>
      </c>
      <c r="L2896" s="10" t="s">
        <v>69</v>
      </c>
      <c r="M2896" s="10" t="s">
        <v>70</v>
      </c>
      <c r="N2896" s="10" t="s">
        <v>71</v>
      </c>
      <c r="O2896" s="10" t="s">
        <v>9757</v>
      </c>
      <c r="P2896" s="10" t="s">
        <v>9758</v>
      </c>
      <c r="Q2896" s="11">
        <v>1</v>
      </c>
      <c r="R2896" s="10" t="s">
        <v>56</v>
      </c>
      <c r="S2896" s="10" t="s">
        <v>300</v>
      </c>
      <c r="T2896" s="10" t="s">
        <v>301</v>
      </c>
      <c r="U2896" s="11">
        <v>4</v>
      </c>
      <c r="V2896" s="11">
        <v>10022</v>
      </c>
      <c r="W2896" s="11">
        <v>106</v>
      </c>
      <c r="X2896" s="11">
        <v>100</v>
      </c>
      <c r="Y2896" s="11">
        <v>100</v>
      </c>
      <c r="Z2896" s="11">
        <v>1081162</v>
      </c>
      <c r="AA2896" s="11">
        <v>1013090030</v>
      </c>
      <c r="AB2896" s="11">
        <v>3172</v>
      </c>
      <c r="AC2896" s="10" t="s">
        <v>9759</v>
      </c>
      <c r="AD2896" s="15"/>
      <c r="AE2896" s="15"/>
      <c r="AF2896" s="11"/>
      <c r="AG2896" s="19"/>
    </row>
    <row r="2897" customHeight="1" spans="1:33">
      <c r="A2897" s="8">
        <v>12522</v>
      </c>
      <c r="B2897" s="9">
        <v>1</v>
      </c>
      <c r="C2897" s="10" t="s">
        <v>31</v>
      </c>
      <c r="D2897" s="10" t="s">
        <v>65</v>
      </c>
      <c r="E2897" s="10" t="s">
        <v>9760</v>
      </c>
      <c r="F2897" s="10" t="s">
        <v>9761</v>
      </c>
      <c r="G2897" s="12">
        <v>40.758993</v>
      </c>
      <c r="H2897" s="11">
        <v>-73.9687269997</v>
      </c>
      <c r="I2897" s="12">
        <v>992913.730036</v>
      </c>
      <c r="J2897" s="13">
        <v>215799.87488</v>
      </c>
      <c r="K2897" s="10" t="s">
        <v>68</v>
      </c>
      <c r="L2897" s="10" t="s">
        <v>69</v>
      </c>
      <c r="M2897" s="10" t="s">
        <v>70</v>
      </c>
      <c r="N2897" s="10" t="s">
        <v>71</v>
      </c>
      <c r="O2897" s="10" t="s">
        <v>9762</v>
      </c>
      <c r="P2897" s="10" t="s">
        <v>3137</v>
      </c>
      <c r="Q2897" s="11">
        <v>1</v>
      </c>
      <c r="R2897" s="10" t="s">
        <v>56</v>
      </c>
      <c r="S2897" s="10" t="s">
        <v>300</v>
      </c>
      <c r="T2897" s="10" t="s">
        <v>301</v>
      </c>
      <c r="U2897" s="11">
        <v>4</v>
      </c>
      <c r="V2897" s="11">
        <v>10022</v>
      </c>
      <c r="W2897" s="11">
        <v>106</v>
      </c>
      <c r="X2897" s="11">
        <v>100</v>
      </c>
      <c r="Y2897" s="11">
        <v>100</v>
      </c>
      <c r="Z2897" s="11">
        <v>1036483</v>
      </c>
      <c r="AA2897" s="11">
        <v>1013090040</v>
      </c>
      <c r="AB2897" s="11">
        <v>3173</v>
      </c>
      <c r="AC2897" s="10" t="s">
        <v>9763</v>
      </c>
      <c r="AD2897" s="15"/>
      <c r="AE2897" s="15"/>
      <c r="AF2897" s="11"/>
      <c r="AG2897" s="19"/>
    </row>
    <row r="2898" customHeight="1" spans="1:33">
      <c r="A2898" s="8">
        <v>12523</v>
      </c>
      <c r="B2898" s="9">
        <v>1</v>
      </c>
      <c r="C2898" s="10" t="s">
        <v>31</v>
      </c>
      <c r="D2898" s="10" t="s">
        <v>65</v>
      </c>
      <c r="E2898" s="10" t="s">
        <v>9764</v>
      </c>
      <c r="F2898" s="10" t="s">
        <v>9765</v>
      </c>
      <c r="G2898" s="11">
        <v>40.7584030197</v>
      </c>
      <c r="H2898" s="11">
        <v>-73.9687233604</v>
      </c>
      <c r="I2898" s="12">
        <v>992914.815008</v>
      </c>
      <c r="J2898" s="12">
        <v>215584.926163</v>
      </c>
      <c r="K2898" s="10" t="s">
        <v>68</v>
      </c>
      <c r="L2898" s="10" t="s">
        <v>69</v>
      </c>
      <c r="M2898" s="10" t="s">
        <v>70</v>
      </c>
      <c r="N2898" s="10" t="s">
        <v>71</v>
      </c>
      <c r="O2898" s="10" t="s">
        <v>9766</v>
      </c>
      <c r="P2898" s="10" t="s">
        <v>8627</v>
      </c>
      <c r="Q2898" s="11">
        <v>1</v>
      </c>
      <c r="R2898" s="10" t="s">
        <v>56</v>
      </c>
      <c r="S2898" s="10" t="s">
        <v>300</v>
      </c>
      <c r="T2898" s="10" t="s">
        <v>301</v>
      </c>
      <c r="U2898" s="11">
        <v>4</v>
      </c>
      <c r="V2898" s="11">
        <v>10022</v>
      </c>
      <c r="W2898" s="11">
        <v>106</v>
      </c>
      <c r="X2898" s="11">
        <v>108</v>
      </c>
      <c r="Y2898" s="11">
        <v>108</v>
      </c>
      <c r="Z2898" s="11">
        <v>1038570</v>
      </c>
      <c r="AA2898" s="11">
        <v>1013280000</v>
      </c>
      <c r="AB2898" s="11">
        <v>3174</v>
      </c>
      <c r="AC2898" s="10" t="s">
        <v>9767</v>
      </c>
      <c r="AD2898" s="15"/>
      <c r="AE2898" s="15"/>
      <c r="AF2898" s="11"/>
      <c r="AG2898" s="19"/>
    </row>
    <row r="2899" customHeight="1" spans="1:33">
      <c r="A2899" s="8">
        <v>12524</v>
      </c>
      <c r="B2899" s="9">
        <v>1</v>
      </c>
      <c r="C2899" s="10" t="s">
        <v>31</v>
      </c>
      <c r="D2899" s="10" t="s">
        <v>65</v>
      </c>
      <c r="E2899" s="10" t="s">
        <v>9768</v>
      </c>
      <c r="F2899" s="10" t="s">
        <v>9765</v>
      </c>
      <c r="G2899" s="11">
        <v>40.7588199798</v>
      </c>
      <c r="H2899" s="11">
        <v>-73.9684169796</v>
      </c>
      <c r="I2899" s="12">
        <v>992999.639313</v>
      </c>
      <c r="J2899" s="12">
        <v>215736.868773</v>
      </c>
      <c r="K2899" s="10" t="s">
        <v>68</v>
      </c>
      <c r="L2899" s="10" t="s">
        <v>69</v>
      </c>
      <c r="M2899" s="10" t="s">
        <v>70</v>
      </c>
      <c r="N2899" s="10" t="s">
        <v>71</v>
      </c>
      <c r="O2899" s="10" t="s">
        <v>9769</v>
      </c>
      <c r="P2899" s="10" t="s">
        <v>9770</v>
      </c>
      <c r="Q2899" s="11">
        <v>1</v>
      </c>
      <c r="R2899" s="10" t="s">
        <v>56</v>
      </c>
      <c r="S2899" s="10" t="s">
        <v>300</v>
      </c>
      <c r="T2899" s="10" t="s">
        <v>301</v>
      </c>
      <c r="U2899" s="11">
        <v>4</v>
      </c>
      <c r="V2899" s="11">
        <v>10022</v>
      </c>
      <c r="W2899" s="11">
        <v>106</v>
      </c>
      <c r="X2899" s="11">
        <v>108</v>
      </c>
      <c r="Y2899" s="11">
        <v>108</v>
      </c>
      <c r="Z2899" s="11">
        <v>1038570</v>
      </c>
      <c r="AA2899" s="11">
        <v>1013280000</v>
      </c>
      <c r="AB2899" s="11">
        <v>3175</v>
      </c>
      <c r="AC2899" s="10" t="s">
        <v>9771</v>
      </c>
      <c r="AD2899" s="15"/>
      <c r="AE2899" s="15"/>
      <c r="AF2899" s="11"/>
      <c r="AG2899" s="19"/>
    </row>
    <row r="2900" customHeight="1" spans="1:33">
      <c r="A2900" s="8">
        <v>12525</v>
      </c>
      <c r="B2900" s="9">
        <v>1</v>
      </c>
      <c r="C2900" s="10" t="s">
        <v>31</v>
      </c>
      <c r="D2900" s="10" t="s">
        <v>65</v>
      </c>
      <c r="E2900" s="10" t="s">
        <v>9772</v>
      </c>
      <c r="F2900" s="10" t="s">
        <v>9773</v>
      </c>
      <c r="G2900" s="11">
        <v>40.7596100004</v>
      </c>
      <c r="H2900" s="11">
        <v>-73.9682420002</v>
      </c>
      <c r="I2900" s="12">
        <v>993048.010607</v>
      </c>
      <c r="J2900" s="12">
        <v>216024.716622</v>
      </c>
      <c r="K2900" s="10" t="s">
        <v>68</v>
      </c>
      <c r="L2900" s="10" t="s">
        <v>69</v>
      </c>
      <c r="M2900" s="10" t="s">
        <v>70</v>
      </c>
      <c r="N2900" s="10" t="s">
        <v>71</v>
      </c>
      <c r="O2900" s="10" t="s">
        <v>9774</v>
      </c>
      <c r="P2900" s="10" t="s">
        <v>3193</v>
      </c>
      <c r="Q2900" s="11">
        <v>1</v>
      </c>
      <c r="R2900" s="10" t="s">
        <v>56</v>
      </c>
      <c r="S2900" s="10" t="s">
        <v>300</v>
      </c>
      <c r="T2900" s="10" t="s">
        <v>301</v>
      </c>
      <c r="U2900" s="11">
        <v>4</v>
      </c>
      <c r="V2900" s="11">
        <v>10022</v>
      </c>
      <c r="W2900" s="11">
        <v>106</v>
      </c>
      <c r="X2900" s="11">
        <v>100</v>
      </c>
      <c r="Y2900" s="11">
        <v>100</v>
      </c>
      <c r="Z2900" s="11">
        <v>1036524</v>
      </c>
      <c r="AA2900" s="11">
        <v>1013100040</v>
      </c>
      <c r="AB2900" s="11">
        <v>3176</v>
      </c>
      <c r="AC2900" s="10" t="s">
        <v>9775</v>
      </c>
      <c r="AD2900" s="15"/>
      <c r="AE2900" s="15"/>
      <c r="AF2900" s="11"/>
      <c r="AG2900" s="19"/>
    </row>
    <row r="2901" customHeight="1" spans="1:33">
      <c r="A2901" s="8">
        <v>12526</v>
      </c>
      <c r="B2901" s="9">
        <v>1</v>
      </c>
      <c r="C2901" s="10" t="s">
        <v>31</v>
      </c>
      <c r="D2901" s="10" t="s">
        <v>65</v>
      </c>
      <c r="E2901" s="10" t="s">
        <v>9776</v>
      </c>
      <c r="F2901" s="10" t="s">
        <v>9777</v>
      </c>
      <c r="G2901" s="11">
        <v>40.7597559996</v>
      </c>
      <c r="H2901" s="11">
        <v>-73.9680480002</v>
      </c>
      <c r="I2901" s="12">
        <v>993101.735565</v>
      </c>
      <c r="J2901" s="12">
        <v>216077.928458</v>
      </c>
      <c r="K2901" s="10" t="s">
        <v>68</v>
      </c>
      <c r="L2901" s="10" t="s">
        <v>69</v>
      </c>
      <c r="M2901" s="10" t="s">
        <v>70</v>
      </c>
      <c r="N2901" s="10" t="s">
        <v>71</v>
      </c>
      <c r="O2901" s="10" t="s">
        <v>9778</v>
      </c>
      <c r="P2901" s="10" t="s">
        <v>9770</v>
      </c>
      <c r="Q2901" s="11">
        <v>1</v>
      </c>
      <c r="R2901" s="10" t="s">
        <v>56</v>
      </c>
      <c r="S2901" s="10" t="s">
        <v>300</v>
      </c>
      <c r="T2901" s="10" t="s">
        <v>301</v>
      </c>
      <c r="U2901" s="11">
        <v>4</v>
      </c>
      <c r="V2901" s="11">
        <v>10022</v>
      </c>
      <c r="W2901" s="11">
        <v>106</v>
      </c>
      <c r="X2901" s="11">
        <v>112</v>
      </c>
      <c r="Y2901" s="11">
        <v>112</v>
      </c>
      <c r="Z2901" s="11">
        <v>1036879</v>
      </c>
      <c r="AA2901" s="11">
        <v>1013110030</v>
      </c>
      <c r="AB2901" s="11">
        <v>3177</v>
      </c>
      <c r="AC2901" s="10" t="s">
        <v>9779</v>
      </c>
      <c r="AD2901" s="15"/>
      <c r="AE2901" s="15"/>
      <c r="AF2901" s="11"/>
      <c r="AG2901" s="19"/>
    </row>
    <row r="2902" customHeight="1" spans="1:33">
      <c r="A2902" s="8">
        <v>12527</v>
      </c>
      <c r="B2902" s="9">
        <v>1</v>
      </c>
      <c r="C2902" s="10" t="s">
        <v>31</v>
      </c>
      <c r="D2902" s="10" t="s">
        <v>65</v>
      </c>
      <c r="E2902" s="10" t="s">
        <v>9780</v>
      </c>
      <c r="F2902" s="10" t="s">
        <v>9781</v>
      </c>
      <c r="G2902" s="11">
        <v>40.7600051899</v>
      </c>
      <c r="H2902" s="11">
        <v>-73.9675675095</v>
      </c>
      <c r="I2902" s="12">
        <v>993234.813383</v>
      </c>
      <c r="J2902" s="12">
        <v>216168.765547</v>
      </c>
      <c r="K2902" s="10" t="s">
        <v>68</v>
      </c>
      <c r="L2902" s="10" t="s">
        <v>69</v>
      </c>
      <c r="M2902" s="10" t="s">
        <v>70</v>
      </c>
      <c r="N2902" s="10" t="s">
        <v>71</v>
      </c>
      <c r="O2902" s="10" t="s">
        <v>9782</v>
      </c>
      <c r="P2902" s="10" t="s">
        <v>3193</v>
      </c>
      <c r="Q2902" s="11">
        <v>1</v>
      </c>
      <c r="R2902" s="10" t="s">
        <v>56</v>
      </c>
      <c r="S2902" s="10" t="s">
        <v>300</v>
      </c>
      <c r="T2902" s="10" t="s">
        <v>301</v>
      </c>
      <c r="U2902" s="11">
        <v>4</v>
      </c>
      <c r="V2902" s="11">
        <v>10022</v>
      </c>
      <c r="W2902" s="11">
        <v>106</v>
      </c>
      <c r="X2902" s="11">
        <v>108</v>
      </c>
      <c r="Y2902" s="11">
        <v>108</v>
      </c>
      <c r="Z2902" s="11">
        <v>1038590</v>
      </c>
      <c r="AA2902" s="11">
        <v>1013300000</v>
      </c>
      <c r="AB2902" s="11">
        <v>3178</v>
      </c>
      <c r="AC2902" s="10" t="s">
        <v>9783</v>
      </c>
      <c r="AD2902" s="15"/>
      <c r="AE2902" s="15"/>
      <c r="AF2902" s="11"/>
      <c r="AG2902" s="19"/>
    </row>
    <row r="2903" customHeight="1" spans="1:33">
      <c r="A2903" s="8">
        <v>12528</v>
      </c>
      <c r="B2903" s="9">
        <v>1</v>
      </c>
      <c r="C2903" s="10" t="s">
        <v>31</v>
      </c>
      <c r="D2903" s="10" t="s">
        <v>65</v>
      </c>
      <c r="E2903" s="10" t="s">
        <v>9784</v>
      </c>
      <c r="F2903" s="10" t="s">
        <v>9785</v>
      </c>
      <c r="G2903" s="11">
        <v>40.7596316398</v>
      </c>
      <c r="H2903" s="11">
        <v>-73.9678275098</v>
      </c>
      <c r="I2903" s="12">
        <v>993162.835181</v>
      </c>
      <c r="J2903" s="13">
        <v>216032.64246</v>
      </c>
      <c r="K2903" s="10" t="s">
        <v>68</v>
      </c>
      <c r="L2903" s="10" t="s">
        <v>69</v>
      </c>
      <c r="M2903" s="10" t="s">
        <v>70</v>
      </c>
      <c r="N2903" s="10" t="s">
        <v>71</v>
      </c>
      <c r="O2903" s="10" t="s">
        <v>9786</v>
      </c>
      <c r="P2903" s="10" t="s">
        <v>9787</v>
      </c>
      <c r="Q2903" s="11">
        <v>1</v>
      </c>
      <c r="R2903" s="10" t="s">
        <v>56</v>
      </c>
      <c r="S2903" s="10" t="s">
        <v>300</v>
      </c>
      <c r="T2903" s="10" t="s">
        <v>301</v>
      </c>
      <c r="U2903" s="11">
        <v>4</v>
      </c>
      <c r="V2903" s="11">
        <v>10022</v>
      </c>
      <c r="W2903" s="11">
        <v>106</v>
      </c>
      <c r="X2903" s="11">
        <v>108</v>
      </c>
      <c r="Y2903" s="11">
        <v>108</v>
      </c>
      <c r="Z2903" s="11">
        <v>1038590</v>
      </c>
      <c r="AA2903" s="11">
        <v>1013300000</v>
      </c>
      <c r="AB2903" s="11">
        <v>3179</v>
      </c>
      <c r="AC2903" s="10" t="s">
        <v>9788</v>
      </c>
      <c r="AD2903" s="15"/>
      <c r="AE2903" s="15"/>
      <c r="AF2903" s="11"/>
      <c r="AG2903" s="19"/>
    </row>
    <row r="2904" customHeight="1" spans="1:33">
      <c r="A2904" s="8">
        <v>12529</v>
      </c>
      <c r="B2904" s="9">
        <v>1</v>
      </c>
      <c r="C2904" s="10" t="s">
        <v>31</v>
      </c>
      <c r="D2904" s="10" t="s">
        <v>65</v>
      </c>
      <c r="E2904" s="10" t="s">
        <v>9789</v>
      </c>
      <c r="F2904" s="10" t="s">
        <v>9790</v>
      </c>
      <c r="G2904" s="11">
        <v>40.7601348504</v>
      </c>
      <c r="H2904" s="11">
        <v>-73.9677744002</v>
      </c>
      <c r="I2904" s="12">
        <v>993177.480821</v>
      </c>
      <c r="J2904" s="12">
        <v>216215.983956</v>
      </c>
      <c r="K2904" s="10" t="s">
        <v>68</v>
      </c>
      <c r="L2904" s="10" t="s">
        <v>69</v>
      </c>
      <c r="M2904" s="10" t="s">
        <v>70</v>
      </c>
      <c r="N2904" s="10" t="s">
        <v>71</v>
      </c>
      <c r="O2904" s="10" t="s">
        <v>9791</v>
      </c>
      <c r="P2904" s="10" t="s">
        <v>8627</v>
      </c>
      <c r="Q2904" s="11">
        <v>1</v>
      </c>
      <c r="R2904" s="10" t="s">
        <v>56</v>
      </c>
      <c r="S2904" s="10" t="s">
        <v>300</v>
      </c>
      <c r="T2904" s="10" t="s">
        <v>301</v>
      </c>
      <c r="U2904" s="11">
        <v>4</v>
      </c>
      <c r="V2904" s="11">
        <v>10022</v>
      </c>
      <c r="W2904" s="11">
        <v>106</v>
      </c>
      <c r="X2904" s="11">
        <v>112</v>
      </c>
      <c r="Y2904" s="11">
        <v>112</v>
      </c>
      <c r="Z2904" s="11">
        <v>1036882</v>
      </c>
      <c r="AA2904" s="11">
        <v>1013110040</v>
      </c>
      <c r="AB2904" s="11">
        <v>3180</v>
      </c>
      <c r="AC2904" s="10" t="s">
        <v>9792</v>
      </c>
      <c r="AD2904" s="15"/>
      <c r="AE2904" s="15"/>
      <c r="AF2904" s="11"/>
      <c r="AG2904" s="19"/>
    </row>
    <row r="2905" customHeight="1" spans="1:33">
      <c r="A2905" s="8">
        <v>12530</v>
      </c>
      <c r="B2905" s="9">
        <v>1</v>
      </c>
      <c r="C2905" s="10" t="s">
        <v>31</v>
      </c>
      <c r="D2905" s="10" t="s">
        <v>65</v>
      </c>
      <c r="E2905" s="10" t="s">
        <v>9793</v>
      </c>
      <c r="F2905" s="10" t="s">
        <v>9794</v>
      </c>
      <c r="G2905" s="11">
        <v>40.7603471303</v>
      </c>
      <c r="H2905" s="11">
        <v>-73.9673056697</v>
      </c>
      <c r="I2905" s="12">
        <v>993307.304708</v>
      </c>
      <c r="J2905" s="12">
        <v>216293.372581</v>
      </c>
      <c r="K2905" s="10" t="s">
        <v>68</v>
      </c>
      <c r="L2905" s="10" t="s">
        <v>69</v>
      </c>
      <c r="M2905" s="10" t="s">
        <v>70</v>
      </c>
      <c r="N2905" s="10" t="s">
        <v>71</v>
      </c>
      <c r="O2905" s="10" t="s">
        <v>9795</v>
      </c>
      <c r="P2905" s="10" t="s">
        <v>3295</v>
      </c>
      <c r="Q2905" s="11">
        <v>1</v>
      </c>
      <c r="R2905" s="10" t="s">
        <v>56</v>
      </c>
      <c r="S2905" s="10" t="s">
        <v>300</v>
      </c>
      <c r="T2905" s="10" t="s">
        <v>301</v>
      </c>
      <c r="U2905" s="11">
        <v>4</v>
      </c>
      <c r="V2905" s="11">
        <v>10022</v>
      </c>
      <c r="W2905" s="11">
        <v>106</v>
      </c>
      <c r="X2905" s="11">
        <v>108</v>
      </c>
      <c r="Y2905" s="11">
        <v>108</v>
      </c>
      <c r="Z2905" s="11">
        <v>1089950</v>
      </c>
      <c r="AA2905" s="11">
        <v>1013310000</v>
      </c>
      <c r="AB2905" s="11">
        <v>3181</v>
      </c>
      <c r="AC2905" s="10" t="s">
        <v>9796</v>
      </c>
      <c r="AD2905" s="15"/>
      <c r="AE2905" s="15"/>
      <c r="AF2905" s="11"/>
      <c r="AG2905" s="19"/>
    </row>
    <row r="2906" customHeight="1" spans="1:33">
      <c r="A2906" s="8">
        <v>12531</v>
      </c>
      <c r="B2906" s="9">
        <v>1</v>
      </c>
      <c r="C2906" s="10" t="s">
        <v>31</v>
      </c>
      <c r="D2906" s="10" t="s">
        <v>65</v>
      </c>
      <c r="E2906" s="10" t="s">
        <v>9797</v>
      </c>
      <c r="F2906" s="10" t="s">
        <v>9798</v>
      </c>
      <c r="G2906" s="11">
        <v>40.7604567596</v>
      </c>
      <c r="H2906" s="11">
        <v>-73.9675384995</v>
      </c>
      <c r="I2906" s="12">
        <v>993242.789089</v>
      </c>
      <c r="J2906" s="12">
        <v>216333.290152</v>
      </c>
      <c r="K2906" s="10" t="s">
        <v>68</v>
      </c>
      <c r="L2906" s="10" t="s">
        <v>69</v>
      </c>
      <c r="M2906" s="10" t="s">
        <v>70</v>
      </c>
      <c r="N2906" s="10" t="s">
        <v>71</v>
      </c>
      <c r="O2906" s="10" t="s">
        <v>9799</v>
      </c>
      <c r="P2906" s="10" t="s">
        <v>8627</v>
      </c>
      <c r="Q2906" s="11">
        <v>1</v>
      </c>
      <c r="R2906" s="10" t="s">
        <v>56</v>
      </c>
      <c r="S2906" s="10" t="s">
        <v>300</v>
      </c>
      <c r="T2906" s="10" t="s">
        <v>301</v>
      </c>
      <c r="U2906" s="11">
        <v>4</v>
      </c>
      <c r="V2906" s="11">
        <v>10022</v>
      </c>
      <c r="W2906" s="11">
        <v>106</v>
      </c>
      <c r="X2906" s="11">
        <v>112</v>
      </c>
      <c r="Y2906" s="11">
        <v>112</v>
      </c>
      <c r="Z2906" s="11">
        <v>1036912</v>
      </c>
      <c r="AA2906" s="11">
        <v>1013120030</v>
      </c>
      <c r="AB2906" s="11">
        <v>3182</v>
      </c>
      <c r="AC2906" s="10" t="s">
        <v>9800</v>
      </c>
      <c r="AD2906" s="15"/>
      <c r="AE2906" s="15"/>
      <c r="AF2906" s="11"/>
      <c r="AG2906" s="19"/>
    </row>
    <row r="2907" customHeight="1" spans="1:33">
      <c r="A2907" s="8">
        <v>12532</v>
      </c>
      <c r="B2907" s="9">
        <v>1</v>
      </c>
      <c r="C2907" s="10" t="s">
        <v>31</v>
      </c>
      <c r="D2907" s="10" t="s">
        <v>65</v>
      </c>
      <c r="E2907" s="10" t="s">
        <v>9801</v>
      </c>
      <c r="F2907" s="10" t="s">
        <v>9802</v>
      </c>
      <c r="G2907" s="11">
        <v>40.7606442899</v>
      </c>
      <c r="H2907" s="11">
        <v>-73.9671011703</v>
      </c>
      <c r="I2907" s="12">
        <v>993363.916472</v>
      </c>
      <c r="J2907" s="12">
        <v>216401.658782</v>
      </c>
      <c r="K2907" s="10" t="s">
        <v>68</v>
      </c>
      <c r="L2907" s="10" t="s">
        <v>69</v>
      </c>
      <c r="M2907" s="10" t="s">
        <v>70</v>
      </c>
      <c r="N2907" s="10" t="s">
        <v>71</v>
      </c>
      <c r="O2907" s="10" t="s">
        <v>9803</v>
      </c>
      <c r="P2907" s="10" t="s">
        <v>9804</v>
      </c>
      <c r="Q2907" s="11">
        <v>1</v>
      </c>
      <c r="R2907" s="10" t="s">
        <v>56</v>
      </c>
      <c r="S2907" s="10" t="s">
        <v>300</v>
      </c>
      <c r="T2907" s="10" t="s">
        <v>301</v>
      </c>
      <c r="U2907" s="11">
        <v>4</v>
      </c>
      <c r="V2907" s="11">
        <v>10022</v>
      </c>
      <c r="W2907" s="11">
        <v>106</v>
      </c>
      <c r="X2907" s="11">
        <v>108</v>
      </c>
      <c r="Y2907" s="11">
        <v>108</v>
      </c>
      <c r="Z2907" s="11">
        <v>1076271</v>
      </c>
      <c r="AA2907" s="11">
        <v>1013317500</v>
      </c>
      <c r="AB2907" s="11">
        <v>3183</v>
      </c>
      <c r="AC2907" s="10" t="s">
        <v>9805</v>
      </c>
      <c r="AD2907" s="15"/>
      <c r="AE2907" s="15"/>
      <c r="AF2907" s="11"/>
      <c r="AG2907" s="19"/>
    </row>
    <row r="2908" customHeight="1" spans="1:33">
      <c r="A2908" s="8">
        <v>12533</v>
      </c>
      <c r="B2908" s="9">
        <v>1</v>
      </c>
      <c r="C2908" s="10" t="s">
        <v>31</v>
      </c>
      <c r="D2908" s="10" t="s">
        <v>65</v>
      </c>
      <c r="E2908" s="10" t="s">
        <v>9806</v>
      </c>
      <c r="F2908" s="10" t="s">
        <v>9807</v>
      </c>
      <c r="G2908" s="11">
        <v>40.76148352</v>
      </c>
      <c r="H2908" s="11">
        <v>-73.9667792596</v>
      </c>
      <c r="I2908" s="12">
        <v>993452.978957</v>
      </c>
      <c r="J2908" s="12">
        <v>216707.451477</v>
      </c>
      <c r="K2908" s="10" t="s">
        <v>68</v>
      </c>
      <c r="L2908" s="10" t="s">
        <v>69</v>
      </c>
      <c r="M2908" s="10" t="s">
        <v>70</v>
      </c>
      <c r="N2908" s="10" t="s">
        <v>71</v>
      </c>
      <c r="O2908" s="10" t="s">
        <v>9808</v>
      </c>
      <c r="P2908" s="10" t="s">
        <v>3432</v>
      </c>
      <c r="Q2908" s="11">
        <v>1</v>
      </c>
      <c r="R2908" s="10" t="s">
        <v>56</v>
      </c>
      <c r="S2908" s="10" t="s">
        <v>300</v>
      </c>
      <c r="T2908" s="10" t="s">
        <v>301</v>
      </c>
      <c r="U2908" s="11">
        <v>4</v>
      </c>
      <c r="V2908" s="11">
        <v>10022</v>
      </c>
      <c r="W2908" s="11">
        <v>106</v>
      </c>
      <c r="X2908" s="11">
        <v>112</v>
      </c>
      <c r="Y2908" s="11">
        <v>112</v>
      </c>
      <c r="Z2908" s="11">
        <v>1086160</v>
      </c>
      <c r="AA2908" s="11">
        <v>1013137500</v>
      </c>
      <c r="AB2908" s="11">
        <v>3184</v>
      </c>
      <c r="AC2908" s="10" t="s">
        <v>9809</v>
      </c>
      <c r="AD2908" s="15"/>
      <c r="AE2908" s="15"/>
      <c r="AF2908" s="11"/>
      <c r="AG2908" s="19"/>
    </row>
    <row r="2909" customHeight="1" spans="1:33">
      <c r="A2909" s="8">
        <v>12534</v>
      </c>
      <c r="B2909" s="9">
        <v>1</v>
      </c>
      <c r="C2909" s="10" t="s">
        <v>31</v>
      </c>
      <c r="D2909" s="10" t="s">
        <v>65</v>
      </c>
      <c r="E2909" s="10" t="s">
        <v>9810</v>
      </c>
      <c r="F2909" s="10" t="s">
        <v>9811</v>
      </c>
      <c r="G2909" s="11">
        <v>40.7610951599</v>
      </c>
      <c r="H2909" s="11">
        <v>-73.96707578</v>
      </c>
      <c r="I2909" s="13">
        <v>993370.88857</v>
      </c>
      <c r="J2909" s="12">
        <v>216565.928138</v>
      </c>
      <c r="K2909" s="10" t="s">
        <v>68</v>
      </c>
      <c r="L2909" s="10" t="s">
        <v>69</v>
      </c>
      <c r="M2909" s="10" t="s">
        <v>70</v>
      </c>
      <c r="N2909" s="10" t="s">
        <v>71</v>
      </c>
      <c r="O2909" s="10" t="s">
        <v>9812</v>
      </c>
      <c r="P2909" s="10" t="s">
        <v>9804</v>
      </c>
      <c r="Q2909" s="11">
        <v>1</v>
      </c>
      <c r="R2909" s="10" t="s">
        <v>56</v>
      </c>
      <c r="S2909" s="10" t="s">
        <v>300</v>
      </c>
      <c r="T2909" s="10" t="s">
        <v>301</v>
      </c>
      <c r="U2909" s="11">
        <v>4</v>
      </c>
      <c r="V2909" s="11">
        <v>10022</v>
      </c>
      <c r="W2909" s="11">
        <v>106</v>
      </c>
      <c r="X2909" s="11">
        <v>112</v>
      </c>
      <c r="Y2909" s="11">
        <v>112</v>
      </c>
      <c r="Z2909" s="11">
        <v>1086160</v>
      </c>
      <c r="AA2909" s="11">
        <v>1013137500</v>
      </c>
      <c r="AB2909" s="11">
        <v>3185</v>
      </c>
      <c r="AC2909" s="10" t="s">
        <v>9813</v>
      </c>
      <c r="AD2909" s="15"/>
      <c r="AE2909" s="15"/>
      <c r="AF2909" s="11"/>
      <c r="AG2909" s="19"/>
    </row>
    <row r="2910" customHeight="1" spans="1:33">
      <c r="A2910" s="8">
        <v>12535</v>
      </c>
      <c r="B2910" s="9">
        <v>1</v>
      </c>
      <c r="C2910" s="10" t="s">
        <v>31</v>
      </c>
      <c r="D2910" s="10" t="s">
        <v>65</v>
      </c>
      <c r="E2910" s="10" t="s">
        <v>9814</v>
      </c>
      <c r="F2910" s="10" t="s">
        <v>9815</v>
      </c>
      <c r="G2910" s="11">
        <v>40.7616041202</v>
      </c>
      <c r="H2910" s="11">
        <v>-73.9663882998</v>
      </c>
      <c r="I2910" s="12">
        <v>993561.267783</v>
      </c>
      <c r="J2910" s="12">
        <v>216751.431376</v>
      </c>
      <c r="K2910" s="10" t="s">
        <v>68</v>
      </c>
      <c r="L2910" s="10" t="s">
        <v>69</v>
      </c>
      <c r="M2910" s="10" t="s">
        <v>70</v>
      </c>
      <c r="N2910" s="10" t="s">
        <v>71</v>
      </c>
      <c r="O2910" s="10" t="s">
        <v>9816</v>
      </c>
      <c r="P2910" s="10" t="s">
        <v>9817</v>
      </c>
      <c r="Q2910" s="11">
        <v>1</v>
      </c>
      <c r="R2910" s="10" t="s">
        <v>56</v>
      </c>
      <c r="S2910" s="10" t="s">
        <v>258</v>
      </c>
      <c r="T2910" s="10" t="s">
        <v>259</v>
      </c>
      <c r="U2910" s="11">
        <v>4</v>
      </c>
      <c r="V2910" s="11">
        <v>10022</v>
      </c>
      <c r="W2910" s="11">
        <v>108</v>
      </c>
      <c r="X2910" s="11">
        <v>110</v>
      </c>
      <c r="Y2910" s="11">
        <v>110</v>
      </c>
      <c r="Z2910" s="11">
        <v>1043336</v>
      </c>
      <c r="AA2910" s="11">
        <v>1014140000</v>
      </c>
      <c r="AB2910" s="11">
        <v>3186</v>
      </c>
      <c r="AC2910" s="10" t="s">
        <v>9818</v>
      </c>
      <c r="AD2910" s="15"/>
      <c r="AE2910" s="15"/>
      <c r="AF2910" s="11"/>
      <c r="AG2910" s="19"/>
    </row>
    <row r="2911" customHeight="1" spans="1:33">
      <c r="A2911" s="8">
        <v>12536</v>
      </c>
      <c r="B2911" s="9">
        <v>1</v>
      </c>
      <c r="C2911" s="10" t="s">
        <v>31</v>
      </c>
      <c r="D2911" s="10" t="s">
        <v>65</v>
      </c>
      <c r="E2911" s="10" t="s">
        <v>9819</v>
      </c>
      <c r="F2911" s="10" t="s">
        <v>9820</v>
      </c>
      <c r="G2911" s="11">
        <v>40.7414870902</v>
      </c>
      <c r="H2911" s="11">
        <v>-73.9814803898</v>
      </c>
      <c r="I2911" s="12">
        <v>989381.937231</v>
      </c>
      <c r="J2911" s="12">
        <v>209420.903715</v>
      </c>
      <c r="K2911" s="10" t="s">
        <v>68</v>
      </c>
      <c r="L2911" s="10" t="s">
        <v>69</v>
      </c>
      <c r="M2911" s="10" t="s">
        <v>70</v>
      </c>
      <c r="N2911" s="10" t="s">
        <v>71</v>
      </c>
      <c r="O2911" s="10" t="s">
        <v>9821</v>
      </c>
      <c r="P2911" s="10" t="s">
        <v>2109</v>
      </c>
      <c r="Q2911" s="11">
        <v>1</v>
      </c>
      <c r="R2911" s="10" t="s">
        <v>56</v>
      </c>
      <c r="S2911" s="10" t="s">
        <v>289</v>
      </c>
      <c r="T2911" s="10" t="s">
        <v>290</v>
      </c>
      <c r="U2911" s="11">
        <v>2</v>
      </c>
      <c r="V2911" s="11">
        <v>10016</v>
      </c>
      <c r="W2911" s="11">
        <v>106</v>
      </c>
      <c r="X2911" s="11">
        <v>68</v>
      </c>
      <c r="Y2911" s="11">
        <v>68</v>
      </c>
      <c r="Z2911" s="11">
        <v>1018177</v>
      </c>
      <c r="AA2911" s="11">
        <v>1008830040</v>
      </c>
      <c r="AB2911" s="11">
        <v>3187</v>
      </c>
      <c r="AC2911" s="10" t="s">
        <v>9822</v>
      </c>
      <c r="AD2911" s="15"/>
      <c r="AE2911" s="15"/>
      <c r="AF2911" s="11"/>
      <c r="AG2911" s="19"/>
    </row>
    <row r="2912" customHeight="1" spans="1:33">
      <c r="A2912" s="8">
        <v>12537</v>
      </c>
      <c r="B2912" s="9">
        <v>1</v>
      </c>
      <c r="C2912" s="10" t="s">
        <v>31</v>
      </c>
      <c r="D2912" s="10" t="s">
        <v>65</v>
      </c>
      <c r="E2912" s="10" t="s">
        <v>9823</v>
      </c>
      <c r="F2912" s="10" t="s">
        <v>9824</v>
      </c>
      <c r="G2912" s="11">
        <v>40.7388270003</v>
      </c>
      <c r="H2912" s="11">
        <v>-73.9828859998</v>
      </c>
      <c r="I2912" s="12">
        <v>988992.620424</v>
      </c>
      <c r="J2912" s="12">
        <v>208451.669433</v>
      </c>
      <c r="K2912" s="10" t="s">
        <v>68</v>
      </c>
      <c r="L2912" s="10" t="s">
        <v>69</v>
      </c>
      <c r="M2912" s="10" t="s">
        <v>70</v>
      </c>
      <c r="N2912" s="10" t="s">
        <v>71</v>
      </c>
      <c r="O2912" s="10" t="s">
        <v>9825</v>
      </c>
      <c r="P2912" s="10" t="s">
        <v>902</v>
      </c>
      <c r="Q2912" s="11">
        <v>1</v>
      </c>
      <c r="R2912" s="10" t="s">
        <v>56</v>
      </c>
      <c r="S2912" s="10" t="s">
        <v>289</v>
      </c>
      <c r="T2912" s="10" t="s">
        <v>290</v>
      </c>
      <c r="U2912" s="11">
        <v>2</v>
      </c>
      <c r="V2912" s="11">
        <v>10010</v>
      </c>
      <c r="W2912" s="11">
        <v>106</v>
      </c>
      <c r="X2912" s="11">
        <v>64</v>
      </c>
      <c r="Y2912" s="11">
        <v>64</v>
      </c>
      <c r="Z2912" s="11">
        <v>1082135</v>
      </c>
      <c r="AA2912" s="11">
        <v>1009040000</v>
      </c>
      <c r="AB2912" s="11">
        <v>3188</v>
      </c>
      <c r="AC2912" s="10" t="s">
        <v>9826</v>
      </c>
      <c r="AD2912" s="15"/>
      <c r="AE2912" s="15"/>
      <c r="AF2912" s="11"/>
      <c r="AG2912" s="19"/>
    </row>
    <row r="2913" customHeight="1" spans="1:33">
      <c r="A2913" s="8">
        <v>12538</v>
      </c>
      <c r="B2913" s="9">
        <v>1</v>
      </c>
      <c r="C2913" s="10" t="s">
        <v>31</v>
      </c>
      <c r="D2913" s="10" t="s">
        <v>65</v>
      </c>
      <c r="E2913" s="10" t="s">
        <v>9827</v>
      </c>
      <c r="F2913" s="10" t="s">
        <v>9828</v>
      </c>
      <c r="G2913" s="11">
        <v>40.7661480002</v>
      </c>
      <c r="H2913" s="11">
        <v>-73.9797210006</v>
      </c>
      <c r="I2913" s="13">
        <v>989867.39853</v>
      </c>
      <c r="J2913" s="13">
        <v>218405.78043</v>
      </c>
      <c r="K2913" s="10" t="s">
        <v>68</v>
      </c>
      <c r="L2913" s="10" t="s">
        <v>69</v>
      </c>
      <c r="M2913" s="10" t="s">
        <v>70</v>
      </c>
      <c r="N2913" s="10" t="s">
        <v>71</v>
      </c>
      <c r="O2913" s="10" t="s">
        <v>9829</v>
      </c>
      <c r="P2913" s="10" t="s">
        <v>7073</v>
      </c>
      <c r="Q2913" s="11">
        <v>1</v>
      </c>
      <c r="R2913" s="10" t="s">
        <v>56</v>
      </c>
      <c r="S2913" s="10" t="s">
        <v>189</v>
      </c>
      <c r="T2913" s="10" t="s">
        <v>190</v>
      </c>
      <c r="U2913" s="11">
        <v>4</v>
      </c>
      <c r="V2913" s="11">
        <v>10019</v>
      </c>
      <c r="W2913" s="11">
        <v>105</v>
      </c>
      <c r="X2913" s="11">
        <v>137</v>
      </c>
      <c r="Y2913" s="11">
        <v>137</v>
      </c>
      <c r="Z2913" s="11">
        <v>1024904</v>
      </c>
      <c r="AA2913" s="11">
        <v>1010290040</v>
      </c>
      <c r="AB2913" s="11">
        <v>3189</v>
      </c>
      <c r="AC2913" s="10" t="s">
        <v>9830</v>
      </c>
      <c r="AD2913" s="15"/>
      <c r="AE2913" s="15"/>
      <c r="AF2913" s="11"/>
      <c r="AG2913" s="19"/>
    </row>
    <row r="2914" customHeight="1" spans="1:33">
      <c r="A2914" s="8">
        <v>12539</v>
      </c>
      <c r="B2914" s="9">
        <v>1</v>
      </c>
      <c r="C2914" s="10" t="s">
        <v>31</v>
      </c>
      <c r="D2914" s="10" t="s">
        <v>65</v>
      </c>
      <c r="E2914" s="10" t="s">
        <v>9831</v>
      </c>
      <c r="F2914" s="10" t="s">
        <v>9832</v>
      </c>
      <c r="G2914" s="11">
        <v>40.7645131699</v>
      </c>
      <c r="H2914" s="11">
        <v>-73.9771946802</v>
      </c>
      <c r="I2914" s="12">
        <v>990567.358744</v>
      </c>
      <c r="J2914" s="12">
        <v>217810.329849</v>
      </c>
      <c r="K2914" s="10" t="s">
        <v>68</v>
      </c>
      <c r="L2914" s="10" t="s">
        <v>69</v>
      </c>
      <c r="M2914" s="10" t="s">
        <v>70</v>
      </c>
      <c r="N2914" s="10" t="s">
        <v>71</v>
      </c>
      <c r="O2914" s="10" t="s">
        <v>9833</v>
      </c>
      <c r="P2914" s="10" t="s">
        <v>4039</v>
      </c>
      <c r="Q2914" s="11">
        <v>1</v>
      </c>
      <c r="R2914" s="10" t="s">
        <v>56</v>
      </c>
      <c r="S2914" s="10" t="s">
        <v>189</v>
      </c>
      <c r="T2914" s="10" t="s">
        <v>190</v>
      </c>
      <c r="U2914" s="11">
        <v>4</v>
      </c>
      <c r="V2914" s="11">
        <v>10019</v>
      </c>
      <c r="W2914" s="11">
        <v>105</v>
      </c>
      <c r="X2914" s="11">
        <v>137</v>
      </c>
      <c r="Y2914" s="11">
        <v>137</v>
      </c>
      <c r="Z2914" s="11">
        <v>1023730</v>
      </c>
      <c r="AA2914" s="11">
        <v>1010100030</v>
      </c>
      <c r="AB2914" s="11">
        <v>3190</v>
      </c>
      <c r="AC2914" s="10" t="s">
        <v>9834</v>
      </c>
      <c r="AD2914" s="15"/>
      <c r="AE2914" s="15"/>
      <c r="AF2914" s="11"/>
      <c r="AG2914" s="19"/>
    </row>
    <row r="2915" customHeight="1" spans="1:33">
      <c r="A2915" s="8">
        <v>12540</v>
      </c>
      <c r="B2915" s="9">
        <v>1</v>
      </c>
      <c r="C2915" s="10" t="s">
        <v>31</v>
      </c>
      <c r="D2915" s="10" t="s">
        <v>65</v>
      </c>
      <c r="E2915" s="10" t="s">
        <v>9835</v>
      </c>
      <c r="F2915" s="10" t="s">
        <v>9836</v>
      </c>
      <c r="G2915" s="11">
        <v>40.7549509796</v>
      </c>
      <c r="H2915" s="11">
        <v>-73.9838986798</v>
      </c>
      <c r="I2915" s="12">
        <v>988710.907405</v>
      </c>
      <c r="J2915" s="12">
        <v>214326.098629</v>
      </c>
      <c r="K2915" s="10" t="s">
        <v>68</v>
      </c>
      <c r="L2915" s="10" t="s">
        <v>69</v>
      </c>
      <c r="M2915" s="10" t="s">
        <v>70</v>
      </c>
      <c r="N2915" s="10" t="s">
        <v>71</v>
      </c>
      <c r="O2915" s="10" t="s">
        <v>9837</v>
      </c>
      <c r="P2915" s="10" t="s">
        <v>9838</v>
      </c>
      <c r="Q2915" s="11">
        <v>1</v>
      </c>
      <c r="R2915" s="10" t="s">
        <v>56</v>
      </c>
      <c r="S2915" s="10" t="s">
        <v>189</v>
      </c>
      <c r="T2915" s="10" t="s">
        <v>190</v>
      </c>
      <c r="U2915" s="11">
        <v>4</v>
      </c>
      <c r="V2915" s="11">
        <v>10036</v>
      </c>
      <c r="W2915" s="11">
        <v>105</v>
      </c>
      <c r="X2915" s="11">
        <v>96</v>
      </c>
      <c r="Y2915" s="11">
        <v>96</v>
      </c>
      <c r="Z2915" s="11">
        <v>1034195</v>
      </c>
      <c r="AA2915" s="11">
        <v>1012580000</v>
      </c>
      <c r="AB2915" s="11">
        <v>3191</v>
      </c>
      <c r="AC2915" s="10" t="s">
        <v>9839</v>
      </c>
      <c r="AD2915" s="15"/>
      <c r="AE2915" s="15"/>
      <c r="AF2915" s="11"/>
      <c r="AG2915" s="19"/>
    </row>
    <row r="2916" customHeight="1" spans="1:33">
      <c r="A2916" s="8">
        <v>12541</v>
      </c>
      <c r="B2916" s="9">
        <v>1</v>
      </c>
      <c r="C2916" s="10" t="s">
        <v>31</v>
      </c>
      <c r="D2916" s="10" t="s">
        <v>65</v>
      </c>
      <c r="E2916" s="10" t="s">
        <v>9840</v>
      </c>
      <c r="F2916" s="10" t="s">
        <v>9841</v>
      </c>
      <c r="G2916" s="11">
        <v>40.7405309999</v>
      </c>
      <c r="H2916" s="11">
        <v>-74.0018069998</v>
      </c>
      <c r="I2916" s="12">
        <v>983749.258207</v>
      </c>
      <c r="J2916" s="12">
        <v>209072.032365</v>
      </c>
      <c r="K2916" s="10" t="s">
        <v>68</v>
      </c>
      <c r="L2916" s="10" t="s">
        <v>69</v>
      </c>
      <c r="M2916" s="10" t="s">
        <v>70</v>
      </c>
      <c r="N2916" s="10" t="s">
        <v>71</v>
      </c>
      <c r="O2916" s="10" t="s">
        <v>9842</v>
      </c>
      <c r="P2916" s="10" t="s">
        <v>7073</v>
      </c>
      <c r="Q2916" s="11">
        <v>1</v>
      </c>
      <c r="R2916" s="10" t="s">
        <v>56</v>
      </c>
      <c r="S2916" s="10" t="s">
        <v>210</v>
      </c>
      <c r="T2916" s="10" t="s">
        <v>211</v>
      </c>
      <c r="U2916" s="11">
        <v>3</v>
      </c>
      <c r="V2916" s="11">
        <v>10011</v>
      </c>
      <c r="W2916" s="11">
        <v>104</v>
      </c>
      <c r="X2916" s="11">
        <v>81</v>
      </c>
      <c r="Y2916" s="11">
        <v>81</v>
      </c>
      <c r="Z2916" s="11">
        <v>1081534</v>
      </c>
      <c r="AA2916" s="11">
        <v>1007650000</v>
      </c>
      <c r="AB2916" s="11">
        <v>3192</v>
      </c>
      <c r="AC2916" s="10" t="s">
        <v>9843</v>
      </c>
      <c r="AD2916" s="15"/>
      <c r="AE2916" s="15"/>
      <c r="AF2916" s="11"/>
      <c r="AG2916" s="19"/>
    </row>
    <row r="2917" customHeight="1" spans="1:33">
      <c r="A2917" s="8">
        <v>12542</v>
      </c>
      <c r="B2917" s="9">
        <v>1</v>
      </c>
      <c r="C2917" s="10" t="s">
        <v>31</v>
      </c>
      <c r="D2917" s="10" t="s">
        <v>65</v>
      </c>
      <c r="E2917" s="10" t="s">
        <v>9844</v>
      </c>
      <c r="F2917" s="10" t="s">
        <v>9845</v>
      </c>
      <c r="G2917" s="11">
        <v>40.7394474701</v>
      </c>
      <c r="H2917" s="11">
        <v>-74.0025999796</v>
      </c>
      <c r="I2917" s="12">
        <v>983529.502085</v>
      </c>
      <c r="J2917" s="13">
        <v>208677.27364</v>
      </c>
      <c r="K2917" s="10" t="s">
        <v>68</v>
      </c>
      <c r="L2917" s="10" t="s">
        <v>69</v>
      </c>
      <c r="M2917" s="10" t="s">
        <v>70</v>
      </c>
      <c r="N2917" s="10" t="s">
        <v>71</v>
      </c>
      <c r="O2917" s="10" t="s">
        <v>9846</v>
      </c>
      <c r="P2917" s="10" t="s">
        <v>9758</v>
      </c>
      <c r="Q2917" s="11">
        <v>1</v>
      </c>
      <c r="R2917" s="10" t="s">
        <v>56</v>
      </c>
      <c r="S2917" s="10" t="s">
        <v>270</v>
      </c>
      <c r="T2917" s="10" t="s">
        <v>271</v>
      </c>
      <c r="U2917" s="11">
        <v>3</v>
      </c>
      <c r="V2917" s="11">
        <v>10011</v>
      </c>
      <c r="W2917" s="11">
        <v>102</v>
      </c>
      <c r="X2917" s="11">
        <v>77</v>
      </c>
      <c r="Y2917" s="11">
        <v>77</v>
      </c>
      <c r="Z2917" s="11">
        <v>1080215</v>
      </c>
      <c r="AA2917" s="11">
        <v>1006180010</v>
      </c>
      <c r="AB2917" s="11">
        <v>3193</v>
      </c>
      <c r="AC2917" s="10" t="s">
        <v>9847</v>
      </c>
      <c r="AD2917" s="15"/>
      <c r="AE2917" s="15"/>
      <c r="AF2917" s="11"/>
      <c r="AG2917" s="19"/>
    </row>
    <row r="2918" customHeight="1" spans="1:33">
      <c r="A2918" s="8">
        <v>12543</v>
      </c>
      <c r="B2918" s="9">
        <v>1</v>
      </c>
      <c r="C2918" s="10" t="s">
        <v>31</v>
      </c>
      <c r="D2918" s="10" t="s">
        <v>65</v>
      </c>
      <c r="E2918" s="10" t="s">
        <v>9848</v>
      </c>
      <c r="F2918" s="10" t="s">
        <v>9849</v>
      </c>
      <c r="G2918" s="11">
        <v>40.7411230003</v>
      </c>
      <c r="H2918" s="11">
        <v>-74.0013699997</v>
      </c>
      <c r="I2918" s="12">
        <v>983870.359671</v>
      </c>
      <c r="J2918" s="12">
        <v>209287.714676</v>
      </c>
      <c r="K2918" s="10" t="s">
        <v>68</v>
      </c>
      <c r="L2918" s="10" t="s">
        <v>69</v>
      </c>
      <c r="M2918" s="10" t="s">
        <v>70</v>
      </c>
      <c r="N2918" s="10" t="s">
        <v>71</v>
      </c>
      <c r="O2918" s="10" t="s">
        <v>9850</v>
      </c>
      <c r="P2918" s="10" t="s">
        <v>3529</v>
      </c>
      <c r="Q2918" s="11">
        <v>1</v>
      </c>
      <c r="R2918" s="10" t="s">
        <v>56</v>
      </c>
      <c r="S2918" s="10" t="s">
        <v>210</v>
      </c>
      <c r="T2918" s="10" t="s">
        <v>211</v>
      </c>
      <c r="U2918" s="11">
        <v>3</v>
      </c>
      <c r="V2918" s="11">
        <v>10011</v>
      </c>
      <c r="W2918" s="11">
        <v>104</v>
      </c>
      <c r="X2918" s="11">
        <v>81</v>
      </c>
      <c r="Y2918" s="11">
        <v>81</v>
      </c>
      <c r="Z2918" s="11">
        <v>1076135</v>
      </c>
      <c r="AA2918" s="11">
        <v>1007667500</v>
      </c>
      <c r="AB2918" s="11">
        <v>3194</v>
      </c>
      <c r="AC2918" s="10" t="s">
        <v>9851</v>
      </c>
      <c r="AD2918" s="15"/>
      <c r="AE2918" s="15"/>
      <c r="AF2918" s="11"/>
      <c r="AG2918" s="19"/>
    </row>
    <row r="2919" customHeight="1" spans="1:33">
      <c r="A2919" s="8">
        <v>12544</v>
      </c>
      <c r="B2919" s="9">
        <v>1</v>
      </c>
      <c r="C2919" s="10" t="s">
        <v>31</v>
      </c>
      <c r="D2919" s="10" t="s">
        <v>65</v>
      </c>
      <c r="E2919" s="10" t="s">
        <v>9852</v>
      </c>
      <c r="F2919" s="10" t="s">
        <v>9853</v>
      </c>
      <c r="G2919" s="11">
        <v>40.7413733801</v>
      </c>
      <c r="H2919" s="11">
        <v>-74.0015011405</v>
      </c>
      <c r="I2919" s="12">
        <v>983834.020833</v>
      </c>
      <c r="J2919" s="12">
        <v>209378.936607</v>
      </c>
      <c r="K2919" s="10" t="s">
        <v>68</v>
      </c>
      <c r="L2919" s="10" t="s">
        <v>69</v>
      </c>
      <c r="M2919" s="10" t="s">
        <v>70</v>
      </c>
      <c r="N2919" s="10" t="s">
        <v>71</v>
      </c>
      <c r="O2919" s="10" t="s">
        <v>9854</v>
      </c>
      <c r="P2919" s="10" t="s">
        <v>9855</v>
      </c>
      <c r="Q2919" s="11">
        <v>1</v>
      </c>
      <c r="R2919" s="10" t="s">
        <v>56</v>
      </c>
      <c r="S2919" s="10" t="s">
        <v>210</v>
      </c>
      <c r="T2919" s="10" t="s">
        <v>211</v>
      </c>
      <c r="U2919" s="11">
        <v>3</v>
      </c>
      <c r="V2919" s="11">
        <v>10011</v>
      </c>
      <c r="W2919" s="11">
        <v>104</v>
      </c>
      <c r="X2919" s="11">
        <v>83</v>
      </c>
      <c r="Y2919" s="11">
        <v>83</v>
      </c>
      <c r="Z2919" s="11">
        <v>1088116</v>
      </c>
      <c r="AA2919" s="11">
        <v>1007407500</v>
      </c>
      <c r="AB2919" s="11">
        <v>3195</v>
      </c>
      <c r="AC2919" s="10" t="s">
        <v>9856</v>
      </c>
      <c r="AD2919" s="15"/>
      <c r="AE2919" s="15"/>
      <c r="AF2919" s="11"/>
      <c r="AG2919" s="19"/>
    </row>
    <row r="2920" customHeight="1" spans="1:33">
      <c r="A2920" s="8">
        <v>12545</v>
      </c>
      <c r="B2920" s="9">
        <v>1</v>
      </c>
      <c r="C2920" s="10" t="s">
        <v>31</v>
      </c>
      <c r="D2920" s="10" t="s">
        <v>65</v>
      </c>
      <c r="E2920" s="10" t="s">
        <v>9857</v>
      </c>
      <c r="F2920" s="10" t="s">
        <v>9858</v>
      </c>
      <c r="G2920" s="11">
        <v>40.7416214198</v>
      </c>
      <c r="H2920" s="11">
        <v>-74.0013208604</v>
      </c>
      <c r="I2920" s="12">
        <v>983883.979395</v>
      </c>
      <c r="J2920" s="12">
        <v>209469.304536</v>
      </c>
      <c r="K2920" s="10" t="s">
        <v>68</v>
      </c>
      <c r="L2920" s="10" t="s">
        <v>69</v>
      </c>
      <c r="M2920" s="10" t="s">
        <v>70</v>
      </c>
      <c r="N2920" s="10" t="s">
        <v>71</v>
      </c>
      <c r="O2920" s="10" t="s">
        <v>9859</v>
      </c>
      <c r="P2920" s="10" t="s">
        <v>4655</v>
      </c>
      <c r="Q2920" s="11">
        <v>1</v>
      </c>
      <c r="R2920" s="10" t="s">
        <v>56</v>
      </c>
      <c r="S2920" s="10" t="s">
        <v>210</v>
      </c>
      <c r="T2920" s="10" t="s">
        <v>211</v>
      </c>
      <c r="U2920" s="11">
        <v>3</v>
      </c>
      <c r="V2920" s="11">
        <v>10011</v>
      </c>
      <c r="W2920" s="11">
        <v>104</v>
      </c>
      <c r="X2920" s="11">
        <v>83</v>
      </c>
      <c r="Y2920" s="11">
        <v>83</v>
      </c>
      <c r="Z2920" s="11">
        <v>1013054</v>
      </c>
      <c r="AA2920" s="11">
        <v>1007400040</v>
      </c>
      <c r="AB2920" s="11">
        <v>3196</v>
      </c>
      <c r="AC2920" s="10" t="s">
        <v>9860</v>
      </c>
      <c r="AD2920" s="15"/>
      <c r="AE2920" s="15"/>
      <c r="AF2920" s="11"/>
      <c r="AG2920" s="19"/>
    </row>
    <row r="2921" customHeight="1" spans="1:33">
      <c r="A2921" s="8">
        <v>12546</v>
      </c>
      <c r="B2921" s="9">
        <v>1</v>
      </c>
      <c r="C2921" s="10" t="s">
        <v>31</v>
      </c>
      <c r="D2921" s="10" t="s">
        <v>65</v>
      </c>
      <c r="E2921" s="10" t="s">
        <v>9861</v>
      </c>
      <c r="F2921" s="10" t="s">
        <v>9862</v>
      </c>
      <c r="G2921" s="11">
        <v>40.7415099998</v>
      </c>
      <c r="H2921" s="11">
        <v>-74.0010880005</v>
      </c>
      <c r="I2921" s="12">
        <v>983948.506169</v>
      </c>
      <c r="J2921" s="12">
        <v>209428.709801</v>
      </c>
      <c r="K2921" s="10" t="s">
        <v>68</v>
      </c>
      <c r="L2921" s="10" t="s">
        <v>69</v>
      </c>
      <c r="M2921" s="10" t="s">
        <v>70</v>
      </c>
      <c r="N2921" s="10" t="s">
        <v>71</v>
      </c>
      <c r="O2921" s="10" t="s">
        <v>9863</v>
      </c>
      <c r="P2921" s="10" t="s">
        <v>3529</v>
      </c>
      <c r="Q2921" s="11">
        <v>1</v>
      </c>
      <c r="R2921" s="10" t="s">
        <v>56</v>
      </c>
      <c r="S2921" s="10" t="s">
        <v>210</v>
      </c>
      <c r="T2921" s="10" t="s">
        <v>211</v>
      </c>
      <c r="U2921" s="11">
        <v>3</v>
      </c>
      <c r="V2921" s="11">
        <v>10011</v>
      </c>
      <c r="W2921" s="11">
        <v>104</v>
      </c>
      <c r="X2921" s="11">
        <v>81</v>
      </c>
      <c r="Y2921" s="11">
        <v>81</v>
      </c>
      <c r="Z2921" s="11">
        <v>1076135</v>
      </c>
      <c r="AA2921" s="11">
        <v>1007667500</v>
      </c>
      <c r="AB2921" s="11">
        <v>3197</v>
      </c>
      <c r="AC2921" s="10" t="s">
        <v>9864</v>
      </c>
      <c r="AD2921" s="15"/>
      <c r="AE2921" s="15"/>
      <c r="AF2921" s="11"/>
      <c r="AG2921" s="19"/>
    </row>
    <row r="2922" customHeight="1" spans="1:33">
      <c r="A2922" s="8">
        <v>12547</v>
      </c>
      <c r="B2922" s="9">
        <v>1</v>
      </c>
      <c r="C2922" s="10" t="s">
        <v>31</v>
      </c>
      <c r="D2922" s="10" t="s">
        <v>65</v>
      </c>
      <c r="E2922" s="10" t="s">
        <v>9865</v>
      </c>
      <c r="F2922" s="10" t="s">
        <v>9866</v>
      </c>
      <c r="G2922" s="11">
        <v>40.7420464798</v>
      </c>
      <c r="H2922" s="11">
        <v>-74.00071086</v>
      </c>
      <c r="I2922" s="12">
        <v>984053.016458</v>
      </c>
      <c r="J2922" s="12">
        <v>209624.165447</v>
      </c>
      <c r="K2922" s="10" t="s">
        <v>68</v>
      </c>
      <c r="L2922" s="10" t="s">
        <v>69</v>
      </c>
      <c r="M2922" s="10" t="s">
        <v>70</v>
      </c>
      <c r="N2922" s="10" t="s">
        <v>71</v>
      </c>
      <c r="O2922" s="10" t="s">
        <v>9867</v>
      </c>
      <c r="P2922" s="10" t="s">
        <v>4655</v>
      </c>
      <c r="Q2922" s="11">
        <v>1</v>
      </c>
      <c r="R2922" s="10" t="s">
        <v>56</v>
      </c>
      <c r="S2922" s="10" t="s">
        <v>210</v>
      </c>
      <c r="T2922" s="10" t="s">
        <v>211</v>
      </c>
      <c r="U2922" s="11">
        <v>3</v>
      </c>
      <c r="V2922" s="11">
        <v>10011</v>
      </c>
      <c r="W2922" s="11">
        <v>104</v>
      </c>
      <c r="X2922" s="11">
        <v>81</v>
      </c>
      <c r="Y2922" s="11">
        <v>81</v>
      </c>
      <c r="Z2922" s="11">
        <v>1068028</v>
      </c>
      <c r="AA2922" s="11">
        <v>1007677500</v>
      </c>
      <c r="AB2922" s="11">
        <v>3198</v>
      </c>
      <c r="AC2922" s="10" t="s">
        <v>9868</v>
      </c>
      <c r="AD2922" s="15"/>
      <c r="AE2922" s="15"/>
      <c r="AF2922" s="11"/>
      <c r="AG2922" s="19"/>
    </row>
    <row r="2923" customHeight="1" spans="1:33">
      <c r="A2923" s="8">
        <v>12548</v>
      </c>
      <c r="B2923" s="9">
        <v>1</v>
      </c>
      <c r="C2923" s="10" t="s">
        <v>31</v>
      </c>
      <c r="D2923" s="10" t="s">
        <v>65</v>
      </c>
      <c r="E2923" s="10" t="s">
        <v>9869</v>
      </c>
      <c r="F2923" s="10" t="s">
        <v>9870</v>
      </c>
      <c r="G2923" s="11">
        <v>40.7422970001</v>
      </c>
      <c r="H2923" s="11">
        <v>-74.0009399996</v>
      </c>
      <c r="I2923" s="12">
        <v>983989.521506</v>
      </c>
      <c r="J2923" s="12">
        <v>209715.438559</v>
      </c>
      <c r="K2923" s="10" t="s">
        <v>68</v>
      </c>
      <c r="L2923" s="10" t="s">
        <v>69</v>
      </c>
      <c r="M2923" s="10" t="s">
        <v>70</v>
      </c>
      <c r="N2923" s="10" t="s">
        <v>71</v>
      </c>
      <c r="O2923" s="10" t="s">
        <v>9871</v>
      </c>
      <c r="P2923" s="10" t="s">
        <v>9872</v>
      </c>
      <c r="Q2923" s="11">
        <v>1</v>
      </c>
      <c r="R2923" s="10" t="s">
        <v>56</v>
      </c>
      <c r="S2923" s="10" t="s">
        <v>210</v>
      </c>
      <c r="T2923" s="10" t="s">
        <v>211</v>
      </c>
      <c r="U2923" s="11">
        <v>3</v>
      </c>
      <c r="V2923" s="11">
        <v>10011</v>
      </c>
      <c r="W2923" s="11">
        <v>104</v>
      </c>
      <c r="X2923" s="11">
        <v>83</v>
      </c>
      <c r="Y2923" s="11">
        <v>83</v>
      </c>
      <c r="Z2923" s="11">
        <v>1087673</v>
      </c>
      <c r="AA2923" s="11">
        <v>1007417500</v>
      </c>
      <c r="AB2923" s="11">
        <v>3199</v>
      </c>
      <c r="AC2923" s="10" t="s">
        <v>9873</v>
      </c>
      <c r="AD2923" s="15"/>
      <c r="AE2923" s="15"/>
      <c r="AF2923" s="11"/>
      <c r="AG2923" s="19"/>
    </row>
    <row r="2924" customHeight="1" spans="1:33">
      <c r="A2924" s="8">
        <v>12549</v>
      </c>
      <c r="B2924" s="9">
        <v>1</v>
      </c>
      <c r="C2924" s="10" t="s">
        <v>31</v>
      </c>
      <c r="D2924" s="10" t="s">
        <v>65</v>
      </c>
      <c r="E2924" s="10" t="s">
        <v>9874</v>
      </c>
      <c r="F2924" s="10" t="s">
        <v>9875</v>
      </c>
      <c r="G2924" s="11">
        <v>40.7426889998</v>
      </c>
      <c r="H2924" s="11">
        <v>-74.0002380003</v>
      </c>
      <c r="I2924" s="12">
        <v>984184.049333</v>
      </c>
      <c r="J2924" s="12">
        <v>209858.255202</v>
      </c>
      <c r="K2924" s="10" t="s">
        <v>68</v>
      </c>
      <c r="L2924" s="10" t="s">
        <v>69</v>
      </c>
      <c r="M2924" s="10" t="s">
        <v>70</v>
      </c>
      <c r="N2924" s="10" t="s">
        <v>71</v>
      </c>
      <c r="O2924" s="10" t="s">
        <v>9876</v>
      </c>
      <c r="P2924" s="10" t="s">
        <v>3529</v>
      </c>
      <c r="Q2924" s="11">
        <v>1</v>
      </c>
      <c r="R2924" s="10" t="s">
        <v>56</v>
      </c>
      <c r="S2924" s="10" t="s">
        <v>210</v>
      </c>
      <c r="T2924" s="10" t="s">
        <v>211</v>
      </c>
      <c r="U2924" s="11">
        <v>3</v>
      </c>
      <c r="V2924" s="11">
        <v>10011</v>
      </c>
      <c r="W2924" s="11">
        <v>104</v>
      </c>
      <c r="X2924" s="11">
        <v>87</v>
      </c>
      <c r="Y2924" s="11">
        <v>87</v>
      </c>
      <c r="Z2924" s="11">
        <v>1013890</v>
      </c>
      <c r="AA2924" s="11">
        <v>1007680080</v>
      </c>
      <c r="AB2924" s="11">
        <v>3200</v>
      </c>
      <c r="AC2924" s="10" t="s">
        <v>9877</v>
      </c>
      <c r="AD2924" s="15"/>
      <c r="AE2924" s="15"/>
      <c r="AF2924" s="11"/>
      <c r="AG2924" s="19"/>
    </row>
    <row r="2925" customHeight="1" spans="1:33">
      <c r="A2925" s="8">
        <v>12550</v>
      </c>
      <c r="B2925" s="9">
        <v>1</v>
      </c>
      <c r="C2925" s="10" t="s">
        <v>31</v>
      </c>
      <c r="D2925" s="10" t="s">
        <v>65</v>
      </c>
      <c r="E2925" s="10" t="s">
        <v>9878</v>
      </c>
      <c r="F2925" s="10" t="s">
        <v>9879</v>
      </c>
      <c r="G2925" s="11">
        <v>40.7672709996</v>
      </c>
      <c r="H2925" s="11">
        <v>-73.9822469999</v>
      </c>
      <c r="I2925" s="12">
        <v>989167.599405</v>
      </c>
      <c r="J2925" s="12">
        <v>218814.774362</v>
      </c>
      <c r="K2925" s="10" t="s">
        <v>68</v>
      </c>
      <c r="L2925" s="10" t="s">
        <v>69</v>
      </c>
      <c r="M2925" s="10" t="s">
        <v>70</v>
      </c>
      <c r="N2925" s="10" t="s">
        <v>71</v>
      </c>
      <c r="O2925" s="10" t="s">
        <v>9880</v>
      </c>
      <c r="P2925" s="10" t="s">
        <v>3152</v>
      </c>
      <c r="Q2925" s="11">
        <v>1</v>
      </c>
      <c r="R2925" s="10" t="s">
        <v>56</v>
      </c>
      <c r="S2925" s="10" t="s">
        <v>189</v>
      </c>
      <c r="T2925" s="10" t="s">
        <v>190</v>
      </c>
      <c r="U2925" s="11">
        <v>3</v>
      </c>
      <c r="V2925" s="11">
        <v>10019</v>
      </c>
      <c r="W2925" s="11">
        <v>105</v>
      </c>
      <c r="X2925" s="11">
        <v>137</v>
      </c>
      <c r="Y2925" s="11">
        <v>137</v>
      </c>
      <c r="Z2925" s="11">
        <v>1024900</v>
      </c>
      <c r="AA2925" s="11">
        <v>1010297500</v>
      </c>
      <c r="AB2925" s="11">
        <v>3201</v>
      </c>
      <c r="AC2925" s="10" t="s">
        <v>9881</v>
      </c>
      <c r="AD2925" s="15"/>
      <c r="AE2925" s="15"/>
      <c r="AF2925" s="11"/>
      <c r="AG2925" s="19"/>
    </row>
    <row r="2926" customHeight="1" spans="1:33">
      <c r="A2926" s="8">
        <v>12551</v>
      </c>
      <c r="B2926" s="9">
        <v>1</v>
      </c>
      <c r="C2926" s="10" t="s">
        <v>31</v>
      </c>
      <c r="D2926" s="10" t="s">
        <v>65</v>
      </c>
      <c r="E2926" s="10" t="s">
        <v>9882</v>
      </c>
      <c r="F2926" s="10" t="s">
        <v>9883</v>
      </c>
      <c r="G2926" s="11">
        <v>40.7435786998</v>
      </c>
      <c r="H2926" s="11">
        <v>-73.9998942199</v>
      </c>
      <c r="I2926" s="12">
        <v>984279.311609</v>
      </c>
      <c r="J2926" s="12">
        <v>210182.401207</v>
      </c>
      <c r="K2926" s="10" t="s">
        <v>68</v>
      </c>
      <c r="L2926" s="10" t="s">
        <v>69</v>
      </c>
      <c r="M2926" s="10" t="s">
        <v>70</v>
      </c>
      <c r="N2926" s="10" t="s">
        <v>71</v>
      </c>
      <c r="O2926" s="10" t="s">
        <v>9884</v>
      </c>
      <c r="P2926" s="10" t="s">
        <v>9872</v>
      </c>
      <c r="Q2926" s="11">
        <v>1</v>
      </c>
      <c r="R2926" s="10" t="s">
        <v>56</v>
      </c>
      <c r="S2926" s="10" t="s">
        <v>210</v>
      </c>
      <c r="T2926" s="10" t="s">
        <v>211</v>
      </c>
      <c r="U2926" s="11">
        <v>3</v>
      </c>
      <c r="V2926" s="11">
        <v>10011</v>
      </c>
      <c r="W2926" s="11">
        <v>104</v>
      </c>
      <c r="X2926" s="11">
        <v>89</v>
      </c>
      <c r="Y2926" s="11">
        <v>89</v>
      </c>
      <c r="Z2926" s="11">
        <v>1013263</v>
      </c>
      <c r="AA2926" s="11">
        <v>1007440040</v>
      </c>
      <c r="AB2926" s="11">
        <v>3202</v>
      </c>
      <c r="AC2926" s="10" t="s">
        <v>9885</v>
      </c>
      <c r="AD2926" s="15"/>
      <c r="AE2926" s="15"/>
      <c r="AF2926" s="11"/>
      <c r="AG2926" s="19"/>
    </row>
    <row r="2927" customHeight="1" spans="1:33">
      <c r="A2927" s="8">
        <v>12552</v>
      </c>
      <c r="B2927" s="9">
        <v>1</v>
      </c>
      <c r="C2927" s="10" t="s">
        <v>31</v>
      </c>
      <c r="D2927" s="10" t="s">
        <v>65</v>
      </c>
      <c r="E2927" s="10" t="s">
        <v>9886</v>
      </c>
      <c r="F2927" s="10" t="s">
        <v>9887</v>
      </c>
      <c r="G2927" s="11">
        <v>40.7439192899</v>
      </c>
      <c r="H2927" s="11">
        <v>-73.9996452</v>
      </c>
      <c r="I2927" s="12">
        <v>984348.314424</v>
      </c>
      <c r="J2927" s="12">
        <v>210306.489214</v>
      </c>
      <c r="K2927" s="10" t="s">
        <v>68</v>
      </c>
      <c r="L2927" s="10" t="s">
        <v>69</v>
      </c>
      <c r="M2927" s="10" t="s">
        <v>70</v>
      </c>
      <c r="N2927" s="10" t="s">
        <v>71</v>
      </c>
      <c r="O2927" s="10" t="s">
        <v>9888</v>
      </c>
      <c r="P2927" s="10" t="s">
        <v>3529</v>
      </c>
      <c r="Q2927" s="11">
        <v>1</v>
      </c>
      <c r="R2927" s="10" t="s">
        <v>56</v>
      </c>
      <c r="S2927" s="10" t="s">
        <v>210</v>
      </c>
      <c r="T2927" s="10" t="s">
        <v>211</v>
      </c>
      <c r="U2927" s="11">
        <v>3</v>
      </c>
      <c r="V2927" s="11">
        <v>10011</v>
      </c>
      <c r="W2927" s="11">
        <v>104</v>
      </c>
      <c r="X2927" s="11">
        <v>89</v>
      </c>
      <c r="Y2927" s="11">
        <v>89</v>
      </c>
      <c r="Z2927" s="11">
        <v>1013268</v>
      </c>
      <c r="AA2927" s="11">
        <v>1007440040</v>
      </c>
      <c r="AB2927" s="11">
        <v>3203</v>
      </c>
      <c r="AC2927" s="10" t="s">
        <v>9889</v>
      </c>
      <c r="AD2927" s="15"/>
      <c r="AE2927" s="15"/>
      <c r="AF2927" s="11"/>
      <c r="AG2927" s="19"/>
    </row>
    <row r="2928" customHeight="1" spans="1:33">
      <c r="A2928" s="8">
        <v>12553</v>
      </c>
      <c r="B2928" s="9">
        <v>1</v>
      </c>
      <c r="C2928" s="10" t="s">
        <v>31</v>
      </c>
      <c r="D2928" s="10" t="s">
        <v>65</v>
      </c>
      <c r="E2928" s="10" t="s">
        <v>9890</v>
      </c>
      <c r="F2928" s="10" t="s">
        <v>9891</v>
      </c>
      <c r="G2928" s="11">
        <v>40.7442600298</v>
      </c>
      <c r="H2928" s="11">
        <v>-73.9993978695</v>
      </c>
      <c r="I2928" s="12">
        <v>984416.848408</v>
      </c>
      <c r="J2928" s="13">
        <v>210430.63201</v>
      </c>
      <c r="K2928" s="10" t="s">
        <v>68</v>
      </c>
      <c r="L2928" s="10" t="s">
        <v>69</v>
      </c>
      <c r="M2928" s="10" t="s">
        <v>70</v>
      </c>
      <c r="N2928" s="10" t="s">
        <v>71</v>
      </c>
      <c r="O2928" s="10" t="s">
        <v>9892</v>
      </c>
      <c r="P2928" s="10" t="s">
        <v>9893</v>
      </c>
      <c r="Q2928" s="11">
        <v>1</v>
      </c>
      <c r="R2928" s="10" t="s">
        <v>56</v>
      </c>
      <c r="S2928" s="10" t="s">
        <v>210</v>
      </c>
      <c r="T2928" s="10" t="s">
        <v>211</v>
      </c>
      <c r="U2928" s="11">
        <v>3</v>
      </c>
      <c r="V2928" s="11">
        <v>10011</v>
      </c>
      <c r="W2928" s="11">
        <v>104</v>
      </c>
      <c r="X2928" s="11">
        <v>89</v>
      </c>
      <c r="Y2928" s="11">
        <v>89</v>
      </c>
      <c r="Z2928" s="11">
        <v>1087948</v>
      </c>
      <c r="AA2928" s="11">
        <v>1007457500</v>
      </c>
      <c r="AB2928" s="11">
        <v>3204</v>
      </c>
      <c r="AC2928" s="10" t="s">
        <v>9894</v>
      </c>
      <c r="AD2928" s="15"/>
      <c r="AE2928" s="15"/>
      <c r="AF2928" s="11"/>
      <c r="AG2928" s="19"/>
    </row>
    <row r="2929" customHeight="1" spans="1:33">
      <c r="A2929" s="8">
        <v>12554</v>
      </c>
      <c r="B2929" s="9">
        <v>1</v>
      </c>
      <c r="C2929" s="10" t="s">
        <v>31</v>
      </c>
      <c r="D2929" s="10" t="s">
        <v>65</v>
      </c>
      <c r="E2929" s="10" t="s">
        <v>9895</v>
      </c>
      <c r="F2929" s="10" t="s">
        <v>9896</v>
      </c>
      <c r="G2929" s="11">
        <v>40.7444030004</v>
      </c>
      <c r="H2929" s="11">
        <v>-73.9989929999</v>
      </c>
      <c r="I2929" s="12">
        <v>984529.035847</v>
      </c>
      <c r="J2929" s="12">
        <v>210482.721801</v>
      </c>
      <c r="K2929" s="10" t="s">
        <v>68</v>
      </c>
      <c r="L2929" s="10" t="s">
        <v>69</v>
      </c>
      <c r="M2929" s="10" t="s">
        <v>70</v>
      </c>
      <c r="N2929" s="10" t="s">
        <v>71</v>
      </c>
      <c r="O2929" s="10" t="s">
        <v>9897</v>
      </c>
      <c r="P2929" s="10" t="s">
        <v>9872</v>
      </c>
      <c r="Q2929" s="11">
        <v>1</v>
      </c>
      <c r="R2929" s="10" t="s">
        <v>56</v>
      </c>
      <c r="S2929" s="10" t="s">
        <v>210</v>
      </c>
      <c r="T2929" s="10" t="s">
        <v>211</v>
      </c>
      <c r="U2929" s="11">
        <v>3</v>
      </c>
      <c r="V2929" s="11">
        <v>10011</v>
      </c>
      <c r="W2929" s="11">
        <v>104</v>
      </c>
      <c r="X2929" s="11">
        <v>87</v>
      </c>
      <c r="Y2929" s="11">
        <v>87</v>
      </c>
      <c r="Z2929" s="11">
        <v>1014099</v>
      </c>
      <c r="AA2929" s="11">
        <v>1007710080</v>
      </c>
      <c r="AB2929" s="11">
        <v>3205</v>
      </c>
      <c r="AC2929" s="10" t="s">
        <v>9898</v>
      </c>
      <c r="AD2929" s="15"/>
      <c r="AE2929" s="15"/>
      <c r="AF2929" s="11"/>
      <c r="AG2929" s="19"/>
    </row>
    <row r="2930" customHeight="1" spans="1:33">
      <c r="A2930" s="8">
        <v>12555</v>
      </c>
      <c r="B2930" s="9">
        <v>1</v>
      </c>
      <c r="C2930" s="10" t="s">
        <v>31</v>
      </c>
      <c r="D2930" s="10" t="s">
        <v>65</v>
      </c>
      <c r="E2930" s="10" t="s">
        <v>9899</v>
      </c>
      <c r="F2930" s="10" t="s">
        <v>9900</v>
      </c>
      <c r="G2930" s="11">
        <v>40.7445840504</v>
      </c>
      <c r="H2930" s="11">
        <v>-73.9991595801</v>
      </c>
      <c r="I2930" s="12">
        <v>984482.876491</v>
      </c>
      <c r="J2930" s="12">
        <v>210548.683611</v>
      </c>
      <c r="K2930" s="10" t="s">
        <v>68</v>
      </c>
      <c r="L2930" s="10" t="s">
        <v>69</v>
      </c>
      <c r="M2930" s="10" t="s">
        <v>70</v>
      </c>
      <c r="N2930" s="10" t="s">
        <v>71</v>
      </c>
      <c r="O2930" s="10" t="s">
        <v>9901</v>
      </c>
      <c r="P2930" s="10" t="s">
        <v>9872</v>
      </c>
      <c r="Q2930" s="11">
        <v>1</v>
      </c>
      <c r="R2930" s="10" t="s">
        <v>56</v>
      </c>
      <c r="S2930" s="10" t="s">
        <v>210</v>
      </c>
      <c r="T2930" s="10" t="s">
        <v>211</v>
      </c>
      <c r="U2930" s="11">
        <v>3</v>
      </c>
      <c r="V2930" s="11">
        <v>10011</v>
      </c>
      <c r="W2930" s="11">
        <v>104</v>
      </c>
      <c r="X2930" s="11">
        <v>89</v>
      </c>
      <c r="Y2930" s="11">
        <v>89</v>
      </c>
      <c r="Z2930" s="11">
        <v>1013310</v>
      </c>
      <c r="AA2930" s="11">
        <v>1007450040</v>
      </c>
      <c r="AB2930" s="11">
        <v>3206</v>
      </c>
      <c r="AC2930" s="10" t="s">
        <v>9902</v>
      </c>
      <c r="AD2930" s="15"/>
      <c r="AE2930" s="15"/>
      <c r="AF2930" s="11"/>
      <c r="AG2930" s="19"/>
    </row>
    <row r="2931" customHeight="1" spans="1:33">
      <c r="A2931" s="8">
        <v>12556</v>
      </c>
      <c r="B2931" s="9">
        <v>1</v>
      </c>
      <c r="C2931" s="10" t="s">
        <v>31</v>
      </c>
      <c r="D2931" s="10" t="s">
        <v>65</v>
      </c>
      <c r="E2931" s="10" t="s">
        <v>9903</v>
      </c>
      <c r="F2931" s="10" t="s">
        <v>9904</v>
      </c>
      <c r="G2931" s="13">
        <v>40.74475</v>
      </c>
      <c r="H2931" s="11">
        <v>-73.9987360002</v>
      </c>
      <c r="I2931" s="12">
        <v>984600.247647</v>
      </c>
      <c r="J2931" s="12">
        <v>210609.145761</v>
      </c>
      <c r="K2931" s="10" t="s">
        <v>68</v>
      </c>
      <c r="L2931" s="10" t="s">
        <v>69</v>
      </c>
      <c r="M2931" s="10" t="s">
        <v>70</v>
      </c>
      <c r="N2931" s="10" t="s">
        <v>71</v>
      </c>
      <c r="O2931" s="10" t="s">
        <v>9905</v>
      </c>
      <c r="P2931" s="10" t="s">
        <v>9872</v>
      </c>
      <c r="Q2931" s="11">
        <v>1</v>
      </c>
      <c r="R2931" s="10" t="s">
        <v>56</v>
      </c>
      <c r="S2931" s="10" t="s">
        <v>210</v>
      </c>
      <c r="T2931" s="10" t="s">
        <v>211</v>
      </c>
      <c r="U2931" s="11">
        <v>3</v>
      </c>
      <c r="V2931" s="11">
        <v>10011</v>
      </c>
      <c r="W2931" s="11">
        <v>104</v>
      </c>
      <c r="X2931" s="11">
        <v>91</v>
      </c>
      <c r="Y2931" s="11">
        <v>91</v>
      </c>
      <c r="Z2931" s="11">
        <v>1014103</v>
      </c>
      <c r="AA2931" s="11">
        <v>1007720000</v>
      </c>
      <c r="AB2931" s="11">
        <v>3207</v>
      </c>
      <c r="AC2931" s="10" t="s">
        <v>9906</v>
      </c>
      <c r="AD2931" s="15"/>
      <c r="AE2931" s="15"/>
      <c r="AF2931" s="11"/>
      <c r="AG2931" s="19"/>
    </row>
    <row r="2932" customHeight="1" spans="1:33">
      <c r="A2932" s="8">
        <v>12557</v>
      </c>
      <c r="B2932" s="9">
        <v>1</v>
      </c>
      <c r="C2932" s="10" t="s">
        <v>31</v>
      </c>
      <c r="D2932" s="10" t="s">
        <v>65</v>
      </c>
      <c r="E2932" s="10" t="s">
        <v>9907</v>
      </c>
      <c r="F2932" s="10" t="s">
        <v>9908</v>
      </c>
      <c r="G2932" s="11">
        <v>40.7479050003</v>
      </c>
      <c r="H2932" s="11">
        <v>-73.9964340004</v>
      </c>
      <c r="I2932" s="12">
        <v>985238.072815</v>
      </c>
      <c r="J2932" s="12">
        <v>211758.630994</v>
      </c>
      <c r="K2932" s="10" t="s">
        <v>68</v>
      </c>
      <c r="L2932" s="10" t="s">
        <v>69</v>
      </c>
      <c r="M2932" s="10" t="s">
        <v>70</v>
      </c>
      <c r="N2932" s="10" t="s">
        <v>71</v>
      </c>
      <c r="O2932" s="10" t="s">
        <v>9909</v>
      </c>
      <c r="P2932" s="10" t="s">
        <v>9098</v>
      </c>
      <c r="Q2932" s="11">
        <v>1</v>
      </c>
      <c r="R2932" s="10" t="s">
        <v>56</v>
      </c>
      <c r="S2932" s="10" t="s">
        <v>189</v>
      </c>
      <c r="T2932" s="10" t="s">
        <v>190</v>
      </c>
      <c r="U2932" s="11">
        <v>3</v>
      </c>
      <c r="V2932" s="11">
        <v>10001</v>
      </c>
      <c r="W2932" s="11">
        <v>105</v>
      </c>
      <c r="X2932" s="11">
        <v>95</v>
      </c>
      <c r="Y2932" s="11">
        <v>95</v>
      </c>
      <c r="Z2932" s="11">
        <v>1014250</v>
      </c>
      <c r="AA2932" s="11">
        <v>1007770000</v>
      </c>
      <c r="AB2932" s="11">
        <v>3208</v>
      </c>
      <c r="AC2932" s="10" t="s">
        <v>9910</v>
      </c>
      <c r="AD2932" s="15"/>
      <c r="AE2932" s="15"/>
      <c r="AF2932" s="11"/>
      <c r="AG2932" s="19"/>
    </row>
    <row r="2933" customHeight="1" spans="1:33">
      <c r="A2933" s="8">
        <v>12558</v>
      </c>
      <c r="B2933" s="9">
        <v>1</v>
      </c>
      <c r="C2933" s="10" t="s">
        <v>31</v>
      </c>
      <c r="D2933" s="10" t="s">
        <v>65</v>
      </c>
      <c r="E2933" s="10" t="s">
        <v>9911</v>
      </c>
      <c r="F2933" s="10" t="s">
        <v>9912</v>
      </c>
      <c r="G2933" s="11">
        <v>40.7450387297</v>
      </c>
      <c r="H2933" s="11">
        <v>-73.9985293495</v>
      </c>
      <c r="I2933" s="12">
        <v>984657.507703</v>
      </c>
      <c r="J2933" s="12">
        <v>210714.340104</v>
      </c>
      <c r="K2933" s="10" t="s">
        <v>68</v>
      </c>
      <c r="L2933" s="10" t="s">
        <v>69</v>
      </c>
      <c r="M2933" s="10" t="s">
        <v>70</v>
      </c>
      <c r="N2933" s="10" t="s">
        <v>71</v>
      </c>
      <c r="O2933" s="10" t="s">
        <v>9913</v>
      </c>
      <c r="P2933" s="10" t="s">
        <v>7027</v>
      </c>
      <c r="Q2933" s="11">
        <v>1</v>
      </c>
      <c r="R2933" s="10" t="s">
        <v>56</v>
      </c>
      <c r="S2933" s="10" t="s">
        <v>210</v>
      </c>
      <c r="T2933" s="10" t="s">
        <v>211</v>
      </c>
      <c r="U2933" s="11">
        <v>3</v>
      </c>
      <c r="V2933" s="11">
        <v>10011</v>
      </c>
      <c r="W2933" s="11">
        <v>104</v>
      </c>
      <c r="X2933" s="11">
        <v>91</v>
      </c>
      <c r="Y2933" s="11">
        <v>91</v>
      </c>
      <c r="Z2933" s="11">
        <v>1014140</v>
      </c>
      <c r="AA2933" s="11">
        <v>1007720080</v>
      </c>
      <c r="AB2933" s="11">
        <v>3209</v>
      </c>
      <c r="AC2933" s="10" t="s">
        <v>9914</v>
      </c>
      <c r="AD2933" s="15"/>
      <c r="AE2933" s="15"/>
      <c r="AF2933" s="11"/>
      <c r="AG2933" s="19"/>
    </row>
    <row r="2934" customHeight="1" spans="1:33">
      <c r="A2934" s="8">
        <v>12559</v>
      </c>
      <c r="B2934" s="9">
        <v>1</v>
      </c>
      <c r="C2934" s="10" t="s">
        <v>31</v>
      </c>
      <c r="D2934" s="10" t="s">
        <v>65</v>
      </c>
      <c r="E2934" s="10" t="s">
        <v>9915</v>
      </c>
      <c r="F2934" s="10" t="s">
        <v>9916</v>
      </c>
      <c r="G2934" s="11">
        <v>40.7634240001</v>
      </c>
      <c r="H2934" s="11">
        <v>-73.9850609999</v>
      </c>
      <c r="I2934" s="12">
        <v>988388.357525</v>
      </c>
      <c r="J2934" s="12">
        <v>217413.039961</v>
      </c>
      <c r="K2934" s="10" t="s">
        <v>68</v>
      </c>
      <c r="L2934" s="10" t="s">
        <v>69</v>
      </c>
      <c r="M2934" s="10" t="s">
        <v>70</v>
      </c>
      <c r="N2934" s="10" t="s">
        <v>71</v>
      </c>
      <c r="O2934" s="10" t="s">
        <v>9917</v>
      </c>
      <c r="P2934" s="10" t="s">
        <v>9872</v>
      </c>
      <c r="Q2934" s="11">
        <v>1</v>
      </c>
      <c r="R2934" s="10" t="s">
        <v>56</v>
      </c>
      <c r="S2934" s="10" t="s">
        <v>189</v>
      </c>
      <c r="T2934" s="10" t="s">
        <v>190</v>
      </c>
      <c r="U2934" s="11">
        <v>3</v>
      </c>
      <c r="V2934" s="11">
        <v>10019</v>
      </c>
      <c r="W2934" s="11">
        <v>105</v>
      </c>
      <c r="X2934" s="11">
        <v>131</v>
      </c>
      <c r="Y2934" s="11">
        <v>131</v>
      </c>
      <c r="Z2934" s="11">
        <v>1076198</v>
      </c>
      <c r="AA2934" s="11">
        <v>1010230060</v>
      </c>
      <c r="AB2934" s="11">
        <v>3210</v>
      </c>
      <c r="AC2934" s="10" t="s">
        <v>9918</v>
      </c>
      <c r="AD2934" s="15"/>
      <c r="AE2934" s="15"/>
      <c r="AF2934" s="11"/>
      <c r="AG2934" s="19"/>
    </row>
    <row r="2935" customHeight="1" spans="1:33">
      <c r="A2935" s="8">
        <v>12560</v>
      </c>
      <c r="B2935" s="9">
        <v>1</v>
      </c>
      <c r="C2935" s="10" t="s">
        <v>31</v>
      </c>
      <c r="D2935" s="10" t="s">
        <v>65</v>
      </c>
      <c r="E2935" s="10" t="s">
        <v>9919</v>
      </c>
      <c r="F2935" s="10" t="s">
        <v>9920</v>
      </c>
      <c r="G2935" s="11">
        <v>40.7454434797</v>
      </c>
      <c r="H2935" s="11">
        <v>-73.9986190896</v>
      </c>
      <c r="I2935" s="12">
        <v>984632.638987</v>
      </c>
      <c r="J2935" s="12">
        <v>210861.803064</v>
      </c>
      <c r="K2935" s="10" t="s">
        <v>68</v>
      </c>
      <c r="L2935" s="10" t="s">
        <v>69</v>
      </c>
      <c r="M2935" s="10" t="s">
        <v>70</v>
      </c>
      <c r="N2935" s="10" t="s">
        <v>71</v>
      </c>
      <c r="O2935" s="10" t="s">
        <v>9921</v>
      </c>
      <c r="P2935" s="10" t="s">
        <v>8617</v>
      </c>
      <c r="Q2935" s="11">
        <v>1</v>
      </c>
      <c r="R2935" s="10" t="s">
        <v>56</v>
      </c>
      <c r="S2935" s="10" t="s">
        <v>210</v>
      </c>
      <c r="T2935" s="10" t="s">
        <v>211</v>
      </c>
      <c r="U2935" s="11">
        <v>3</v>
      </c>
      <c r="V2935" s="11">
        <v>10011</v>
      </c>
      <c r="W2935" s="11">
        <v>104</v>
      </c>
      <c r="X2935" s="11">
        <v>93</v>
      </c>
      <c r="Y2935" s="11">
        <v>93</v>
      </c>
      <c r="Z2935" s="11">
        <v>1078540</v>
      </c>
      <c r="AA2935" s="11">
        <v>1007470000</v>
      </c>
      <c r="AB2935" s="11">
        <v>3211</v>
      </c>
      <c r="AC2935" s="10" t="s">
        <v>9922</v>
      </c>
      <c r="AD2935" s="15"/>
      <c r="AE2935" s="15"/>
      <c r="AF2935" s="11"/>
      <c r="AG2935" s="19"/>
    </row>
    <row r="2936" customHeight="1" spans="1:33">
      <c r="A2936" s="8">
        <v>12561</v>
      </c>
      <c r="B2936" s="9">
        <v>1</v>
      </c>
      <c r="C2936" s="10" t="s">
        <v>31</v>
      </c>
      <c r="D2936" s="10" t="s">
        <v>65</v>
      </c>
      <c r="E2936" s="10" t="s">
        <v>9923</v>
      </c>
      <c r="F2936" s="10" t="s">
        <v>9924</v>
      </c>
      <c r="G2936" s="11">
        <v>40.7575440004</v>
      </c>
      <c r="H2936" s="11">
        <v>-73.9894090003</v>
      </c>
      <c r="I2936" s="12">
        <v>987184.146351</v>
      </c>
      <c r="J2936" s="12">
        <v>215270.587881</v>
      </c>
      <c r="K2936" s="10" t="s">
        <v>68</v>
      </c>
      <c r="L2936" s="10" t="s">
        <v>69</v>
      </c>
      <c r="M2936" s="10" t="s">
        <v>70</v>
      </c>
      <c r="N2936" s="10" t="s">
        <v>71</v>
      </c>
      <c r="O2936" s="10" t="s">
        <v>9925</v>
      </c>
      <c r="P2936" s="10" t="s">
        <v>9893</v>
      </c>
      <c r="Q2936" s="11">
        <v>1</v>
      </c>
      <c r="R2936" s="10" t="s">
        <v>56</v>
      </c>
      <c r="S2936" s="10" t="s">
        <v>189</v>
      </c>
      <c r="T2936" s="10" t="s">
        <v>190</v>
      </c>
      <c r="U2936" s="11">
        <v>3</v>
      </c>
      <c r="V2936" s="11">
        <v>10036</v>
      </c>
      <c r="W2936" s="11">
        <v>105</v>
      </c>
      <c r="X2936" s="11">
        <v>119</v>
      </c>
      <c r="Y2936" s="11">
        <v>119</v>
      </c>
      <c r="Z2936" s="11">
        <v>1087141</v>
      </c>
      <c r="AA2936" s="11">
        <v>1010140060</v>
      </c>
      <c r="AB2936" s="11">
        <v>3212</v>
      </c>
      <c r="AC2936" s="10" t="s">
        <v>9926</v>
      </c>
      <c r="AD2936" s="15"/>
      <c r="AE2936" s="15"/>
      <c r="AF2936" s="11"/>
      <c r="AG2936" s="19"/>
    </row>
    <row r="2937" customHeight="1" spans="1:33">
      <c r="A2937" s="8">
        <v>12562</v>
      </c>
      <c r="B2937" s="9">
        <v>1</v>
      </c>
      <c r="C2937" s="10" t="s">
        <v>31</v>
      </c>
      <c r="D2937" s="10" t="s">
        <v>65</v>
      </c>
      <c r="E2937" s="10" t="s">
        <v>9927</v>
      </c>
      <c r="F2937" s="10" t="s">
        <v>9928</v>
      </c>
      <c r="G2937" s="11">
        <v>40.7577530003</v>
      </c>
      <c r="H2937" s="11">
        <v>-73.9892520005</v>
      </c>
      <c r="I2937" s="12">
        <v>987227.632484</v>
      </c>
      <c r="J2937" s="12">
        <v>215346.738648</v>
      </c>
      <c r="K2937" s="10" t="s">
        <v>68</v>
      </c>
      <c r="L2937" s="10" t="s">
        <v>69</v>
      </c>
      <c r="M2937" s="10" t="s">
        <v>70</v>
      </c>
      <c r="N2937" s="10" t="s">
        <v>71</v>
      </c>
      <c r="O2937" s="10" t="s">
        <v>9929</v>
      </c>
      <c r="P2937" s="10" t="s">
        <v>9893</v>
      </c>
      <c r="Q2937" s="11">
        <v>1</v>
      </c>
      <c r="R2937" s="10" t="s">
        <v>56</v>
      </c>
      <c r="S2937" s="10" t="s">
        <v>189</v>
      </c>
      <c r="T2937" s="10" t="s">
        <v>190</v>
      </c>
      <c r="U2937" s="11">
        <v>3</v>
      </c>
      <c r="V2937" s="11">
        <v>10036</v>
      </c>
      <c r="W2937" s="11">
        <v>105</v>
      </c>
      <c r="X2937" s="11">
        <v>119</v>
      </c>
      <c r="Y2937" s="11">
        <v>119</v>
      </c>
      <c r="Z2937" s="11">
        <v>1087141</v>
      </c>
      <c r="AA2937" s="11">
        <v>1010140060</v>
      </c>
      <c r="AB2937" s="11">
        <v>3213</v>
      </c>
      <c r="AC2937" s="10" t="s">
        <v>9930</v>
      </c>
      <c r="AD2937" s="15"/>
      <c r="AE2937" s="15"/>
      <c r="AF2937" s="11"/>
      <c r="AG2937" s="19"/>
    </row>
    <row r="2938" customHeight="1" spans="1:33">
      <c r="A2938" s="8">
        <v>12563</v>
      </c>
      <c r="B2938" s="9">
        <v>1</v>
      </c>
      <c r="C2938" s="10" t="s">
        <v>31</v>
      </c>
      <c r="D2938" s="10" t="s">
        <v>65</v>
      </c>
      <c r="E2938" s="10" t="s">
        <v>9931</v>
      </c>
      <c r="F2938" s="10" t="s">
        <v>9932</v>
      </c>
      <c r="G2938" s="11">
        <v>40.7459240701</v>
      </c>
      <c r="H2938" s="11">
        <v>-73.9977566103</v>
      </c>
      <c r="I2938" s="12">
        <v>984871.620464</v>
      </c>
      <c r="J2938" s="12">
        <v>211036.902451</v>
      </c>
      <c r="K2938" s="10" t="s">
        <v>68</v>
      </c>
      <c r="L2938" s="10" t="s">
        <v>69</v>
      </c>
      <c r="M2938" s="10" t="s">
        <v>70</v>
      </c>
      <c r="N2938" s="10" t="s">
        <v>71</v>
      </c>
      <c r="O2938" s="10" t="s">
        <v>9933</v>
      </c>
      <c r="P2938" s="10" t="s">
        <v>9872</v>
      </c>
      <c r="Q2938" s="11">
        <v>1</v>
      </c>
      <c r="R2938" s="10" t="s">
        <v>56</v>
      </c>
      <c r="S2938" s="10" t="s">
        <v>210</v>
      </c>
      <c r="T2938" s="10" t="s">
        <v>211</v>
      </c>
      <c r="U2938" s="11">
        <v>3</v>
      </c>
      <c r="V2938" s="11">
        <v>10001</v>
      </c>
      <c r="W2938" s="11">
        <v>104</v>
      </c>
      <c r="X2938" s="11">
        <v>91</v>
      </c>
      <c r="Y2938" s="11">
        <v>91</v>
      </c>
      <c r="Z2938" s="11">
        <v>1014167</v>
      </c>
      <c r="AA2938" s="11">
        <v>1007740000</v>
      </c>
      <c r="AB2938" s="11">
        <v>3214</v>
      </c>
      <c r="AC2938" s="10" t="s">
        <v>9934</v>
      </c>
      <c r="AD2938" s="15"/>
      <c r="AE2938" s="15"/>
      <c r="AF2938" s="11"/>
      <c r="AG2938" s="19"/>
    </row>
    <row r="2939" customHeight="1" spans="1:33">
      <c r="A2939" s="8">
        <v>12564</v>
      </c>
      <c r="B2939" s="9">
        <v>1</v>
      </c>
      <c r="C2939" s="10" t="s">
        <v>31</v>
      </c>
      <c r="D2939" s="10" t="s">
        <v>65</v>
      </c>
      <c r="E2939" s="10" t="s">
        <v>9935</v>
      </c>
      <c r="F2939" s="10" t="s">
        <v>9936</v>
      </c>
      <c r="G2939" s="11">
        <v>40.7666381202</v>
      </c>
      <c r="H2939" s="11">
        <v>-73.9830918204</v>
      </c>
      <c r="I2939" s="13">
        <v>988933.62776</v>
      </c>
      <c r="J2939" s="12">
        <v>218584.149168</v>
      </c>
      <c r="K2939" s="10" t="s">
        <v>68</v>
      </c>
      <c r="L2939" s="10" t="s">
        <v>69</v>
      </c>
      <c r="M2939" s="10" t="s">
        <v>70</v>
      </c>
      <c r="N2939" s="10" t="s">
        <v>71</v>
      </c>
      <c r="O2939" s="10" t="s">
        <v>9937</v>
      </c>
      <c r="P2939" s="10" t="s">
        <v>9098</v>
      </c>
      <c r="Q2939" s="11">
        <v>1</v>
      </c>
      <c r="R2939" s="10" t="s">
        <v>56</v>
      </c>
      <c r="S2939" s="10" t="s">
        <v>674</v>
      </c>
      <c r="T2939" s="10" t="s">
        <v>675</v>
      </c>
      <c r="U2939" s="11">
        <v>3</v>
      </c>
      <c r="V2939" s="11">
        <v>10019</v>
      </c>
      <c r="W2939" s="11">
        <v>104</v>
      </c>
      <c r="X2939" s="11">
        <v>139</v>
      </c>
      <c r="Y2939" s="11">
        <v>139</v>
      </c>
      <c r="Z2939" s="11">
        <v>1025451</v>
      </c>
      <c r="AA2939" s="11">
        <v>1010477500</v>
      </c>
      <c r="AB2939" s="11">
        <v>3215</v>
      </c>
      <c r="AC2939" s="10" t="s">
        <v>9938</v>
      </c>
      <c r="AD2939" s="15"/>
      <c r="AE2939" s="15"/>
      <c r="AF2939" s="11"/>
      <c r="AG2939" s="19"/>
    </row>
    <row r="2940" customHeight="1" spans="1:33">
      <c r="A2940" s="8">
        <v>12565</v>
      </c>
      <c r="B2940" s="9">
        <v>1</v>
      </c>
      <c r="C2940" s="10" t="s">
        <v>31</v>
      </c>
      <c r="D2940" s="10" t="s">
        <v>65</v>
      </c>
      <c r="E2940" s="10" t="s">
        <v>9939</v>
      </c>
      <c r="F2940" s="10" t="s">
        <v>9940</v>
      </c>
      <c r="G2940" s="11">
        <v>40.7669397902</v>
      </c>
      <c r="H2940" s="11">
        <v>-73.9831552895</v>
      </c>
      <c r="I2940" s="12">
        <v>988916.025433</v>
      </c>
      <c r="J2940" s="12">
        <v>218694.054131</v>
      </c>
      <c r="K2940" s="10" t="s">
        <v>68</v>
      </c>
      <c r="L2940" s="10" t="s">
        <v>69</v>
      </c>
      <c r="M2940" s="10" t="s">
        <v>70</v>
      </c>
      <c r="N2940" s="10" t="s">
        <v>71</v>
      </c>
      <c r="O2940" s="10" t="s">
        <v>9941</v>
      </c>
      <c r="P2940" s="10" t="s">
        <v>8842</v>
      </c>
      <c r="Q2940" s="11">
        <v>1</v>
      </c>
      <c r="R2940" s="10" t="s">
        <v>56</v>
      </c>
      <c r="S2940" s="10" t="s">
        <v>674</v>
      </c>
      <c r="T2940" s="10" t="s">
        <v>675</v>
      </c>
      <c r="U2940" s="11">
        <v>3</v>
      </c>
      <c r="V2940" s="11">
        <v>10019</v>
      </c>
      <c r="W2940" s="11">
        <v>104</v>
      </c>
      <c r="X2940" s="11">
        <v>139</v>
      </c>
      <c r="Y2940" s="11">
        <v>139</v>
      </c>
      <c r="Z2940" s="11">
        <v>1076205</v>
      </c>
      <c r="AA2940" s="11">
        <v>1010487500</v>
      </c>
      <c r="AB2940" s="11">
        <v>3216</v>
      </c>
      <c r="AC2940" s="10" t="s">
        <v>9942</v>
      </c>
      <c r="AD2940" s="15"/>
      <c r="AE2940" s="15"/>
      <c r="AF2940" s="11"/>
      <c r="AG2940" s="19"/>
    </row>
    <row r="2941" customHeight="1" spans="1:33">
      <c r="A2941" s="8">
        <v>12566</v>
      </c>
      <c r="B2941" s="9">
        <v>1</v>
      </c>
      <c r="C2941" s="10" t="s">
        <v>31</v>
      </c>
      <c r="D2941" s="10" t="s">
        <v>65</v>
      </c>
      <c r="E2941" s="10" t="s">
        <v>9943</v>
      </c>
      <c r="F2941" s="10" t="s">
        <v>9944</v>
      </c>
      <c r="G2941" s="11">
        <v>40.7669632497</v>
      </c>
      <c r="H2941" s="11">
        <v>-73.9828532102</v>
      </c>
      <c r="I2941" s="12">
        <v>988999.700462</v>
      </c>
      <c r="J2941" s="12">
        <v>218702.617435</v>
      </c>
      <c r="K2941" s="10" t="s">
        <v>68</v>
      </c>
      <c r="L2941" s="10" t="s">
        <v>69</v>
      </c>
      <c r="M2941" s="10" t="s">
        <v>70</v>
      </c>
      <c r="N2941" s="10" t="s">
        <v>71</v>
      </c>
      <c r="O2941" s="10" t="s">
        <v>9945</v>
      </c>
      <c r="P2941" s="10" t="s">
        <v>8842</v>
      </c>
      <c r="Q2941" s="11">
        <v>1</v>
      </c>
      <c r="R2941" s="10" t="s">
        <v>56</v>
      </c>
      <c r="S2941" s="10" t="s">
        <v>674</v>
      </c>
      <c r="T2941" s="10" t="s">
        <v>675</v>
      </c>
      <c r="U2941" s="11">
        <v>3</v>
      </c>
      <c r="V2941" s="11">
        <v>10019</v>
      </c>
      <c r="W2941" s="11">
        <v>104</v>
      </c>
      <c r="X2941" s="11">
        <v>139</v>
      </c>
      <c r="Y2941" s="11">
        <v>139</v>
      </c>
      <c r="Z2941" s="11">
        <v>1076205</v>
      </c>
      <c r="AA2941" s="11">
        <v>1010487500</v>
      </c>
      <c r="AB2941" s="11">
        <v>3217</v>
      </c>
      <c r="AC2941" s="10" t="s">
        <v>9946</v>
      </c>
      <c r="AD2941" s="15"/>
      <c r="AE2941" s="15"/>
      <c r="AF2941" s="11"/>
      <c r="AG2941" s="19"/>
    </row>
    <row r="2942" customHeight="1" spans="1:33">
      <c r="A2942" s="8">
        <v>12567</v>
      </c>
      <c r="B2942" s="9">
        <v>1</v>
      </c>
      <c r="C2942" s="10" t="s">
        <v>31</v>
      </c>
      <c r="D2942" s="10" t="s">
        <v>65</v>
      </c>
      <c r="E2942" s="10" t="s">
        <v>9947</v>
      </c>
      <c r="F2942" s="10" t="s">
        <v>9948</v>
      </c>
      <c r="G2942" s="11">
        <v>40.7541399203</v>
      </c>
      <c r="H2942" s="11">
        <v>-73.99233961</v>
      </c>
      <c r="I2942" s="12">
        <v>986372.354339</v>
      </c>
      <c r="J2942" s="12">
        <v>214030.286228</v>
      </c>
      <c r="K2942" s="10" t="s">
        <v>68</v>
      </c>
      <c r="L2942" s="10" t="s">
        <v>69</v>
      </c>
      <c r="M2942" s="10" t="s">
        <v>70</v>
      </c>
      <c r="N2942" s="10" t="s">
        <v>71</v>
      </c>
      <c r="O2942" s="10" t="s">
        <v>9949</v>
      </c>
      <c r="P2942" s="10" t="s">
        <v>3260</v>
      </c>
      <c r="Q2942" s="11">
        <v>1</v>
      </c>
      <c r="R2942" s="10" t="s">
        <v>56</v>
      </c>
      <c r="S2942" s="10" t="s">
        <v>210</v>
      </c>
      <c r="T2942" s="10" t="s">
        <v>211</v>
      </c>
      <c r="U2942" s="11">
        <v>3</v>
      </c>
      <c r="V2942" s="11">
        <v>10018</v>
      </c>
      <c r="W2942" s="11">
        <v>104</v>
      </c>
      <c r="X2942" s="11">
        <v>111</v>
      </c>
      <c r="Y2942" s="11">
        <v>111</v>
      </c>
      <c r="Z2942" s="11">
        <v>1013600</v>
      </c>
      <c r="AA2942" s="11">
        <v>1007600050</v>
      </c>
      <c r="AB2942" s="11">
        <v>3218</v>
      </c>
      <c r="AC2942" s="10" t="s">
        <v>9950</v>
      </c>
      <c r="AD2942" s="15"/>
      <c r="AE2942" s="15"/>
      <c r="AF2942" s="11"/>
      <c r="AG2942" s="19"/>
    </row>
    <row r="2943" customHeight="1" spans="1:33">
      <c r="A2943" s="8">
        <v>12568</v>
      </c>
      <c r="B2943" s="9">
        <v>1</v>
      </c>
      <c r="C2943" s="10" t="s">
        <v>31</v>
      </c>
      <c r="D2943" s="10" t="s">
        <v>65</v>
      </c>
      <c r="E2943" s="10" t="s">
        <v>9951</v>
      </c>
      <c r="F2943" s="10" t="s">
        <v>9952</v>
      </c>
      <c r="G2943" s="11">
        <v>40.7630513597</v>
      </c>
      <c r="H2943" s="11">
        <v>-73.9858301705</v>
      </c>
      <c r="I2943" s="12">
        <v>988175.306114</v>
      </c>
      <c r="J2943" s="13">
        <v>217277.23938</v>
      </c>
      <c r="K2943" s="10" t="s">
        <v>68</v>
      </c>
      <c r="L2943" s="10" t="s">
        <v>69</v>
      </c>
      <c r="M2943" s="10" t="s">
        <v>70</v>
      </c>
      <c r="N2943" s="10" t="s">
        <v>71</v>
      </c>
      <c r="O2943" s="10" t="s">
        <v>9953</v>
      </c>
      <c r="P2943" s="10" t="s">
        <v>8811</v>
      </c>
      <c r="Q2943" s="11">
        <v>1</v>
      </c>
      <c r="R2943" s="10" t="s">
        <v>56</v>
      </c>
      <c r="S2943" s="10" t="s">
        <v>674</v>
      </c>
      <c r="T2943" s="10" t="s">
        <v>675</v>
      </c>
      <c r="U2943" s="11">
        <v>3</v>
      </c>
      <c r="V2943" s="11">
        <v>10019</v>
      </c>
      <c r="W2943" s="11">
        <v>104</v>
      </c>
      <c r="X2943" s="11">
        <v>133</v>
      </c>
      <c r="Y2943" s="11">
        <v>133</v>
      </c>
      <c r="Z2943" s="11">
        <v>1025211</v>
      </c>
      <c r="AA2943" s="11">
        <v>1010427500</v>
      </c>
      <c r="AB2943" s="11">
        <v>3219</v>
      </c>
      <c r="AC2943" s="10" t="s">
        <v>9954</v>
      </c>
      <c r="AD2943" s="15"/>
      <c r="AE2943" s="15"/>
      <c r="AF2943" s="11"/>
      <c r="AG2943" s="19"/>
    </row>
    <row r="2944" customHeight="1" spans="1:33">
      <c r="A2944" s="8">
        <v>12569</v>
      </c>
      <c r="B2944" s="9">
        <v>1</v>
      </c>
      <c r="C2944" s="10" t="s">
        <v>31</v>
      </c>
      <c r="D2944" s="10" t="s">
        <v>65</v>
      </c>
      <c r="E2944" s="10" t="s">
        <v>9955</v>
      </c>
      <c r="F2944" s="10" t="s">
        <v>9956</v>
      </c>
      <c r="G2944" s="11">
        <v>40.7473771699</v>
      </c>
      <c r="H2944" s="11">
        <v>-73.9971268697</v>
      </c>
      <c r="I2944" s="12">
        <v>985046.097805</v>
      </c>
      <c r="J2944" s="12">
        <v>211566.318387</v>
      </c>
      <c r="K2944" s="10" t="s">
        <v>68</v>
      </c>
      <c r="L2944" s="10" t="s">
        <v>69</v>
      </c>
      <c r="M2944" s="10" t="s">
        <v>70</v>
      </c>
      <c r="N2944" s="10" t="s">
        <v>71</v>
      </c>
      <c r="O2944" s="10" t="s">
        <v>9957</v>
      </c>
      <c r="P2944" s="10" t="s">
        <v>3274</v>
      </c>
      <c r="Q2944" s="11">
        <v>1</v>
      </c>
      <c r="R2944" s="10" t="s">
        <v>56</v>
      </c>
      <c r="S2944" s="10" t="s">
        <v>210</v>
      </c>
      <c r="T2944" s="10" t="s">
        <v>211</v>
      </c>
      <c r="U2944" s="11">
        <v>3</v>
      </c>
      <c r="V2944" s="11">
        <v>10001</v>
      </c>
      <c r="W2944" s="11">
        <v>104</v>
      </c>
      <c r="X2944" s="11">
        <v>97</v>
      </c>
      <c r="Y2944" s="11">
        <v>97</v>
      </c>
      <c r="Z2944" s="11">
        <v>1082792</v>
      </c>
      <c r="AA2944" s="11">
        <v>1007510000</v>
      </c>
      <c r="AB2944" s="11">
        <v>3220</v>
      </c>
      <c r="AC2944" s="10" t="s">
        <v>9958</v>
      </c>
      <c r="AD2944" s="15"/>
      <c r="AE2944" s="15"/>
      <c r="AF2944" s="11"/>
      <c r="AG2944" s="19"/>
    </row>
    <row r="2945" customHeight="1" spans="1:33">
      <c r="A2945" s="8">
        <v>12570</v>
      </c>
      <c r="B2945" s="9">
        <v>1</v>
      </c>
      <c r="C2945" s="10" t="s">
        <v>31</v>
      </c>
      <c r="D2945" s="10" t="s">
        <v>65</v>
      </c>
      <c r="E2945" s="10" t="s">
        <v>9959</v>
      </c>
      <c r="F2945" s="10" t="s">
        <v>9960</v>
      </c>
      <c r="G2945" s="11">
        <v>40.7491220002</v>
      </c>
      <c r="H2945" s="11">
        <v>-73.9955530001</v>
      </c>
      <c r="I2945" s="12">
        <v>985482.159269</v>
      </c>
      <c r="J2945" s="12">
        <v>212202.034307</v>
      </c>
      <c r="K2945" s="10" t="s">
        <v>68</v>
      </c>
      <c r="L2945" s="10" t="s">
        <v>69</v>
      </c>
      <c r="M2945" s="10" t="s">
        <v>70</v>
      </c>
      <c r="N2945" s="10" t="s">
        <v>71</v>
      </c>
      <c r="O2945" s="10" t="s">
        <v>9961</v>
      </c>
      <c r="P2945" s="10" t="s">
        <v>9872</v>
      </c>
      <c r="Q2945" s="11">
        <v>1</v>
      </c>
      <c r="R2945" s="10" t="s">
        <v>56</v>
      </c>
      <c r="S2945" s="10" t="s">
        <v>189</v>
      </c>
      <c r="T2945" s="10" t="s">
        <v>190</v>
      </c>
      <c r="U2945" s="11">
        <v>3</v>
      </c>
      <c r="V2945" s="11">
        <v>10001</v>
      </c>
      <c r="W2945" s="11">
        <v>105</v>
      </c>
      <c r="X2945" s="11">
        <v>95</v>
      </c>
      <c r="Y2945" s="11">
        <v>95</v>
      </c>
      <c r="Z2945" s="11">
        <v>1014277</v>
      </c>
      <c r="AA2945" s="11">
        <v>1007790000</v>
      </c>
      <c r="AB2945" s="11">
        <v>3221</v>
      </c>
      <c r="AC2945" s="10" t="s">
        <v>9962</v>
      </c>
      <c r="AD2945" s="15"/>
      <c r="AE2945" s="15"/>
      <c r="AF2945" s="11"/>
      <c r="AG2945" s="19"/>
    </row>
    <row r="2946" customHeight="1" spans="1:33">
      <c r="A2946" s="8">
        <v>12571</v>
      </c>
      <c r="B2946" s="9">
        <v>1</v>
      </c>
      <c r="C2946" s="10" t="s">
        <v>31</v>
      </c>
      <c r="D2946" s="10" t="s">
        <v>65</v>
      </c>
      <c r="E2946" s="10" t="s">
        <v>9963</v>
      </c>
      <c r="F2946" s="10" t="s">
        <v>9964</v>
      </c>
      <c r="G2946" s="11">
        <v>40.7673575899</v>
      </c>
      <c r="H2946" s="11">
        <v>-73.9825635397</v>
      </c>
      <c r="I2946" s="13">
        <v>989079.91126</v>
      </c>
      <c r="J2946" s="12">
        <v>218846.304483</v>
      </c>
      <c r="K2946" s="10" t="s">
        <v>68</v>
      </c>
      <c r="L2946" s="10" t="s">
        <v>69</v>
      </c>
      <c r="M2946" s="10" t="s">
        <v>70</v>
      </c>
      <c r="N2946" s="10" t="s">
        <v>71</v>
      </c>
      <c r="O2946" s="10" t="s">
        <v>9965</v>
      </c>
      <c r="P2946" s="10" t="s">
        <v>8120</v>
      </c>
      <c r="Q2946" s="11">
        <v>1</v>
      </c>
      <c r="R2946" s="10" t="s">
        <v>56</v>
      </c>
      <c r="S2946" s="10" t="s">
        <v>674</v>
      </c>
      <c r="T2946" s="10" t="s">
        <v>675</v>
      </c>
      <c r="U2946" s="11">
        <v>3</v>
      </c>
      <c r="V2946" s="11">
        <v>10019</v>
      </c>
      <c r="W2946" s="11">
        <v>104</v>
      </c>
      <c r="X2946" s="11">
        <v>139</v>
      </c>
      <c r="Y2946" s="11">
        <v>139</v>
      </c>
      <c r="Z2946" s="11">
        <v>1026054</v>
      </c>
      <c r="AA2946" s="11">
        <v>1010480030</v>
      </c>
      <c r="AB2946" s="11">
        <v>3222</v>
      </c>
      <c r="AC2946" s="10" t="s">
        <v>9966</v>
      </c>
      <c r="AD2946" s="15"/>
      <c r="AE2946" s="15"/>
      <c r="AF2946" s="11"/>
      <c r="AG2946" s="19"/>
    </row>
    <row r="2947" customHeight="1" spans="1:33">
      <c r="A2947" s="8">
        <v>12572</v>
      </c>
      <c r="B2947" s="9">
        <v>1</v>
      </c>
      <c r="C2947" s="10" t="s">
        <v>31</v>
      </c>
      <c r="D2947" s="10" t="s">
        <v>65</v>
      </c>
      <c r="E2947" s="10" t="s">
        <v>9967</v>
      </c>
      <c r="F2947" s="10" t="s">
        <v>9968</v>
      </c>
      <c r="G2947" s="11">
        <v>40.7495369996</v>
      </c>
      <c r="H2947" s="11">
        <v>-73.9952449995</v>
      </c>
      <c r="I2947" s="12">
        <v>985567.490791</v>
      </c>
      <c r="J2947" s="12">
        <v>212353.236433</v>
      </c>
      <c r="K2947" s="10" t="s">
        <v>68</v>
      </c>
      <c r="L2947" s="10" t="s">
        <v>69</v>
      </c>
      <c r="M2947" s="10" t="s">
        <v>70</v>
      </c>
      <c r="N2947" s="10" t="s">
        <v>71</v>
      </c>
      <c r="O2947" s="10" t="s">
        <v>9969</v>
      </c>
      <c r="P2947" s="10" t="s">
        <v>4547</v>
      </c>
      <c r="Q2947" s="11">
        <v>1</v>
      </c>
      <c r="R2947" s="10" t="s">
        <v>56</v>
      </c>
      <c r="S2947" s="10" t="s">
        <v>189</v>
      </c>
      <c r="T2947" s="10" t="s">
        <v>190</v>
      </c>
      <c r="U2947" s="11">
        <v>3</v>
      </c>
      <c r="V2947" s="11">
        <v>10001</v>
      </c>
      <c r="W2947" s="11">
        <v>105</v>
      </c>
      <c r="X2947" s="11">
        <v>95</v>
      </c>
      <c r="Y2947" s="11">
        <v>95</v>
      </c>
      <c r="Z2947" s="11">
        <v>1014306</v>
      </c>
      <c r="AA2947" s="11">
        <v>1007790080</v>
      </c>
      <c r="AB2947" s="11">
        <v>3223</v>
      </c>
      <c r="AC2947" s="10" t="s">
        <v>9970</v>
      </c>
      <c r="AD2947" s="15"/>
      <c r="AE2947" s="15"/>
      <c r="AF2947" s="11"/>
      <c r="AG2947" s="19"/>
    </row>
    <row r="2948" customHeight="1" spans="1:33">
      <c r="A2948" s="8">
        <v>12573</v>
      </c>
      <c r="B2948" s="9">
        <v>1</v>
      </c>
      <c r="C2948" s="10" t="s">
        <v>31</v>
      </c>
      <c r="D2948" s="10" t="s">
        <v>65</v>
      </c>
      <c r="E2948" s="10" t="s">
        <v>9971</v>
      </c>
      <c r="F2948" s="10" t="s">
        <v>9972</v>
      </c>
      <c r="G2948" s="11">
        <v>40.7497280003</v>
      </c>
      <c r="H2948" s="11">
        <v>-73.9951099996</v>
      </c>
      <c r="I2948" s="12">
        <v>985604.891963</v>
      </c>
      <c r="J2948" s="12">
        <v>212422.826188</v>
      </c>
      <c r="K2948" s="10" t="s">
        <v>68</v>
      </c>
      <c r="L2948" s="10" t="s">
        <v>69</v>
      </c>
      <c r="M2948" s="10" t="s">
        <v>70</v>
      </c>
      <c r="N2948" s="10" t="s">
        <v>71</v>
      </c>
      <c r="O2948" s="10" t="s">
        <v>9973</v>
      </c>
      <c r="P2948" s="10" t="s">
        <v>9974</v>
      </c>
      <c r="Q2948" s="11">
        <v>1</v>
      </c>
      <c r="R2948" s="10" t="s">
        <v>56</v>
      </c>
      <c r="S2948" s="10" t="s">
        <v>189</v>
      </c>
      <c r="T2948" s="10" t="s">
        <v>190</v>
      </c>
      <c r="U2948" s="11">
        <v>3</v>
      </c>
      <c r="V2948" s="11">
        <v>10001</v>
      </c>
      <c r="W2948" s="11">
        <v>105</v>
      </c>
      <c r="X2948" s="11">
        <v>101</v>
      </c>
      <c r="Y2948" s="11">
        <v>101</v>
      </c>
      <c r="Z2948" s="11">
        <v>1014332</v>
      </c>
      <c r="AA2948" s="11">
        <v>1007800000</v>
      </c>
      <c r="AB2948" s="11">
        <v>3224</v>
      </c>
      <c r="AC2948" s="10" t="s">
        <v>9975</v>
      </c>
      <c r="AD2948" s="15"/>
      <c r="AE2948" s="15"/>
      <c r="AF2948" s="11"/>
      <c r="AG2948" s="19"/>
    </row>
    <row r="2949" customHeight="1" spans="1:33">
      <c r="A2949" s="8">
        <v>12574</v>
      </c>
      <c r="B2949" s="9">
        <v>1</v>
      </c>
      <c r="C2949" s="10" t="s">
        <v>31</v>
      </c>
      <c r="D2949" s="10" t="s">
        <v>65</v>
      </c>
      <c r="E2949" s="10" t="s">
        <v>9976</v>
      </c>
      <c r="F2949" s="10" t="s">
        <v>9977</v>
      </c>
      <c r="G2949" s="11">
        <v>40.7498274798</v>
      </c>
      <c r="H2949" s="11">
        <v>-73.99552538</v>
      </c>
      <c r="I2949" s="12">
        <v>985489.799018</v>
      </c>
      <c r="J2949" s="12">
        <v>212459.063649</v>
      </c>
      <c r="K2949" s="10" t="s">
        <v>68</v>
      </c>
      <c r="L2949" s="10" t="s">
        <v>69</v>
      </c>
      <c r="M2949" s="10" t="s">
        <v>70</v>
      </c>
      <c r="N2949" s="10" t="s">
        <v>71</v>
      </c>
      <c r="O2949" s="10" t="s">
        <v>9978</v>
      </c>
      <c r="P2949" s="10" t="s">
        <v>3374</v>
      </c>
      <c r="Q2949" s="11">
        <v>1</v>
      </c>
      <c r="R2949" s="10" t="s">
        <v>56</v>
      </c>
      <c r="S2949" s="10" t="s">
        <v>210</v>
      </c>
      <c r="T2949" s="10" t="s">
        <v>211</v>
      </c>
      <c r="U2949" s="11">
        <v>3</v>
      </c>
      <c r="V2949" s="11">
        <v>10001</v>
      </c>
      <c r="W2949" s="11">
        <v>104</v>
      </c>
      <c r="X2949" s="11">
        <v>103</v>
      </c>
      <c r="Y2949" s="11">
        <v>103</v>
      </c>
      <c r="Z2949" s="11">
        <v>1082392</v>
      </c>
      <c r="AA2949" s="11">
        <v>1007540040</v>
      </c>
      <c r="AB2949" s="11">
        <v>3225</v>
      </c>
      <c r="AC2949" s="10" t="s">
        <v>9979</v>
      </c>
      <c r="AD2949" s="15"/>
      <c r="AE2949" s="15"/>
      <c r="AF2949" s="11"/>
      <c r="AG2949" s="19"/>
    </row>
    <row r="2950" customHeight="1" spans="1:33">
      <c r="A2950" s="8">
        <v>12575</v>
      </c>
      <c r="B2950" s="9">
        <v>1</v>
      </c>
      <c r="C2950" s="10" t="s">
        <v>31</v>
      </c>
      <c r="D2950" s="10" t="s">
        <v>65</v>
      </c>
      <c r="E2950" s="10" t="s">
        <v>9980</v>
      </c>
      <c r="F2950" s="10" t="s">
        <v>9981</v>
      </c>
      <c r="G2950" s="11">
        <v>40.7498799998</v>
      </c>
      <c r="H2950" s="11">
        <v>-73.9949930003</v>
      </c>
      <c r="I2950" s="12">
        <v>985637.306269</v>
      </c>
      <c r="J2950" s="12">
        <v>212478.206327</v>
      </c>
      <c r="K2950" s="10" t="s">
        <v>68</v>
      </c>
      <c r="L2950" s="10" t="s">
        <v>69</v>
      </c>
      <c r="M2950" s="10" t="s">
        <v>70</v>
      </c>
      <c r="N2950" s="10" t="s">
        <v>71</v>
      </c>
      <c r="O2950" s="10" t="s">
        <v>9982</v>
      </c>
      <c r="P2950" s="10" t="s">
        <v>9974</v>
      </c>
      <c r="Q2950" s="11">
        <v>1</v>
      </c>
      <c r="R2950" s="10" t="s">
        <v>56</v>
      </c>
      <c r="S2950" s="10" t="s">
        <v>189</v>
      </c>
      <c r="T2950" s="10" t="s">
        <v>190</v>
      </c>
      <c r="U2950" s="11">
        <v>3</v>
      </c>
      <c r="V2950" s="11">
        <v>10001</v>
      </c>
      <c r="W2950" s="11">
        <v>105</v>
      </c>
      <c r="X2950" s="11">
        <v>101</v>
      </c>
      <c r="Y2950" s="11">
        <v>101</v>
      </c>
      <c r="Z2950" s="11">
        <v>1014351</v>
      </c>
      <c r="AA2950" s="11">
        <v>1007807500</v>
      </c>
      <c r="AB2950" s="11">
        <v>3226</v>
      </c>
      <c r="AC2950" s="10" t="s">
        <v>9983</v>
      </c>
      <c r="AD2950" s="15"/>
      <c r="AE2950" s="15"/>
      <c r="AF2950" s="11"/>
      <c r="AG2950" s="19"/>
    </row>
    <row r="2951" customHeight="1" spans="1:33">
      <c r="A2951" s="8">
        <v>12576</v>
      </c>
      <c r="B2951" s="9">
        <v>1</v>
      </c>
      <c r="C2951" s="10" t="s">
        <v>31</v>
      </c>
      <c r="D2951" s="10" t="s">
        <v>65</v>
      </c>
      <c r="E2951" s="10" t="s">
        <v>9984</v>
      </c>
      <c r="F2951" s="10" t="s">
        <v>9985</v>
      </c>
      <c r="G2951" s="11">
        <v>40.7502267799</v>
      </c>
      <c r="H2951" s="11">
        <v>-73.9950513698</v>
      </c>
      <c r="I2951" s="12">
        <v>985621.126511</v>
      </c>
      <c r="J2951" s="12">
        <v>212604.548594</v>
      </c>
      <c r="K2951" s="10" t="s">
        <v>68</v>
      </c>
      <c r="L2951" s="10" t="s">
        <v>69</v>
      </c>
      <c r="M2951" s="10" t="s">
        <v>70</v>
      </c>
      <c r="N2951" s="10" t="s">
        <v>71</v>
      </c>
      <c r="O2951" s="10" t="s">
        <v>9986</v>
      </c>
      <c r="P2951" s="10" t="s">
        <v>9872</v>
      </c>
      <c r="Q2951" s="11">
        <v>1</v>
      </c>
      <c r="R2951" s="10" t="s">
        <v>56</v>
      </c>
      <c r="S2951" s="10" t="s">
        <v>210</v>
      </c>
      <c r="T2951" s="10" t="s">
        <v>211</v>
      </c>
      <c r="U2951" s="11">
        <v>3</v>
      </c>
      <c r="V2951" s="11">
        <v>10001</v>
      </c>
      <c r="W2951" s="11">
        <v>104</v>
      </c>
      <c r="X2951" s="11">
        <v>103</v>
      </c>
      <c r="Y2951" s="11">
        <v>103</v>
      </c>
      <c r="Z2951" s="11">
        <v>1013536</v>
      </c>
      <c r="AA2951" s="11">
        <v>1007540040</v>
      </c>
      <c r="AB2951" s="11">
        <v>3227</v>
      </c>
      <c r="AC2951" s="10" t="s">
        <v>9987</v>
      </c>
      <c r="AD2951" s="15"/>
      <c r="AE2951" s="15"/>
      <c r="AF2951" s="11"/>
      <c r="AG2951" s="19"/>
    </row>
    <row r="2952" customHeight="1" spans="1:33">
      <c r="A2952" s="8">
        <v>12577</v>
      </c>
      <c r="B2952" s="9">
        <v>1</v>
      </c>
      <c r="C2952" s="10" t="s">
        <v>31</v>
      </c>
      <c r="D2952" s="10" t="s">
        <v>65</v>
      </c>
      <c r="E2952" s="10" t="s">
        <v>9988</v>
      </c>
      <c r="F2952" s="10" t="s">
        <v>9989</v>
      </c>
      <c r="G2952" s="11">
        <v>40.7526997904</v>
      </c>
      <c r="H2952" s="11">
        <v>-73.9927564198</v>
      </c>
      <c r="I2952" s="12">
        <v>986256.918218</v>
      </c>
      <c r="J2952" s="12">
        <v>213505.590427</v>
      </c>
      <c r="K2952" s="10" t="s">
        <v>68</v>
      </c>
      <c r="L2952" s="10" t="s">
        <v>69</v>
      </c>
      <c r="M2952" s="10" t="s">
        <v>70</v>
      </c>
      <c r="N2952" s="10" t="s">
        <v>71</v>
      </c>
      <c r="O2952" s="10" t="s">
        <v>9990</v>
      </c>
      <c r="P2952" s="10" t="s">
        <v>8640</v>
      </c>
      <c r="Q2952" s="11">
        <v>1</v>
      </c>
      <c r="R2952" s="10" t="s">
        <v>56</v>
      </c>
      <c r="S2952" s="10" t="s">
        <v>189</v>
      </c>
      <c r="T2952" s="10" t="s">
        <v>190</v>
      </c>
      <c r="U2952" s="11">
        <v>3</v>
      </c>
      <c r="V2952" s="11">
        <v>10001</v>
      </c>
      <c r="W2952" s="11">
        <v>105</v>
      </c>
      <c r="X2952" s="11">
        <v>109</v>
      </c>
      <c r="Y2952" s="11">
        <v>109</v>
      </c>
      <c r="Z2952" s="11">
        <v>1014419</v>
      </c>
      <c r="AA2952" s="11">
        <v>1007840080</v>
      </c>
      <c r="AB2952" s="11">
        <v>3228</v>
      </c>
      <c r="AC2952" s="10" t="s">
        <v>9991</v>
      </c>
      <c r="AD2952" s="15"/>
      <c r="AE2952" s="15"/>
      <c r="AF2952" s="11"/>
      <c r="AG2952" s="19"/>
    </row>
    <row r="2953" customHeight="1" spans="1:33">
      <c r="A2953" s="8">
        <v>12578</v>
      </c>
      <c r="B2953" s="9">
        <v>1</v>
      </c>
      <c r="C2953" s="10" t="s">
        <v>31</v>
      </c>
      <c r="D2953" s="10" t="s">
        <v>65</v>
      </c>
      <c r="E2953" s="10" t="s">
        <v>9992</v>
      </c>
      <c r="F2953" s="10" t="s">
        <v>9993</v>
      </c>
      <c r="G2953" s="11">
        <v>40.7529490003</v>
      </c>
      <c r="H2953" s="11">
        <v>-73.9927619997</v>
      </c>
      <c r="I2953" s="12">
        <v>986255.364744</v>
      </c>
      <c r="J2953" s="12">
        <v>213596.385521</v>
      </c>
      <c r="K2953" s="10" t="s">
        <v>68</v>
      </c>
      <c r="L2953" s="10" t="s">
        <v>69</v>
      </c>
      <c r="M2953" s="10" t="s">
        <v>70</v>
      </c>
      <c r="N2953" s="10" t="s">
        <v>71</v>
      </c>
      <c r="O2953" s="10" t="s">
        <v>9994</v>
      </c>
      <c r="P2953" s="10" t="s">
        <v>3274</v>
      </c>
      <c r="Q2953" s="11">
        <v>1</v>
      </c>
      <c r="R2953" s="10" t="s">
        <v>56</v>
      </c>
      <c r="S2953" s="10" t="s">
        <v>189</v>
      </c>
      <c r="T2953" s="10" t="s">
        <v>190</v>
      </c>
      <c r="U2953" s="11">
        <v>3</v>
      </c>
      <c r="V2953" s="11">
        <v>10018</v>
      </c>
      <c r="W2953" s="11">
        <v>105</v>
      </c>
      <c r="X2953" s="11">
        <v>109</v>
      </c>
      <c r="Y2953" s="11">
        <v>109</v>
      </c>
      <c r="Z2953" s="11">
        <v>1014421</v>
      </c>
      <c r="AA2953" s="11">
        <v>1007850000</v>
      </c>
      <c r="AB2953" s="11">
        <v>3229</v>
      </c>
      <c r="AC2953" s="10" t="s">
        <v>9995</v>
      </c>
      <c r="AD2953" s="15"/>
      <c r="AE2953" s="15"/>
      <c r="AF2953" s="11"/>
      <c r="AG2953" s="19"/>
    </row>
    <row r="2954" customHeight="1" spans="1:33">
      <c r="A2954" s="8">
        <v>12579</v>
      </c>
      <c r="B2954" s="9">
        <v>1</v>
      </c>
      <c r="C2954" s="10" t="s">
        <v>31</v>
      </c>
      <c r="D2954" s="10" t="s">
        <v>65</v>
      </c>
      <c r="E2954" s="10" t="s">
        <v>9996</v>
      </c>
      <c r="F2954" s="10" t="s">
        <v>9997</v>
      </c>
      <c r="G2954" s="11">
        <v>40.7531073198</v>
      </c>
      <c r="H2954" s="11">
        <v>-73.9929471697</v>
      </c>
      <c r="I2954" s="12">
        <v>986204.056776</v>
      </c>
      <c r="J2954" s="12">
        <v>213654.062243</v>
      </c>
      <c r="K2954" s="10" t="s">
        <v>68</v>
      </c>
      <c r="L2954" s="10" t="s">
        <v>69</v>
      </c>
      <c r="M2954" s="10" t="s">
        <v>70</v>
      </c>
      <c r="N2954" s="10" t="s">
        <v>71</v>
      </c>
      <c r="O2954" s="10" t="s">
        <v>9998</v>
      </c>
      <c r="P2954" s="10" t="s">
        <v>9974</v>
      </c>
      <c r="Q2954" s="11">
        <v>1</v>
      </c>
      <c r="R2954" s="10" t="s">
        <v>56</v>
      </c>
      <c r="S2954" s="10" t="s">
        <v>210</v>
      </c>
      <c r="T2954" s="10" t="s">
        <v>211</v>
      </c>
      <c r="U2954" s="11">
        <v>3</v>
      </c>
      <c r="V2954" s="11">
        <v>10018</v>
      </c>
      <c r="W2954" s="11">
        <v>104</v>
      </c>
      <c r="X2954" s="11">
        <v>111</v>
      </c>
      <c r="Y2954" s="11">
        <v>111</v>
      </c>
      <c r="Z2954" s="11">
        <v>1013575</v>
      </c>
      <c r="AA2954" s="11">
        <v>1007590040</v>
      </c>
      <c r="AB2954" s="11">
        <v>3230</v>
      </c>
      <c r="AC2954" s="10" t="s">
        <v>9999</v>
      </c>
      <c r="AD2954" s="15"/>
      <c r="AE2954" s="15"/>
      <c r="AF2954" s="11"/>
      <c r="AG2954" s="19"/>
    </row>
    <row r="2955" customHeight="1" spans="1:33">
      <c r="A2955" s="8">
        <v>12580</v>
      </c>
      <c r="B2955" s="9">
        <v>1</v>
      </c>
      <c r="C2955" s="10" t="s">
        <v>31</v>
      </c>
      <c r="D2955" s="10" t="s">
        <v>65</v>
      </c>
      <c r="E2955" s="10" t="s">
        <v>10000</v>
      </c>
      <c r="F2955" s="10" t="s">
        <v>10001</v>
      </c>
      <c r="G2955" s="11">
        <v>40.7534247499</v>
      </c>
      <c r="H2955" s="11">
        <v>-73.9927184003</v>
      </c>
      <c r="I2955" s="12">
        <v>986267.430008</v>
      </c>
      <c r="J2955" s="12">
        <v>213769.717523</v>
      </c>
      <c r="K2955" s="10" t="s">
        <v>68</v>
      </c>
      <c r="L2955" s="10" t="s">
        <v>69</v>
      </c>
      <c r="M2955" s="10" t="s">
        <v>70</v>
      </c>
      <c r="N2955" s="10" t="s">
        <v>71</v>
      </c>
      <c r="O2955" s="10" t="s">
        <v>10002</v>
      </c>
      <c r="P2955" s="10" t="s">
        <v>10003</v>
      </c>
      <c r="Q2955" s="11">
        <v>1</v>
      </c>
      <c r="R2955" s="10" t="s">
        <v>56</v>
      </c>
      <c r="S2955" s="10" t="s">
        <v>210</v>
      </c>
      <c r="T2955" s="10" t="s">
        <v>211</v>
      </c>
      <c r="U2955" s="11">
        <v>3</v>
      </c>
      <c r="V2955" s="11">
        <v>10018</v>
      </c>
      <c r="W2955" s="11">
        <v>104</v>
      </c>
      <c r="X2955" s="11">
        <v>111</v>
      </c>
      <c r="Y2955" s="11">
        <v>111</v>
      </c>
      <c r="Z2955" s="11">
        <v>1013576</v>
      </c>
      <c r="AA2955" s="11">
        <v>1007590050</v>
      </c>
      <c r="AB2955" s="11">
        <v>3231</v>
      </c>
      <c r="AC2955" s="10" t="s">
        <v>10004</v>
      </c>
      <c r="AD2955" s="15"/>
      <c r="AE2955" s="15"/>
      <c r="AF2955" s="11"/>
      <c r="AG2955" s="19"/>
    </row>
    <row r="2956" customHeight="1" spans="1:33">
      <c r="A2956" s="8">
        <v>12581</v>
      </c>
      <c r="B2956" s="9">
        <v>2</v>
      </c>
      <c r="C2956" s="10" t="s">
        <v>31</v>
      </c>
      <c r="D2956" s="10" t="s">
        <v>65</v>
      </c>
      <c r="E2956" s="10" t="s">
        <v>10005</v>
      </c>
      <c r="F2956" s="10" t="s">
        <v>10006</v>
      </c>
      <c r="G2956" s="12">
        <v>40.853157</v>
      </c>
      <c r="H2956" s="11">
        <v>-73.9054030004</v>
      </c>
      <c r="I2956" s="13">
        <v>1010419.67009</v>
      </c>
      <c r="J2956" s="12">
        <v>250119.733734</v>
      </c>
      <c r="K2956" s="10" t="s">
        <v>68</v>
      </c>
      <c r="L2956" s="10" t="s">
        <v>69</v>
      </c>
      <c r="M2956" s="10" t="s">
        <v>54</v>
      </c>
      <c r="N2956" s="10" t="s">
        <v>71</v>
      </c>
      <c r="O2956" s="10" t="s">
        <v>10007</v>
      </c>
      <c r="P2956" s="10" t="s">
        <v>9098</v>
      </c>
      <c r="Q2956" s="11">
        <v>2</v>
      </c>
      <c r="R2956" s="10" t="s">
        <v>54</v>
      </c>
      <c r="S2956" s="10" t="s">
        <v>1682</v>
      </c>
      <c r="T2956" s="10" t="s">
        <v>1683</v>
      </c>
      <c r="U2956" s="11">
        <v>14</v>
      </c>
      <c r="V2956" s="11">
        <v>10453</v>
      </c>
      <c r="W2956" s="11">
        <v>205</v>
      </c>
      <c r="X2956" s="11">
        <v>241</v>
      </c>
      <c r="Y2956" s="11">
        <v>241</v>
      </c>
      <c r="Z2956" s="11">
        <v>2092406</v>
      </c>
      <c r="AA2956" s="11">
        <v>2031690000</v>
      </c>
      <c r="AB2956" s="11">
        <v>3594</v>
      </c>
      <c r="AC2956" s="10" t="s">
        <v>10008</v>
      </c>
      <c r="AD2956" s="15"/>
      <c r="AE2956" s="15"/>
      <c r="AF2956" s="11"/>
      <c r="AG2956" s="19"/>
    </row>
    <row r="2957" customHeight="1" spans="1:33">
      <c r="A2957" s="8">
        <v>12582</v>
      </c>
      <c r="B2957" s="9">
        <v>2</v>
      </c>
      <c r="C2957" s="10" t="s">
        <v>31</v>
      </c>
      <c r="D2957" s="10" t="s">
        <v>65</v>
      </c>
      <c r="E2957" s="10" t="s">
        <v>10009</v>
      </c>
      <c r="F2957" s="10" t="s">
        <v>10010</v>
      </c>
      <c r="G2957" s="11">
        <v>40.8186759997</v>
      </c>
      <c r="H2957" s="11">
        <v>-73.9281649995</v>
      </c>
      <c r="I2957" s="13">
        <v>1004133.00878</v>
      </c>
      <c r="J2957" s="12">
        <v>237551.047585</v>
      </c>
      <c r="K2957" s="10" t="s">
        <v>68</v>
      </c>
      <c r="L2957" s="10" t="s">
        <v>69</v>
      </c>
      <c r="M2957" s="10" t="s">
        <v>54</v>
      </c>
      <c r="N2957" s="10" t="s">
        <v>71</v>
      </c>
      <c r="O2957" s="10" t="s">
        <v>10011</v>
      </c>
      <c r="P2957" s="10" t="s">
        <v>5150</v>
      </c>
      <c r="Q2957" s="11">
        <v>2</v>
      </c>
      <c r="R2957" s="10" t="s">
        <v>54</v>
      </c>
      <c r="S2957" s="10" t="s">
        <v>2572</v>
      </c>
      <c r="T2957" s="10" t="s">
        <v>2573</v>
      </c>
      <c r="U2957" s="11">
        <v>17</v>
      </c>
      <c r="V2957" s="11">
        <v>10451</v>
      </c>
      <c r="W2957" s="11">
        <v>201</v>
      </c>
      <c r="X2957" s="11">
        <v>63</v>
      </c>
      <c r="Y2957" s="11">
        <v>63</v>
      </c>
      <c r="Z2957" s="11">
        <v>2001038</v>
      </c>
      <c r="AA2957" s="11">
        <v>2023460030</v>
      </c>
      <c r="AB2957" s="11">
        <v>3595</v>
      </c>
      <c r="AC2957" s="10" t="s">
        <v>10012</v>
      </c>
      <c r="AD2957" s="15"/>
      <c r="AE2957" s="15"/>
      <c r="AF2957" s="11"/>
      <c r="AG2957" s="19"/>
    </row>
    <row r="2958" customHeight="1" spans="1:33">
      <c r="A2958" s="8">
        <v>12583</v>
      </c>
      <c r="B2958" s="9">
        <v>2</v>
      </c>
      <c r="C2958" s="10" t="s">
        <v>31</v>
      </c>
      <c r="D2958" s="10" t="s">
        <v>65</v>
      </c>
      <c r="E2958" s="10" t="s">
        <v>10013</v>
      </c>
      <c r="F2958" s="10" t="s">
        <v>10014</v>
      </c>
      <c r="G2958" s="11">
        <v>40.8189419998</v>
      </c>
      <c r="H2958" s="13">
        <v>-73.92837</v>
      </c>
      <c r="I2958" s="13">
        <v>1004076.18803</v>
      </c>
      <c r="J2958" s="12">
        <v>237647.914518</v>
      </c>
      <c r="K2958" s="10" t="s">
        <v>68</v>
      </c>
      <c r="L2958" s="10" t="s">
        <v>69</v>
      </c>
      <c r="M2958" s="10" t="s">
        <v>54</v>
      </c>
      <c r="N2958" s="10" t="s">
        <v>71</v>
      </c>
      <c r="O2958" s="10" t="s">
        <v>10015</v>
      </c>
      <c r="P2958" s="10" t="s">
        <v>3085</v>
      </c>
      <c r="Q2958" s="11">
        <v>2</v>
      </c>
      <c r="R2958" s="10" t="s">
        <v>54</v>
      </c>
      <c r="S2958" s="10" t="s">
        <v>2572</v>
      </c>
      <c r="T2958" s="10" t="s">
        <v>2573</v>
      </c>
      <c r="U2958" s="11">
        <v>8</v>
      </c>
      <c r="V2958" s="11">
        <v>10451</v>
      </c>
      <c r="W2958" s="11">
        <v>204</v>
      </c>
      <c r="X2958" s="11">
        <v>63</v>
      </c>
      <c r="Y2958" s="11">
        <v>63</v>
      </c>
      <c r="Z2958" s="11">
        <v>2001114</v>
      </c>
      <c r="AA2958" s="11">
        <v>2023520050</v>
      </c>
      <c r="AB2958" s="11">
        <v>3596</v>
      </c>
      <c r="AC2958" s="10" t="s">
        <v>10016</v>
      </c>
      <c r="AD2958" s="15"/>
      <c r="AE2958" s="15"/>
      <c r="AF2958" s="11"/>
      <c r="AG2958" s="19"/>
    </row>
    <row r="2959" customHeight="1" spans="1:33">
      <c r="A2959" s="8">
        <v>12584</v>
      </c>
      <c r="B2959" s="9">
        <v>4</v>
      </c>
      <c r="C2959" s="10" t="s">
        <v>31</v>
      </c>
      <c r="D2959" s="10" t="s">
        <v>65</v>
      </c>
      <c r="E2959" s="10" t="s">
        <v>10017</v>
      </c>
      <c r="F2959" s="10" t="s">
        <v>10018</v>
      </c>
      <c r="G2959" s="11">
        <v>40.7063573603</v>
      </c>
      <c r="H2959" s="11">
        <v>-73.7922051799</v>
      </c>
      <c r="I2959" s="13">
        <v>1041861.97138</v>
      </c>
      <c r="J2959" s="12">
        <v>196689.847812</v>
      </c>
      <c r="K2959" s="10" t="s">
        <v>68</v>
      </c>
      <c r="L2959" s="10" t="s">
        <v>69</v>
      </c>
      <c r="M2959" s="10" t="s">
        <v>37</v>
      </c>
      <c r="N2959" s="10" t="s">
        <v>71</v>
      </c>
      <c r="O2959" s="10" t="s">
        <v>10019</v>
      </c>
      <c r="P2959" s="10" t="s">
        <v>9804</v>
      </c>
      <c r="Q2959" s="11">
        <v>4</v>
      </c>
      <c r="R2959" s="10" t="s">
        <v>37</v>
      </c>
      <c r="S2959" s="10" t="s">
        <v>1723</v>
      </c>
      <c r="T2959" s="10" t="s">
        <v>1540</v>
      </c>
      <c r="U2959" s="11">
        <v>27</v>
      </c>
      <c r="V2959" s="11">
        <v>11433</v>
      </c>
      <c r="W2959" s="11">
        <v>412</v>
      </c>
      <c r="X2959" s="11">
        <v>444</v>
      </c>
      <c r="Y2959" s="11">
        <v>444</v>
      </c>
      <c r="Z2959" s="11">
        <v>4217372</v>
      </c>
      <c r="AA2959" s="11">
        <v>4102090000</v>
      </c>
      <c r="AB2959" s="11">
        <v>3597</v>
      </c>
      <c r="AC2959" s="10" t="s">
        <v>10020</v>
      </c>
      <c r="AD2959" s="15"/>
      <c r="AE2959" s="15"/>
      <c r="AF2959" s="11"/>
      <c r="AG2959" s="19"/>
    </row>
    <row r="2960" customHeight="1" spans="1:33">
      <c r="A2960" s="8">
        <v>12585</v>
      </c>
      <c r="B2960" s="9">
        <v>4</v>
      </c>
      <c r="C2960" s="10" t="s">
        <v>31</v>
      </c>
      <c r="D2960" s="10" t="s">
        <v>65</v>
      </c>
      <c r="E2960" s="10" t="s">
        <v>10021</v>
      </c>
      <c r="F2960" s="10" t="s">
        <v>10022</v>
      </c>
      <c r="G2960" s="11">
        <v>40.7065069998</v>
      </c>
      <c r="H2960" s="11">
        <v>-73.7923679995</v>
      </c>
      <c r="I2960" s="13">
        <v>1041816.69982</v>
      </c>
      <c r="J2960" s="12">
        <v>196744.258792</v>
      </c>
      <c r="K2960" s="10" t="s">
        <v>68</v>
      </c>
      <c r="L2960" s="10" t="s">
        <v>69</v>
      </c>
      <c r="M2960" s="10" t="s">
        <v>37</v>
      </c>
      <c r="N2960" s="10" t="s">
        <v>71</v>
      </c>
      <c r="O2960" s="10" t="s">
        <v>10023</v>
      </c>
      <c r="P2960" s="10" t="s">
        <v>9804</v>
      </c>
      <c r="Q2960" s="11">
        <v>4</v>
      </c>
      <c r="R2960" s="10" t="s">
        <v>37</v>
      </c>
      <c r="S2960" s="10" t="s">
        <v>1723</v>
      </c>
      <c r="T2960" s="10" t="s">
        <v>1540</v>
      </c>
      <c r="U2960" s="11">
        <v>27</v>
      </c>
      <c r="V2960" s="11">
        <v>11432</v>
      </c>
      <c r="W2960" s="11">
        <v>412</v>
      </c>
      <c r="X2960" s="11">
        <v>460</v>
      </c>
      <c r="Y2960" s="11">
        <v>460</v>
      </c>
      <c r="Z2960" s="11">
        <v>4209645</v>
      </c>
      <c r="AA2960" s="11">
        <v>4097990020</v>
      </c>
      <c r="AB2960" s="11">
        <v>3598</v>
      </c>
      <c r="AC2960" s="10" t="s">
        <v>10024</v>
      </c>
      <c r="AD2960" s="15"/>
      <c r="AE2960" s="15"/>
      <c r="AF2960" s="11"/>
      <c r="AG2960" s="19"/>
    </row>
    <row r="2961" customHeight="1" spans="1:33">
      <c r="A2961" s="8">
        <v>12586</v>
      </c>
      <c r="B2961" s="9">
        <v>4</v>
      </c>
      <c r="C2961" s="10" t="s">
        <v>31</v>
      </c>
      <c r="D2961" s="10" t="s">
        <v>65</v>
      </c>
      <c r="E2961" s="10" t="s">
        <v>10025</v>
      </c>
      <c r="F2961" s="10" t="s">
        <v>10026</v>
      </c>
      <c r="G2961" s="11">
        <v>40.7139829999</v>
      </c>
      <c r="H2961" s="11">
        <v>-73.8308380002</v>
      </c>
      <c r="I2961" s="13">
        <v>1031145.51217</v>
      </c>
      <c r="J2961" s="12">
        <v>199445.047026</v>
      </c>
      <c r="K2961" s="10" t="s">
        <v>68</v>
      </c>
      <c r="L2961" s="10" t="s">
        <v>69</v>
      </c>
      <c r="M2961" s="10" t="s">
        <v>37</v>
      </c>
      <c r="N2961" s="10" t="s">
        <v>71</v>
      </c>
      <c r="O2961" s="10" t="s">
        <v>10027</v>
      </c>
      <c r="P2961" s="10" t="s">
        <v>8971</v>
      </c>
      <c r="Q2961" s="11">
        <v>4</v>
      </c>
      <c r="R2961" s="10" t="s">
        <v>37</v>
      </c>
      <c r="S2961" s="10" t="s">
        <v>2374</v>
      </c>
      <c r="T2961" s="10" t="s">
        <v>2375</v>
      </c>
      <c r="U2961" s="11">
        <v>29</v>
      </c>
      <c r="V2961" s="11">
        <v>11415</v>
      </c>
      <c r="W2961" s="11">
        <v>409</v>
      </c>
      <c r="X2961" s="11">
        <v>773</v>
      </c>
      <c r="Y2961" s="11">
        <v>773</v>
      </c>
      <c r="Z2961" s="11">
        <v>4312089</v>
      </c>
      <c r="AA2961" s="11">
        <v>4033480040</v>
      </c>
      <c r="AB2961" s="11">
        <v>3599</v>
      </c>
      <c r="AC2961" s="10" t="s">
        <v>10028</v>
      </c>
      <c r="AD2961" s="15"/>
      <c r="AE2961" s="15"/>
      <c r="AF2961" s="11"/>
      <c r="AG2961" s="19"/>
    </row>
    <row r="2962" customHeight="1" spans="1:33">
      <c r="A2962" s="8">
        <v>12587</v>
      </c>
      <c r="B2962" s="9">
        <v>4</v>
      </c>
      <c r="C2962" s="10" t="s">
        <v>31</v>
      </c>
      <c r="D2962" s="10" t="s">
        <v>65</v>
      </c>
      <c r="E2962" s="10" t="s">
        <v>10029</v>
      </c>
      <c r="F2962" s="10" t="s">
        <v>10030</v>
      </c>
      <c r="G2962" s="11">
        <v>40.7157580003</v>
      </c>
      <c r="H2962" s="11">
        <v>-73.8335130003</v>
      </c>
      <c r="I2962" s="13">
        <v>1030402.71378</v>
      </c>
      <c r="J2962" s="12">
        <v>200090.311811</v>
      </c>
      <c r="K2962" s="10" t="s">
        <v>68</v>
      </c>
      <c r="L2962" s="10" t="s">
        <v>69</v>
      </c>
      <c r="M2962" s="10" t="s">
        <v>37</v>
      </c>
      <c r="N2962" s="10" t="s">
        <v>71</v>
      </c>
      <c r="O2962" s="10" t="s">
        <v>10031</v>
      </c>
      <c r="P2962" s="10" t="s">
        <v>8946</v>
      </c>
      <c r="Q2962" s="11">
        <v>4</v>
      </c>
      <c r="R2962" s="10" t="s">
        <v>37</v>
      </c>
      <c r="S2962" s="10" t="s">
        <v>806</v>
      </c>
      <c r="T2962" s="10" t="s">
        <v>807</v>
      </c>
      <c r="U2962" s="11">
        <v>29</v>
      </c>
      <c r="V2962" s="11">
        <v>11375</v>
      </c>
      <c r="W2962" s="11">
        <v>406</v>
      </c>
      <c r="X2962" s="11">
        <v>769</v>
      </c>
      <c r="Y2962" s="11">
        <v>769</v>
      </c>
      <c r="Z2962" s="11">
        <v>4079980</v>
      </c>
      <c r="AA2962" s="11">
        <v>4033460000</v>
      </c>
      <c r="AB2962" s="11">
        <v>3600</v>
      </c>
      <c r="AC2962" s="10" t="s">
        <v>10032</v>
      </c>
      <c r="AD2962" s="15"/>
      <c r="AE2962" s="15"/>
      <c r="AF2962" s="11"/>
      <c r="AG2962" s="19"/>
    </row>
    <row r="2963" customHeight="1" spans="1:33">
      <c r="A2963" s="8">
        <v>12588</v>
      </c>
      <c r="B2963" s="9">
        <v>1</v>
      </c>
      <c r="C2963" s="10" t="s">
        <v>31</v>
      </c>
      <c r="D2963" s="10" t="s">
        <v>65</v>
      </c>
      <c r="E2963" s="10" t="s">
        <v>10033</v>
      </c>
      <c r="F2963" s="10" t="s">
        <v>10034</v>
      </c>
      <c r="G2963" s="11">
        <v>40.8269279998</v>
      </c>
      <c r="H2963" s="11">
        <v>-73.9498679995</v>
      </c>
      <c r="I2963" s="12">
        <v>998124.176308</v>
      </c>
      <c r="J2963" s="12">
        <v>240553.368352</v>
      </c>
      <c r="K2963" s="10" t="s">
        <v>68</v>
      </c>
      <c r="L2963" s="10" t="s">
        <v>69</v>
      </c>
      <c r="M2963" s="10" t="s">
        <v>70</v>
      </c>
      <c r="N2963" s="10" t="s">
        <v>71</v>
      </c>
      <c r="O2963" s="10" t="s">
        <v>10035</v>
      </c>
      <c r="P2963" s="10" t="s">
        <v>4607</v>
      </c>
      <c r="Q2963" s="11">
        <v>1</v>
      </c>
      <c r="R2963" s="10" t="s">
        <v>56</v>
      </c>
      <c r="S2963" s="10" t="s">
        <v>820</v>
      </c>
      <c r="T2963" s="10" t="s">
        <v>821</v>
      </c>
      <c r="U2963" s="11">
        <v>7</v>
      </c>
      <c r="V2963" s="11">
        <v>10031</v>
      </c>
      <c r="W2963" s="11">
        <v>109</v>
      </c>
      <c r="X2963" s="11">
        <v>229</v>
      </c>
      <c r="Y2963" s="11">
        <v>229</v>
      </c>
      <c r="Z2963" s="11">
        <v>1061956</v>
      </c>
      <c r="AA2963" s="11">
        <v>1020770060</v>
      </c>
      <c r="AB2963" s="11">
        <v>3601</v>
      </c>
      <c r="AC2963" s="10" t="s">
        <v>10036</v>
      </c>
      <c r="AD2963" s="15"/>
      <c r="AE2963" s="15"/>
      <c r="AF2963" s="11"/>
      <c r="AG2963" s="19"/>
    </row>
    <row r="2964" customHeight="1" spans="1:33">
      <c r="A2964" s="8">
        <v>12589</v>
      </c>
      <c r="B2964" s="9">
        <v>1</v>
      </c>
      <c r="C2964" s="10" t="s">
        <v>31</v>
      </c>
      <c r="D2964" s="10" t="s">
        <v>65</v>
      </c>
      <c r="E2964" s="10" t="s">
        <v>10037</v>
      </c>
      <c r="F2964" s="10" t="s">
        <v>10038</v>
      </c>
      <c r="G2964" s="11">
        <v>40.8270435498</v>
      </c>
      <c r="H2964" s="11">
        <v>-73.9502261503</v>
      </c>
      <c r="I2964" s="12">
        <v>998025.033134</v>
      </c>
      <c r="J2964" s="12">
        <v>240595.410919</v>
      </c>
      <c r="K2964" s="10" t="s">
        <v>68</v>
      </c>
      <c r="L2964" s="10" t="s">
        <v>69</v>
      </c>
      <c r="M2964" s="10" t="s">
        <v>70</v>
      </c>
      <c r="N2964" s="10" t="s">
        <v>71</v>
      </c>
      <c r="O2964" s="10" t="s">
        <v>10039</v>
      </c>
      <c r="P2964" s="10" t="s">
        <v>925</v>
      </c>
      <c r="Q2964" s="11">
        <v>1</v>
      </c>
      <c r="R2964" s="10" t="s">
        <v>56</v>
      </c>
      <c r="S2964" s="10" t="s">
        <v>820</v>
      </c>
      <c r="T2964" s="10" t="s">
        <v>821</v>
      </c>
      <c r="U2964" s="11">
        <v>7</v>
      </c>
      <c r="V2964" s="11">
        <v>10031</v>
      </c>
      <c r="W2964" s="11">
        <v>109</v>
      </c>
      <c r="X2964" s="11">
        <v>229</v>
      </c>
      <c r="Y2964" s="11">
        <v>229</v>
      </c>
      <c r="Z2964" s="11">
        <v>1062381</v>
      </c>
      <c r="AA2964" s="11">
        <v>1020920040</v>
      </c>
      <c r="AB2964" s="11">
        <v>3602</v>
      </c>
      <c r="AC2964" s="10" t="s">
        <v>10040</v>
      </c>
      <c r="AD2964" s="15"/>
      <c r="AE2964" s="15"/>
      <c r="AF2964" s="11"/>
      <c r="AG2964" s="19"/>
    </row>
    <row r="2965" customHeight="1" spans="1:33">
      <c r="A2965" s="8">
        <v>12590</v>
      </c>
      <c r="B2965" s="9">
        <v>1</v>
      </c>
      <c r="C2965" s="10" t="s">
        <v>31</v>
      </c>
      <c r="D2965" s="10" t="s">
        <v>65</v>
      </c>
      <c r="E2965" s="10" t="s">
        <v>10041</v>
      </c>
      <c r="F2965" s="10" t="s">
        <v>10042</v>
      </c>
      <c r="G2965" s="11">
        <v>40.8273201098</v>
      </c>
      <c r="H2965" s="11">
        <v>-73.9500258603</v>
      </c>
      <c r="I2965" s="12">
        <v>998080.406382</v>
      </c>
      <c r="J2965" s="12">
        <v>240696.203369</v>
      </c>
      <c r="K2965" s="10" t="s">
        <v>68</v>
      </c>
      <c r="L2965" s="10" t="s">
        <v>69</v>
      </c>
      <c r="M2965" s="10" t="s">
        <v>70</v>
      </c>
      <c r="N2965" s="10" t="s">
        <v>71</v>
      </c>
      <c r="O2965" s="10" t="s">
        <v>10043</v>
      </c>
      <c r="P2965" s="10" t="s">
        <v>3120</v>
      </c>
      <c r="Q2965" s="11">
        <v>1</v>
      </c>
      <c r="R2965" s="10" t="s">
        <v>56</v>
      </c>
      <c r="S2965" s="10" t="s">
        <v>820</v>
      </c>
      <c r="T2965" s="10" t="s">
        <v>821</v>
      </c>
      <c r="U2965" s="11">
        <v>7</v>
      </c>
      <c r="V2965" s="11">
        <v>10031</v>
      </c>
      <c r="W2965" s="11">
        <v>109</v>
      </c>
      <c r="X2965" s="11">
        <v>233</v>
      </c>
      <c r="Y2965" s="11">
        <v>233</v>
      </c>
      <c r="Z2965" s="11">
        <v>1062398</v>
      </c>
      <c r="AA2965" s="11">
        <v>1020930030</v>
      </c>
      <c r="AB2965" s="11">
        <v>3603</v>
      </c>
      <c r="AC2965" s="10" t="s">
        <v>10044</v>
      </c>
      <c r="AD2965" s="15"/>
      <c r="AE2965" s="15"/>
      <c r="AF2965" s="11"/>
      <c r="AG2965" s="19"/>
    </row>
    <row r="2966" customHeight="1" spans="1:33">
      <c r="A2966" s="8">
        <v>12591</v>
      </c>
      <c r="B2966" s="9">
        <v>1</v>
      </c>
      <c r="C2966" s="10" t="s">
        <v>31</v>
      </c>
      <c r="D2966" s="10" t="s">
        <v>2627</v>
      </c>
      <c r="E2966" s="15"/>
      <c r="F2966" s="10" t="s">
        <v>10045</v>
      </c>
      <c r="G2966" s="11">
        <v>40.7431196183</v>
      </c>
      <c r="H2966" s="11">
        <v>-74.0083050731</v>
      </c>
      <c r="I2966" s="12">
        <v>981948.651901</v>
      </c>
      <c r="J2966" s="12">
        <v>210015.252263</v>
      </c>
      <c r="K2966" s="10" t="s">
        <v>390</v>
      </c>
      <c r="L2966" s="15"/>
      <c r="M2966" s="10" t="s">
        <v>70</v>
      </c>
      <c r="N2966" s="10" t="s">
        <v>2629</v>
      </c>
      <c r="O2966" s="15"/>
      <c r="P2966" s="10" t="s">
        <v>123</v>
      </c>
      <c r="Q2966" s="11">
        <v>1</v>
      </c>
      <c r="R2966" s="10" t="s">
        <v>56</v>
      </c>
      <c r="S2966" s="10" t="s">
        <v>210</v>
      </c>
      <c r="T2966" s="10" t="s">
        <v>211</v>
      </c>
      <c r="U2966" s="11">
        <v>3</v>
      </c>
      <c r="V2966" s="11">
        <v>10011</v>
      </c>
      <c r="W2966" s="11">
        <v>104</v>
      </c>
      <c r="X2966" s="11">
        <v>99</v>
      </c>
      <c r="Y2966" s="11">
        <v>99</v>
      </c>
      <c r="Z2966" s="11">
        <v>0</v>
      </c>
      <c r="AA2966" s="11">
        <v>0</v>
      </c>
      <c r="AB2966" s="11">
        <v>247</v>
      </c>
      <c r="AC2966" s="10" t="s">
        <v>10046</v>
      </c>
      <c r="AD2966" s="15"/>
      <c r="AE2966" s="15"/>
      <c r="AF2966" s="11"/>
      <c r="AG2966" s="19"/>
    </row>
    <row r="2967" customHeight="1" spans="1:33">
      <c r="A2967" s="8">
        <v>12592</v>
      </c>
      <c r="B2967" s="9">
        <v>3</v>
      </c>
      <c r="C2967" s="10" t="s">
        <v>386</v>
      </c>
      <c r="D2967" s="10" t="s">
        <v>387</v>
      </c>
      <c r="E2967" s="10" t="s">
        <v>2734</v>
      </c>
      <c r="F2967" s="10" t="s">
        <v>10047</v>
      </c>
      <c r="G2967" s="11">
        <v>40.6041370002</v>
      </c>
      <c r="H2967" s="11">
        <v>-73.9304300001</v>
      </c>
      <c r="I2967" s="13">
        <v>1003568.16312</v>
      </c>
      <c r="J2967" s="12">
        <v>159387.467036</v>
      </c>
      <c r="K2967" s="10" t="s">
        <v>451</v>
      </c>
      <c r="L2967" s="10" t="s">
        <v>391</v>
      </c>
      <c r="M2967" s="10" t="s">
        <v>55</v>
      </c>
      <c r="N2967" s="10" t="s">
        <v>392</v>
      </c>
      <c r="O2967" s="15"/>
      <c r="P2967" s="10" t="s">
        <v>123</v>
      </c>
      <c r="Q2967" s="11">
        <v>3</v>
      </c>
      <c r="R2967" s="10" t="s">
        <v>55</v>
      </c>
      <c r="S2967" s="10" t="s">
        <v>433</v>
      </c>
      <c r="T2967" s="10" t="s">
        <v>434</v>
      </c>
      <c r="U2967" s="11">
        <v>46</v>
      </c>
      <c r="V2967" s="11">
        <v>11234</v>
      </c>
      <c r="W2967" s="11">
        <v>318</v>
      </c>
      <c r="X2967" s="11">
        <v>666</v>
      </c>
      <c r="Y2967" s="11">
        <v>666</v>
      </c>
      <c r="Z2967" s="11">
        <v>0</v>
      </c>
      <c r="AA2967" s="11">
        <v>3085900600</v>
      </c>
      <c r="AB2967" s="11">
        <v>844</v>
      </c>
      <c r="AC2967" s="10" t="s">
        <v>10048</v>
      </c>
      <c r="AD2967" s="15"/>
      <c r="AE2967" s="15"/>
      <c r="AF2967" s="11"/>
      <c r="AG2967" s="19"/>
    </row>
    <row r="2968" customHeight="1" spans="1:33">
      <c r="A2968" s="8">
        <v>12593</v>
      </c>
      <c r="B2968" s="9">
        <v>3</v>
      </c>
      <c r="C2968" s="10" t="s">
        <v>386</v>
      </c>
      <c r="D2968" s="10" t="s">
        <v>387</v>
      </c>
      <c r="E2968" s="10" t="s">
        <v>484</v>
      </c>
      <c r="F2968" s="10" t="s">
        <v>10049</v>
      </c>
      <c r="G2968" s="11">
        <v>40.6737519997</v>
      </c>
      <c r="H2968" s="11">
        <v>-73.9348919995</v>
      </c>
      <c r="I2968" s="13">
        <v>1002310.30639</v>
      </c>
      <c r="J2968" s="13">
        <v>184749.13941</v>
      </c>
      <c r="K2968" s="10" t="s">
        <v>451</v>
      </c>
      <c r="L2968" s="10" t="s">
        <v>391</v>
      </c>
      <c r="M2968" s="10" t="s">
        <v>55</v>
      </c>
      <c r="N2968" s="10" t="s">
        <v>392</v>
      </c>
      <c r="O2968" s="15"/>
      <c r="P2968" s="10" t="s">
        <v>123</v>
      </c>
      <c r="Q2968" s="11">
        <v>3</v>
      </c>
      <c r="R2968" s="10" t="s">
        <v>55</v>
      </c>
      <c r="S2968" s="10" t="s">
        <v>486</v>
      </c>
      <c r="T2968" s="10" t="s">
        <v>487</v>
      </c>
      <c r="U2968" s="11">
        <v>36</v>
      </c>
      <c r="V2968" s="11">
        <v>11213</v>
      </c>
      <c r="W2968" s="11">
        <v>308</v>
      </c>
      <c r="X2968" s="11">
        <v>345</v>
      </c>
      <c r="Y2968" s="11">
        <v>345</v>
      </c>
      <c r="Z2968" s="11">
        <v>3393257</v>
      </c>
      <c r="AA2968" s="11">
        <v>3013530001</v>
      </c>
      <c r="AB2968" s="11">
        <v>919</v>
      </c>
      <c r="AC2968" s="10" t="s">
        <v>10050</v>
      </c>
      <c r="AD2968" s="15"/>
      <c r="AE2968" s="15"/>
      <c r="AF2968" s="11"/>
      <c r="AG2968" s="19"/>
    </row>
    <row r="2969" customHeight="1" spans="1:33">
      <c r="A2969" s="8">
        <v>12594</v>
      </c>
      <c r="B2969" s="9">
        <v>3</v>
      </c>
      <c r="C2969" s="10" t="s">
        <v>31</v>
      </c>
      <c r="D2969" s="10" t="s">
        <v>957</v>
      </c>
      <c r="E2969" s="15"/>
      <c r="F2969" s="10" t="s">
        <v>969</v>
      </c>
      <c r="G2969" s="11">
        <v>40.6927230002</v>
      </c>
      <c r="H2969" s="11">
        <v>-73.9830250002</v>
      </c>
      <c r="I2969" s="12">
        <v>988957.355731</v>
      </c>
      <c r="J2969" s="13">
        <v>191654.56884</v>
      </c>
      <c r="K2969" s="10" t="s">
        <v>390</v>
      </c>
      <c r="L2969" s="15"/>
      <c r="M2969" s="10" t="s">
        <v>55</v>
      </c>
      <c r="N2969" s="10" t="s">
        <v>959</v>
      </c>
      <c r="O2969" s="15"/>
      <c r="P2969" s="10" t="s">
        <v>123</v>
      </c>
      <c r="Q2969" s="11">
        <v>3</v>
      </c>
      <c r="R2969" s="10" t="s">
        <v>55</v>
      </c>
      <c r="S2969" s="10" t="s">
        <v>548</v>
      </c>
      <c r="T2969" s="10" t="s">
        <v>549</v>
      </c>
      <c r="U2969" s="11">
        <v>33</v>
      </c>
      <c r="V2969" s="11">
        <v>11201</v>
      </c>
      <c r="W2969" s="11">
        <v>302</v>
      </c>
      <c r="X2969" s="11">
        <v>15</v>
      </c>
      <c r="Y2969" s="11">
        <v>15</v>
      </c>
      <c r="Z2969" s="11">
        <v>0</v>
      </c>
      <c r="AA2969" s="11">
        <v>3020600008</v>
      </c>
      <c r="AB2969" s="11">
        <v>999</v>
      </c>
      <c r="AC2969" s="10" t="s">
        <v>970</v>
      </c>
      <c r="AD2969" s="15"/>
      <c r="AE2969" s="15"/>
      <c r="AF2969" s="11"/>
      <c r="AG2969" s="19"/>
    </row>
    <row r="2970" customHeight="1" spans="1:33">
      <c r="A2970" s="8">
        <v>12595</v>
      </c>
      <c r="B2970" s="9">
        <v>3</v>
      </c>
      <c r="C2970" s="10" t="s">
        <v>31</v>
      </c>
      <c r="D2970" s="10" t="s">
        <v>957</v>
      </c>
      <c r="E2970" s="15"/>
      <c r="F2970" s="10" t="s">
        <v>1001</v>
      </c>
      <c r="G2970" s="11">
        <v>40.6899669996</v>
      </c>
      <c r="H2970" s="11">
        <v>-73.9920830005</v>
      </c>
      <c r="I2970" s="12">
        <v>986445.562526</v>
      </c>
      <c r="J2970" s="12">
        <v>190650.120062</v>
      </c>
      <c r="K2970" s="10" t="s">
        <v>390</v>
      </c>
      <c r="L2970" s="15"/>
      <c r="M2970" s="10" t="s">
        <v>55</v>
      </c>
      <c r="N2970" s="10" t="s">
        <v>959</v>
      </c>
      <c r="O2970" s="15"/>
      <c r="P2970" s="10" t="s">
        <v>123</v>
      </c>
      <c r="Q2970" s="11">
        <v>3</v>
      </c>
      <c r="R2970" s="10" t="s">
        <v>55</v>
      </c>
      <c r="S2970" s="10" t="s">
        <v>998</v>
      </c>
      <c r="T2970" s="10" t="s">
        <v>999</v>
      </c>
      <c r="U2970" s="11">
        <v>33</v>
      </c>
      <c r="V2970" s="11">
        <v>11201</v>
      </c>
      <c r="W2970" s="11">
        <v>302</v>
      </c>
      <c r="X2970" s="11">
        <v>9</v>
      </c>
      <c r="Y2970" s="11">
        <v>9</v>
      </c>
      <c r="Z2970" s="11">
        <v>3388736</v>
      </c>
      <c r="AA2970" s="11">
        <v>3002777501</v>
      </c>
      <c r="AB2970" s="11">
        <v>304</v>
      </c>
      <c r="AC2970" s="10" t="s">
        <v>10051</v>
      </c>
      <c r="AD2970" s="15"/>
      <c r="AE2970" s="15"/>
      <c r="AF2970" s="11"/>
      <c r="AG2970" s="19"/>
    </row>
    <row r="2971" customHeight="1" spans="1:33">
      <c r="A2971" s="8">
        <v>12596</v>
      </c>
      <c r="B2971" s="9">
        <v>1</v>
      </c>
      <c r="C2971" s="10" t="s">
        <v>31</v>
      </c>
      <c r="D2971" s="10" t="s">
        <v>1052</v>
      </c>
      <c r="E2971" s="10" t="s">
        <v>1828</v>
      </c>
      <c r="F2971" s="10" t="s">
        <v>10052</v>
      </c>
      <c r="G2971" s="11">
        <v>40.8061604421</v>
      </c>
      <c r="H2971" s="11">
        <v>-73.9433155984</v>
      </c>
      <c r="I2971" s="12">
        <v>999942.468275</v>
      </c>
      <c r="J2971" s="12">
        <v>232988.107892</v>
      </c>
      <c r="K2971" s="10" t="s">
        <v>823</v>
      </c>
      <c r="L2971" s="15"/>
      <c r="M2971" s="10" t="s">
        <v>70</v>
      </c>
      <c r="N2971" s="10" t="s">
        <v>1052</v>
      </c>
      <c r="O2971" s="15"/>
      <c r="P2971" s="10" t="s">
        <v>123</v>
      </c>
      <c r="Q2971" s="11">
        <v>1</v>
      </c>
      <c r="R2971" s="10" t="s">
        <v>56</v>
      </c>
      <c r="S2971" s="10" t="s">
        <v>1162</v>
      </c>
      <c r="T2971" s="10" t="s">
        <v>1163</v>
      </c>
      <c r="U2971" s="11">
        <v>9</v>
      </c>
      <c r="V2971" s="11">
        <v>10027</v>
      </c>
      <c r="W2971" s="11">
        <v>110</v>
      </c>
      <c r="X2971" s="11">
        <v>200</v>
      </c>
      <c r="Y2971" s="11">
        <v>200</v>
      </c>
      <c r="Z2971" s="11">
        <v>1053460</v>
      </c>
      <c r="AA2971" s="11">
        <v>1017220030</v>
      </c>
      <c r="AB2971" s="11">
        <v>456</v>
      </c>
      <c r="AC2971" s="10" t="s">
        <v>10053</v>
      </c>
      <c r="AD2971" s="15"/>
      <c r="AE2971" s="15"/>
      <c r="AF2971" s="11"/>
      <c r="AG2971" s="19"/>
    </row>
    <row r="2972" customHeight="1" spans="1:33">
      <c r="A2972" s="8">
        <v>12597</v>
      </c>
      <c r="B2972" s="9">
        <v>2</v>
      </c>
      <c r="C2972" s="10" t="s">
        <v>31</v>
      </c>
      <c r="D2972" s="10" t="s">
        <v>1052</v>
      </c>
      <c r="E2972" s="10" t="s">
        <v>10054</v>
      </c>
      <c r="F2972" s="10" t="s">
        <v>10055</v>
      </c>
      <c r="G2972" s="11">
        <v>40.8543469054</v>
      </c>
      <c r="H2972" s="11">
        <v>-73.8878894289</v>
      </c>
      <c r="I2972" s="13">
        <v>1015264.13317</v>
      </c>
      <c r="J2972" s="12">
        <v>250558.977934</v>
      </c>
      <c r="K2972" s="10" t="s">
        <v>823</v>
      </c>
      <c r="L2972" s="15"/>
      <c r="M2972" s="10" t="s">
        <v>54</v>
      </c>
      <c r="N2972" s="10" t="s">
        <v>1052</v>
      </c>
      <c r="O2972" s="15"/>
      <c r="P2972" s="10" t="s">
        <v>123</v>
      </c>
      <c r="Q2972" s="11">
        <v>2</v>
      </c>
      <c r="R2972" s="10" t="s">
        <v>54</v>
      </c>
      <c r="S2972" s="10" t="s">
        <v>10056</v>
      </c>
      <c r="T2972" s="10" t="s">
        <v>10057</v>
      </c>
      <c r="U2972" s="11">
        <v>15</v>
      </c>
      <c r="V2972" s="11">
        <v>10458</v>
      </c>
      <c r="W2972" s="11">
        <v>206</v>
      </c>
      <c r="X2972" s="11">
        <v>391</v>
      </c>
      <c r="Y2972" s="11">
        <v>391</v>
      </c>
      <c r="Z2972" s="11">
        <v>2012129</v>
      </c>
      <c r="AA2972" s="11">
        <v>2030730020</v>
      </c>
      <c r="AB2972" s="11">
        <v>479</v>
      </c>
      <c r="AC2972" s="10" t="s">
        <v>10058</v>
      </c>
      <c r="AD2972" s="15"/>
      <c r="AE2972" s="15"/>
      <c r="AF2972" s="11"/>
      <c r="AG2972" s="19"/>
    </row>
    <row r="2973" customHeight="1" spans="1:33">
      <c r="A2973" s="8">
        <v>12598</v>
      </c>
      <c r="B2973" s="9">
        <v>1</v>
      </c>
      <c r="C2973" s="10" t="s">
        <v>31</v>
      </c>
      <c r="D2973" s="10" t="s">
        <v>65</v>
      </c>
      <c r="E2973" s="10" t="s">
        <v>10059</v>
      </c>
      <c r="F2973" s="10" t="s">
        <v>10060</v>
      </c>
      <c r="G2973" s="11">
        <v>40.8279319999</v>
      </c>
      <c r="H2973" s="11">
        <v>-73.9495810001</v>
      </c>
      <c r="I2973" s="12">
        <v>998203.393669</v>
      </c>
      <c r="J2973" s="12">
        <v>240919.207844</v>
      </c>
      <c r="K2973" s="10" t="s">
        <v>68</v>
      </c>
      <c r="L2973" s="10" t="s">
        <v>69</v>
      </c>
      <c r="M2973" s="10" t="s">
        <v>70</v>
      </c>
      <c r="N2973" s="10" t="s">
        <v>71</v>
      </c>
      <c r="O2973" s="10" t="s">
        <v>10061</v>
      </c>
      <c r="P2973" s="10" t="s">
        <v>3120</v>
      </c>
      <c r="Q2973" s="11">
        <v>1</v>
      </c>
      <c r="R2973" s="10" t="s">
        <v>56</v>
      </c>
      <c r="S2973" s="10" t="s">
        <v>820</v>
      </c>
      <c r="T2973" s="10" t="s">
        <v>821</v>
      </c>
      <c r="U2973" s="11">
        <v>7</v>
      </c>
      <c r="V2973" s="11">
        <v>10031</v>
      </c>
      <c r="W2973" s="11">
        <v>109</v>
      </c>
      <c r="X2973" s="11">
        <v>233</v>
      </c>
      <c r="Y2973" s="11">
        <v>233</v>
      </c>
      <c r="Z2973" s="11">
        <v>1083037</v>
      </c>
      <c r="AA2973" s="11">
        <v>1020940030</v>
      </c>
      <c r="AB2973" s="11">
        <v>3604</v>
      </c>
      <c r="AC2973" s="10" t="s">
        <v>10062</v>
      </c>
      <c r="AD2973" s="15"/>
      <c r="AE2973" s="15"/>
      <c r="AF2973" s="11"/>
      <c r="AG2973" s="19"/>
    </row>
    <row r="2974" customHeight="1" spans="1:33">
      <c r="A2974" s="8">
        <v>12599</v>
      </c>
      <c r="B2974" s="9">
        <v>1</v>
      </c>
      <c r="C2974" s="10" t="s">
        <v>31</v>
      </c>
      <c r="D2974" s="10" t="s">
        <v>65</v>
      </c>
      <c r="E2974" s="10" t="s">
        <v>10063</v>
      </c>
      <c r="F2974" s="10" t="s">
        <v>10064</v>
      </c>
      <c r="G2974" s="11">
        <v>40.8275800002</v>
      </c>
      <c r="H2974" s="11">
        <v>-73.9492880002</v>
      </c>
      <c r="I2974" s="12">
        <v>998284.555252</v>
      </c>
      <c r="J2974" s="12">
        <v>240791.008297</v>
      </c>
      <c r="K2974" s="10" t="s">
        <v>68</v>
      </c>
      <c r="L2974" s="10" t="s">
        <v>69</v>
      </c>
      <c r="M2974" s="10" t="s">
        <v>70</v>
      </c>
      <c r="N2974" s="10" t="s">
        <v>71</v>
      </c>
      <c r="O2974" s="10" t="s">
        <v>10065</v>
      </c>
      <c r="P2974" s="10" t="s">
        <v>10066</v>
      </c>
      <c r="Q2974" s="11">
        <v>1</v>
      </c>
      <c r="R2974" s="10" t="s">
        <v>56</v>
      </c>
      <c r="S2974" s="10" t="s">
        <v>820</v>
      </c>
      <c r="T2974" s="10" t="s">
        <v>821</v>
      </c>
      <c r="U2974" s="11">
        <v>7</v>
      </c>
      <c r="V2974" s="11">
        <v>10031</v>
      </c>
      <c r="W2974" s="11">
        <v>109</v>
      </c>
      <c r="X2974" s="11">
        <v>233</v>
      </c>
      <c r="Y2974" s="11">
        <v>233</v>
      </c>
      <c r="Z2974" s="11">
        <v>1061968</v>
      </c>
      <c r="AA2974" s="11">
        <v>1020780060</v>
      </c>
      <c r="AB2974" s="11">
        <v>3605</v>
      </c>
      <c r="AC2974" s="10" t="s">
        <v>10067</v>
      </c>
      <c r="AD2974" s="15"/>
      <c r="AE2974" s="15"/>
      <c r="AF2974" s="11"/>
      <c r="AG2974" s="19"/>
    </row>
    <row r="2975" customHeight="1" spans="1:33">
      <c r="A2975" s="8">
        <v>12600</v>
      </c>
      <c r="B2975" s="9">
        <v>1</v>
      </c>
      <c r="C2975" s="10" t="s">
        <v>31</v>
      </c>
      <c r="D2975" s="10" t="s">
        <v>65</v>
      </c>
      <c r="E2975" s="10" t="s">
        <v>10068</v>
      </c>
      <c r="F2975" s="10" t="s">
        <v>10069</v>
      </c>
      <c r="G2975" s="12">
        <v>40.828097</v>
      </c>
      <c r="H2975" s="11">
        <v>-73.9490170004</v>
      </c>
      <c r="I2975" s="12">
        <v>998359.444866</v>
      </c>
      <c r="J2975" s="13">
        <v>240979.41376</v>
      </c>
      <c r="K2975" s="10" t="s">
        <v>68</v>
      </c>
      <c r="L2975" s="10" t="s">
        <v>69</v>
      </c>
      <c r="M2975" s="10" t="s">
        <v>70</v>
      </c>
      <c r="N2975" s="10" t="s">
        <v>71</v>
      </c>
      <c r="O2975" s="10" t="s">
        <v>10070</v>
      </c>
      <c r="P2975" s="10" t="s">
        <v>8120</v>
      </c>
      <c r="Q2975" s="11">
        <v>1</v>
      </c>
      <c r="R2975" s="10" t="s">
        <v>56</v>
      </c>
      <c r="S2975" s="10" t="s">
        <v>820</v>
      </c>
      <c r="T2975" s="10" t="s">
        <v>821</v>
      </c>
      <c r="U2975" s="11">
        <v>7</v>
      </c>
      <c r="V2975" s="11">
        <v>10031</v>
      </c>
      <c r="W2975" s="11">
        <v>109</v>
      </c>
      <c r="X2975" s="11">
        <v>233</v>
      </c>
      <c r="Y2975" s="11">
        <v>233</v>
      </c>
      <c r="Z2975" s="11">
        <v>1062006</v>
      </c>
      <c r="AA2975" s="11">
        <v>1020790060</v>
      </c>
      <c r="AB2975" s="11">
        <v>3606</v>
      </c>
      <c r="AC2975" s="10" t="s">
        <v>10071</v>
      </c>
      <c r="AD2975" s="15"/>
      <c r="AE2975" s="15"/>
      <c r="AF2975" s="11"/>
      <c r="AG2975" s="19"/>
    </row>
    <row r="2976" customHeight="1" spans="1:33">
      <c r="A2976" s="8">
        <v>12601</v>
      </c>
      <c r="B2976" s="9">
        <v>1</v>
      </c>
      <c r="C2976" s="10" t="s">
        <v>386</v>
      </c>
      <c r="D2976" s="10" t="s">
        <v>510</v>
      </c>
      <c r="E2976" s="10" t="s">
        <v>6307</v>
      </c>
      <c r="F2976" s="10" t="s">
        <v>10072</v>
      </c>
      <c r="G2976" s="11">
        <v>40.7574180004</v>
      </c>
      <c r="H2976" s="12">
        <v>-73.965084</v>
      </c>
      <c r="I2976" s="12">
        <v>993923.198818</v>
      </c>
      <c r="J2976" s="12">
        <v>215226.432458</v>
      </c>
      <c r="K2976" s="10" t="s">
        <v>451</v>
      </c>
      <c r="L2976" s="10" t="s">
        <v>391</v>
      </c>
      <c r="M2976" s="10" t="s">
        <v>70</v>
      </c>
      <c r="N2976" s="10" t="s">
        <v>392</v>
      </c>
      <c r="O2976" s="11">
        <v>0</v>
      </c>
      <c r="P2976" s="10" t="s">
        <v>123</v>
      </c>
      <c r="Q2976" s="11">
        <v>1</v>
      </c>
      <c r="R2976" s="10" t="s">
        <v>56</v>
      </c>
      <c r="S2976" s="10" t="s">
        <v>300</v>
      </c>
      <c r="T2976" s="10" t="s">
        <v>301</v>
      </c>
      <c r="U2976" s="11">
        <v>5</v>
      </c>
      <c r="V2976" s="11">
        <v>10022</v>
      </c>
      <c r="W2976" s="11">
        <v>106</v>
      </c>
      <c r="X2976" s="11">
        <v>108</v>
      </c>
      <c r="Y2976" s="11">
        <v>108</v>
      </c>
      <c r="Z2976" s="11">
        <v>1078235</v>
      </c>
      <c r="AA2976" s="11">
        <v>1013470038</v>
      </c>
      <c r="AB2976" s="11">
        <v>1083</v>
      </c>
      <c r="AC2976" s="10" t="s">
        <v>6309</v>
      </c>
      <c r="AD2976" s="15"/>
      <c r="AE2976" s="15"/>
      <c r="AF2976" s="11"/>
      <c r="AG2976" s="19"/>
    </row>
    <row r="2977" customHeight="1" spans="1:33">
      <c r="A2977" s="8">
        <v>12602</v>
      </c>
      <c r="B2977" s="9">
        <v>3</v>
      </c>
      <c r="C2977" s="10" t="s">
        <v>386</v>
      </c>
      <c r="D2977" s="10" t="s">
        <v>387</v>
      </c>
      <c r="E2977" s="10" t="s">
        <v>6491</v>
      </c>
      <c r="F2977" s="10" t="s">
        <v>10073</v>
      </c>
      <c r="G2977" s="14">
        <v>40.6571</v>
      </c>
      <c r="H2977" s="11">
        <v>-73.9026999998</v>
      </c>
      <c r="I2977" s="13">
        <v>1011246.77998</v>
      </c>
      <c r="J2977" s="12">
        <v>178690.628233</v>
      </c>
      <c r="K2977" s="10" t="s">
        <v>390</v>
      </c>
      <c r="L2977" s="10" t="s">
        <v>391</v>
      </c>
      <c r="M2977" s="10" t="s">
        <v>55</v>
      </c>
      <c r="N2977" s="10" t="s">
        <v>392</v>
      </c>
      <c r="O2977" s="15"/>
      <c r="P2977" s="10" t="s">
        <v>123</v>
      </c>
      <c r="Q2977" s="11">
        <v>3</v>
      </c>
      <c r="R2977" s="10" t="s">
        <v>55</v>
      </c>
      <c r="S2977" s="10" t="s">
        <v>1485</v>
      </c>
      <c r="T2977" s="10" t="s">
        <v>1486</v>
      </c>
      <c r="U2977" s="11">
        <v>42</v>
      </c>
      <c r="V2977" s="11">
        <v>11212</v>
      </c>
      <c r="W2977" s="11">
        <v>316</v>
      </c>
      <c r="X2977" s="11">
        <v>920</v>
      </c>
      <c r="Y2977" s="11">
        <v>920</v>
      </c>
      <c r="Z2977" s="11">
        <v>0</v>
      </c>
      <c r="AA2977" s="11">
        <v>0</v>
      </c>
      <c r="AB2977" s="11">
        <v>1221</v>
      </c>
      <c r="AC2977" s="10" t="s">
        <v>10074</v>
      </c>
      <c r="AD2977" s="15"/>
      <c r="AE2977" s="15"/>
      <c r="AF2977" s="11"/>
      <c r="AG2977" s="19"/>
    </row>
    <row r="2978" customHeight="1" spans="1:33">
      <c r="A2978" s="8">
        <v>12603</v>
      </c>
      <c r="B2978" s="9">
        <v>1</v>
      </c>
      <c r="C2978" s="10" t="s">
        <v>4004</v>
      </c>
      <c r="D2978" s="10" t="s">
        <v>4005</v>
      </c>
      <c r="E2978" s="10" t="s">
        <v>10075</v>
      </c>
      <c r="F2978" s="10" t="s">
        <v>4006</v>
      </c>
      <c r="G2978" s="11">
        <v>40.7359999997</v>
      </c>
      <c r="H2978" s="11">
        <v>-73.9903999999</v>
      </c>
      <c r="I2978" s="12">
        <v>986910.458578</v>
      </c>
      <c r="J2978" s="12">
        <v>207421.386388</v>
      </c>
      <c r="K2978" s="10" t="s">
        <v>390</v>
      </c>
      <c r="L2978" s="15"/>
      <c r="M2978" s="10" t="s">
        <v>70</v>
      </c>
      <c r="N2978" s="10" t="s">
        <v>10076</v>
      </c>
      <c r="O2978" s="15"/>
      <c r="P2978" s="10" t="s">
        <v>123</v>
      </c>
      <c r="Q2978" s="11">
        <v>1</v>
      </c>
      <c r="R2978" s="10" t="s">
        <v>56</v>
      </c>
      <c r="S2978" s="10" t="s">
        <v>210</v>
      </c>
      <c r="T2978" s="10" t="s">
        <v>211</v>
      </c>
      <c r="U2978" s="11">
        <v>2</v>
      </c>
      <c r="V2978" s="11">
        <v>10003</v>
      </c>
      <c r="W2978" s="11">
        <v>105</v>
      </c>
      <c r="X2978" s="11">
        <v>52</v>
      </c>
      <c r="Y2978" s="11">
        <v>52</v>
      </c>
      <c r="Z2978" s="11">
        <v>0</v>
      </c>
      <c r="AA2978" s="11">
        <v>1008450002</v>
      </c>
      <c r="AB2978" s="11">
        <v>1343</v>
      </c>
      <c r="AC2978" s="10" t="s">
        <v>10077</v>
      </c>
      <c r="AD2978" s="15"/>
      <c r="AE2978" s="15"/>
      <c r="AF2978" s="11"/>
      <c r="AG2978" s="19"/>
    </row>
    <row r="2979" customHeight="1" spans="1:33">
      <c r="A2979" s="8">
        <v>12604</v>
      </c>
      <c r="B2979" s="9">
        <v>1</v>
      </c>
      <c r="C2979" s="10" t="s">
        <v>31</v>
      </c>
      <c r="D2979" s="10" t="s">
        <v>65</v>
      </c>
      <c r="E2979" s="10" t="s">
        <v>10078</v>
      </c>
      <c r="F2979" s="10" t="s">
        <v>10079</v>
      </c>
      <c r="G2979" s="11">
        <v>40.8285418496</v>
      </c>
      <c r="H2979" s="11">
        <v>-73.9491322603</v>
      </c>
      <c r="I2979" s="12">
        <v>998327.452804</v>
      </c>
      <c r="J2979" s="12">
        <v>241141.470195</v>
      </c>
      <c r="K2979" s="10" t="s">
        <v>68</v>
      </c>
      <c r="L2979" s="10" t="s">
        <v>69</v>
      </c>
      <c r="M2979" s="10" t="s">
        <v>70</v>
      </c>
      <c r="N2979" s="10" t="s">
        <v>71</v>
      </c>
      <c r="O2979" s="10" t="s">
        <v>10080</v>
      </c>
      <c r="P2979" s="10" t="s">
        <v>8120</v>
      </c>
      <c r="Q2979" s="11">
        <v>1</v>
      </c>
      <c r="R2979" s="10" t="s">
        <v>56</v>
      </c>
      <c r="S2979" s="10" t="s">
        <v>820</v>
      </c>
      <c r="T2979" s="10" t="s">
        <v>821</v>
      </c>
      <c r="U2979" s="11">
        <v>7</v>
      </c>
      <c r="V2979" s="11">
        <v>10031</v>
      </c>
      <c r="W2979" s="11">
        <v>109</v>
      </c>
      <c r="X2979" s="11">
        <v>233</v>
      </c>
      <c r="Y2979" s="11">
        <v>233</v>
      </c>
      <c r="Z2979" s="11">
        <v>1062436</v>
      </c>
      <c r="AA2979" s="11">
        <v>1020950030</v>
      </c>
      <c r="AB2979" s="11">
        <v>3607</v>
      </c>
      <c r="AC2979" s="10" t="s">
        <v>10081</v>
      </c>
      <c r="AD2979" s="15"/>
      <c r="AE2979" s="15"/>
      <c r="AF2979" s="11"/>
      <c r="AG2979" s="19"/>
    </row>
    <row r="2980" customHeight="1" spans="1:33">
      <c r="A2980" s="8">
        <v>12605</v>
      </c>
      <c r="B2980" s="9">
        <v>1</v>
      </c>
      <c r="C2980" s="10" t="s">
        <v>31</v>
      </c>
      <c r="D2980" s="10" t="s">
        <v>1890</v>
      </c>
      <c r="E2980" s="10" t="s">
        <v>10082</v>
      </c>
      <c r="F2980" s="10" t="s">
        <v>10083</v>
      </c>
      <c r="G2980" s="11">
        <v>40.8590219998</v>
      </c>
      <c r="H2980" s="11">
        <v>-73.9341799996</v>
      </c>
      <c r="I2980" s="14">
        <v>1002457.0889</v>
      </c>
      <c r="J2980" s="12">
        <v>252249.288202</v>
      </c>
      <c r="K2980" s="10" t="s">
        <v>1892</v>
      </c>
      <c r="L2980" s="10" t="s">
        <v>10084</v>
      </c>
      <c r="M2980" s="10" t="s">
        <v>70</v>
      </c>
      <c r="N2980" s="10" t="s">
        <v>1894</v>
      </c>
      <c r="O2980" s="15"/>
      <c r="P2980" s="10" t="s">
        <v>123</v>
      </c>
      <c r="Q2980" s="11">
        <v>1</v>
      </c>
      <c r="R2980" s="10" t="s">
        <v>56</v>
      </c>
      <c r="S2980" s="10" t="s">
        <v>644</v>
      </c>
      <c r="T2980" s="10" t="s">
        <v>645</v>
      </c>
      <c r="U2980" s="11">
        <v>10</v>
      </c>
      <c r="V2980" s="11">
        <v>10040</v>
      </c>
      <c r="W2980" s="11">
        <v>112</v>
      </c>
      <c r="X2980" s="11">
        <v>281</v>
      </c>
      <c r="Y2980" s="11">
        <v>281</v>
      </c>
      <c r="Z2980" s="11">
        <v>0</v>
      </c>
      <c r="AA2980" s="11">
        <v>0</v>
      </c>
      <c r="AB2980" s="11">
        <v>1608</v>
      </c>
      <c r="AC2980" s="10" t="s">
        <v>10085</v>
      </c>
      <c r="AD2980" s="15"/>
      <c r="AE2980" s="15"/>
      <c r="AF2980" s="11"/>
      <c r="AG2980" s="19"/>
    </row>
    <row r="2981" customHeight="1" spans="1:33">
      <c r="A2981" s="8">
        <v>12606</v>
      </c>
      <c r="B2981" s="9">
        <v>2</v>
      </c>
      <c r="C2981" s="10" t="s">
        <v>31</v>
      </c>
      <c r="D2981" s="10" t="s">
        <v>1890</v>
      </c>
      <c r="E2981" s="10" t="s">
        <v>10086</v>
      </c>
      <c r="F2981" s="10" t="s">
        <v>10087</v>
      </c>
      <c r="G2981" s="11">
        <v>40.8161090002</v>
      </c>
      <c r="H2981" s="11">
        <v>-73.9177570002</v>
      </c>
      <c r="I2981" s="13">
        <v>1007014.68707</v>
      </c>
      <c r="J2981" s="12">
        <v>236618.331275</v>
      </c>
      <c r="K2981" s="10" t="s">
        <v>1892</v>
      </c>
      <c r="L2981" s="10" t="s">
        <v>10088</v>
      </c>
      <c r="M2981" s="10" t="s">
        <v>54</v>
      </c>
      <c r="N2981" s="10" t="s">
        <v>1894</v>
      </c>
      <c r="O2981" s="15"/>
      <c r="P2981" s="10" t="s">
        <v>123</v>
      </c>
      <c r="Q2981" s="11">
        <v>2</v>
      </c>
      <c r="R2981" s="10" t="s">
        <v>54</v>
      </c>
      <c r="S2981" s="10" t="s">
        <v>656</v>
      </c>
      <c r="T2981" s="10" t="s">
        <v>657</v>
      </c>
      <c r="U2981" s="11">
        <v>17</v>
      </c>
      <c r="V2981" s="11">
        <v>10455</v>
      </c>
      <c r="W2981" s="11">
        <v>201</v>
      </c>
      <c r="X2981" s="11">
        <v>65</v>
      </c>
      <c r="Y2981" s="11">
        <v>65</v>
      </c>
      <c r="Z2981" s="11">
        <v>0</v>
      </c>
      <c r="AA2981" s="11">
        <v>0</v>
      </c>
      <c r="AB2981" s="11">
        <v>1649</v>
      </c>
      <c r="AC2981" s="10" t="s">
        <v>10089</v>
      </c>
      <c r="AD2981" s="15"/>
      <c r="AE2981" s="15"/>
      <c r="AF2981" s="11"/>
      <c r="AG2981" s="19"/>
    </row>
    <row r="2982" customHeight="1" spans="1:33">
      <c r="A2982" s="8">
        <v>12607</v>
      </c>
      <c r="B2982" s="9">
        <v>3</v>
      </c>
      <c r="C2982" s="10" t="s">
        <v>31</v>
      </c>
      <c r="D2982" s="10" t="s">
        <v>1890</v>
      </c>
      <c r="E2982" s="10" t="s">
        <v>10090</v>
      </c>
      <c r="F2982" s="10" t="s">
        <v>10090</v>
      </c>
      <c r="G2982" s="11">
        <v>40.6783340002</v>
      </c>
      <c r="H2982" s="11">
        <v>-73.9053160001</v>
      </c>
      <c r="I2982" s="13">
        <v>1010512.58493</v>
      </c>
      <c r="J2982" s="12">
        <v>186425.975295</v>
      </c>
      <c r="K2982" s="10" t="s">
        <v>1892</v>
      </c>
      <c r="L2982" s="10" t="s">
        <v>10091</v>
      </c>
      <c r="M2982" s="10" t="s">
        <v>55</v>
      </c>
      <c r="N2982" s="10" t="s">
        <v>1894</v>
      </c>
      <c r="O2982" s="15"/>
      <c r="P2982" s="10" t="s">
        <v>123</v>
      </c>
      <c r="Q2982" s="11">
        <v>3</v>
      </c>
      <c r="R2982" s="10" t="s">
        <v>55</v>
      </c>
      <c r="S2982" s="10" t="s">
        <v>1135</v>
      </c>
      <c r="T2982" s="10" t="s">
        <v>1136</v>
      </c>
      <c r="U2982" s="11">
        <v>37</v>
      </c>
      <c r="V2982" s="11">
        <v>11233</v>
      </c>
      <c r="W2982" s="11">
        <v>316</v>
      </c>
      <c r="X2982" s="11">
        <v>367</v>
      </c>
      <c r="Y2982" s="11">
        <v>367</v>
      </c>
      <c r="Z2982" s="11">
        <v>0</v>
      </c>
      <c r="AA2982" s="11">
        <v>3015460001</v>
      </c>
      <c r="AB2982" s="11">
        <v>1718</v>
      </c>
      <c r="AC2982" s="10" t="s">
        <v>10092</v>
      </c>
      <c r="AD2982" s="15"/>
      <c r="AE2982" s="15"/>
      <c r="AF2982" s="11"/>
      <c r="AG2982" s="19"/>
    </row>
    <row r="2983" customHeight="1" spans="1:33">
      <c r="A2983" s="8">
        <v>12608</v>
      </c>
      <c r="B2983" s="9">
        <v>1</v>
      </c>
      <c r="C2983" s="10" t="s">
        <v>31</v>
      </c>
      <c r="D2983" s="10" t="s">
        <v>65</v>
      </c>
      <c r="E2983" s="10" t="s">
        <v>10093</v>
      </c>
      <c r="F2983" s="10" t="s">
        <v>10094</v>
      </c>
      <c r="G2983" s="11">
        <v>40.8290371297</v>
      </c>
      <c r="H2983" s="11">
        <v>-73.9488689103</v>
      </c>
      <c r="I2983" s="12">
        <v>998400.228577</v>
      </c>
      <c r="J2983" s="12">
        <v>241321.961303</v>
      </c>
      <c r="K2983" s="10" t="s">
        <v>68</v>
      </c>
      <c r="L2983" s="10" t="s">
        <v>69</v>
      </c>
      <c r="M2983" s="10" t="s">
        <v>70</v>
      </c>
      <c r="N2983" s="10" t="s">
        <v>71</v>
      </c>
      <c r="O2983" s="10" t="s">
        <v>10095</v>
      </c>
      <c r="P2983" s="10" t="s">
        <v>8842</v>
      </c>
      <c r="Q2983" s="11">
        <v>1</v>
      </c>
      <c r="R2983" s="10" t="s">
        <v>56</v>
      </c>
      <c r="S2983" s="10" t="s">
        <v>820</v>
      </c>
      <c r="T2983" s="10" t="s">
        <v>821</v>
      </c>
      <c r="U2983" s="11">
        <v>7</v>
      </c>
      <c r="V2983" s="11">
        <v>10031</v>
      </c>
      <c r="W2983" s="11">
        <v>109</v>
      </c>
      <c r="X2983" s="11">
        <v>233</v>
      </c>
      <c r="Y2983" s="11">
        <v>233</v>
      </c>
      <c r="Z2983" s="11">
        <v>1062439</v>
      </c>
      <c r="AA2983" s="11">
        <v>1020950030</v>
      </c>
      <c r="AB2983" s="11">
        <v>3608</v>
      </c>
      <c r="AC2983" s="10" t="s">
        <v>10096</v>
      </c>
      <c r="AD2983" s="15"/>
      <c r="AE2983" s="15"/>
      <c r="AF2983" s="11"/>
      <c r="AG2983" s="19"/>
    </row>
    <row r="2984" customHeight="1" spans="1:33">
      <c r="A2984" s="8">
        <v>12609</v>
      </c>
      <c r="B2984" s="9">
        <v>1</v>
      </c>
      <c r="C2984" s="10" t="s">
        <v>31</v>
      </c>
      <c r="D2984" s="10" t="s">
        <v>65</v>
      </c>
      <c r="E2984" s="10" t="s">
        <v>10097</v>
      </c>
      <c r="F2984" s="10" t="s">
        <v>10098</v>
      </c>
      <c r="G2984" s="12">
        <v>40.829424</v>
      </c>
      <c r="H2984" s="11">
        <v>-73.9480459995</v>
      </c>
      <c r="I2984" s="12">
        <v>998627.880681</v>
      </c>
      <c r="J2984" s="12">
        <v>241463.046323</v>
      </c>
      <c r="K2984" s="10" t="s">
        <v>68</v>
      </c>
      <c r="L2984" s="10" t="s">
        <v>69</v>
      </c>
      <c r="M2984" s="10" t="s">
        <v>70</v>
      </c>
      <c r="N2984" s="10" t="s">
        <v>71</v>
      </c>
      <c r="O2984" s="10" t="s">
        <v>10099</v>
      </c>
      <c r="P2984" s="10" t="s">
        <v>4607</v>
      </c>
      <c r="Q2984" s="11">
        <v>1</v>
      </c>
      <c r="R2984" s="10" t="s">
        <v>56</v>
      </c>
      <c r="S2984" s="10" t="s">
        <v>820</v>
      </c>
      <c r="T2984" s="10" t="s">
        <v>821</v>
      </c>
      <c r="U2984" s="11">
        <v>7</v>
      </c>
      <c r="V2984" s="11">
        <v>10031</v>
      </c>
      <c r="W2984" s="11">
        <v>109</v>
      </c>
      <c r="X2984" s="11">
        <v>233</v>
      </c>
      <c r="Y2984" s="11">
        <v>233</v>
      </c>
      <c r="Z2984" s="11">
        <v>1062124</v>
      </c>
      <c r="AA2984" s="11">
        <v>1020810060</v>
      </c>
      <c r="AB2984" s="11">
        <v>3609</v>
      </c>
      <c r="AC2984" s="10" t="s">
        <v>10100</v>
      </c>
      <c r="AD2984" s="15"/>
      <c r="AE2984" s="15"/>
      <c r="AF2984" s="11"/>
      <c r="AG2984" s="19"/>
    </row>
    <row r="2985" customHeight="1" spans="1:33">
      <c r="A2985" s="8">
        <v>12610</v>
      </c>
      <c r="B2985" s="9">
        <v>1</v>
      </c>
      <c r="C2985" s="10" t="s">
        <v>31</v>
      </c>
      <c r="D2985" s="10" t="s">
        <v>65</v>
      </c>
      <c r="E2985" s="10" t="s">
        <v>10101</v>
      </c>
      <c r="F2985" s="10" t="s">
        <v>10102</v>
      </c>
      <c r="G2985" s="11">
        <v>40.8293413765</v>
      </c>
      <c r="H2985" s="11">
        <v>-73.9476470735</v>
      </c>
      <c r="I2985" s="12">
        <v>998738.298439</v>
      </c>
      <c r="J2985" s="13">
        <v>241433.00931</v>
      </c>
      <c r="K2985" s="10" t="s">
        <v>68</v>
      </c>
      <c r="L2985" s="10" t="s">
        <v>69</v>
      </c>
      <c r="M2985" s="10" t="s">
        <v>70</v>
      </c>
      <c r="N2985" s="10" t="s">
        <v>71</v>
      </c>
      <c r="O2985" s="10" t="s">
        <v>10103</v>
      </c>
      <c r="P2985" s="10" t="s">
        <v>4399</v>
      </c>
      <c r="Q2985" s="11">
        <v>1</v>
      </c>
      <c r="R2985" s="10" t="s">
        <v>56</v>
      </c>
      <c r="S2985" s="10" t="s">
        <v>820</v>
      </c>
      <c r="T2985" s="10" t="s">
        <v>821</v>
      </c>
      <c r="U2985" s="11">
        <v>7</v>
      </c>
      <c r="V2985" s="11">
        <v>10031</v>
      </c>
      <c r="W2985" s="11">
        <v>109</v>
      </c>
      <c r="X2985" s="11">
        <v>233</v>
      </c>
      <c r="Y2985" s="11">
        <v>233</v>
      </c>
      <c r="Z2985" s="11">
        <v>1062124</v>
      </c>
      <c r="AA2985" s="11">
        <v>1020810060</v>
      </c>
      <c r="AB2985" s="11">
        <v>3610</v>
      </c>
      <c r="AC2985" s="10" t="s">
        <v>10104</v>
      </c>
      <c r="AD2985" s="15"/>
      <c r="AE2985" s="15"/>
      <c r="AF2985" s="11"/>
      <c r="AG2985" s="19"/>
    </row>
    <row r="2986" customHeight="1" spans="1:33">
      <c r="A2986" s="8">
        <v>12611</v>
      </c>
      <c r="B2986" s="9">
        <v>1</v>
      </c>
      <c r="C2986" s="10" t="s">
        <v>31</v>
      </c>
      <c r="D2986" s="10" t="s">
        <v>65</v>
      </c>
      <c r="E2986" s="10" t="s">
        <v>10105</v>
      </c>
      <c r="F2986" s="10" t="s">
        <v>10106</v>
      </c>
      <c r="G2986" s="11">
        <v>40.8296750001</v>
      </c>
      <c r="H2986" s="12">
        <v>-73.947866</v>
      </c>
      <c r="I2986" s="12">
        <v>998677.639768</v>
      </c>
      <c r="J2986" s="12">
        <v>241554.524487</v>
      </c>
      <c r="K2986" s="10" t="s">
        <v>68</v>
      </c>
      <c r="L2986" s="10" t="s">
        <v>69</v>
      </c>
      <c r="M2986" s="10" t="s">
        <v>70</v>
      </c>
      <c r="N2986" s="10" t="s">
        <v>71</v>
      </c>
      <c r="O2986" s="10" t="s">
        <v>10107</v>
      </c>
      <c r="P2986" s="10" t="s">
        <v>10108</v>
      </c>
      <c r="Q2986" s="11">
        <v>1</v>
      </c>
      <c r="R2986" s="10" t="s">
        <v>56</v>
      </c>
      <c r="S2986" s="10" t="s">
        <v>820</v>
      </c>
      <c r="T2986" s="10" t="s">
        <v>821</v>
      </c>
      <c r="U2986" s="11">
        <v>7</v>
      </c>
      <c r="V2986" s="11">
        <v>10031</v>
      </c>
      <c r="W2986" s="11">
        <v>109</v>
      </c>
      <c r="X2986" s="11">
        <v>237</v>
      </c>
      <c r="Y2986" s="11">
        <v>237</v>
      </c>
      <c r="Z2986" s="11">
        <v>1062137</v>
      </c>
      <c r="AA2986" s="11">
        <v>1020820000</v>
      </c>
      <c r="AB2986" s="11">
        <v>3611</v>
      </c>
      <c r="AC2986" s="10" t="s">
        <v>10109</v>
      </c>
      <c r="AD2986" s="15"/>
      <c r="AE2986" s="15"/>
      <c r="AF2986" s="11"/>
      <c r="AG2986" s="19"/>
    </row>
    <row r="2987" customHeight="1" spans="1:33">
      <c r="A2987" s="8">
        <v>12612</v>
      </c>
      <c r="B2987" s="9">
        <v>1</v>
      </c>
      <c r="C2987" s="10" t="s">
        <v>31</v>
      </c>
      <c r="D2987" s="10" t="s">
        <v>65</v>
      </c>
      <c r="E2987" s="10" t="s">
        <v>10110</v>
      </c>
      <c r="F2987" s="10" t="s">
        <v>10111</v>
      </c>
      <c r="G2987" s="11">
        <v>40.8298089998</v>
      </c>
      <c r="H2987" s="11">
        <v>-73.9482010003</v>
      </c>
      <c r="I2987" s="12">
        <v>998584.902421</v>
      </c>
      <c r="J2987" s="12">
        <v>241603.290465</v>
      </c>
      <c r="K2987" s="10" t="s">
        <v>68</v>
      </c>
      <c r="L2987" s="10" t="s">
        <v>69</v>
      </c>
      <c r="M2987" s="10" t="s">
        <v>70</v>
      </c>
      <c r="N2987" s="10" t="s">
        <v>71</v>
      </c>
      <c r="O2987" s="10" t="s">
        <v>10112</v>
      </c>
      <c r="P2987" s="10" t="s">
        <v>897</v>
      </c>
      <c r="Q2987" s="11">
        <v>1</v>
      </c>
      <c r="R2987" s="10" t="s">
        <v>56</v>
      </c>
      <c r="S2987" s="10" t="s">
        <v>820</v>
      </c>
      <c r="T2987" s="10" t="s">
        <v>821</v>
      </c>
      <c r="U2987" s="11">
        <v>7</v>
      </c>
      <c r="V2987" s="11">
        <v>10031</v>
      </c>
      <c r="W2987" s="11">
        <v>109</v>
      </c>
      <c r="X2987" s="11">
        <v>237</v>
      </c>
      <c r="Y2987" s="11">
        <v>237</v>
      </c>
      <c r="Z2987" s="11">
        <v>1062449</v>
      </c>
      <c r="AA2987" s="11">
        <v>1020970030</v>
      </c>
      <c r="AB2987" s="11">
        <v>3612</v>
      </c>
      <c r="AC2987" s="10" t="s">
        <v>10113</v>
      </c>
      <c r="AD2987" s="15"/>
      <c r="AE2987" s="15"/>
      <c r="AF2987" s="11"/>
      <c r="AG2987" s="19"/>
    </row>
    <row r="2988" customHeight="1" spans="1:33">
      <c r="A2988" s="8">
        <v>12613</v>
      </c>
      <c r="B2988" s="9">
        <v>1</v>
      </c>
      <c r="C2988" s="10" t="s">
        <v>31</v>
      </c>
      <c r="D2988" s="10" t="s">
        <v>65</v>
      </c>
      <c r="E2988" s="10" t="s">
        <v>10114</v>
      </c>
      <c r="F2988" s="10" t="s">
        <v>10115</v>
      </c>
      <c r="G2988" s="11">
        <v>40.8302090304</v>
      </c>
      <c r="H2988" s="11">
        <v>-73.9479114794</v>
      </c>
      <c r="I2988" s="12">
        <v>998664.938022</v>
      </c>
      <c r="J2988" s="12">
        <v>241749.083809</v>
      </c>
      <c r="K2988" s="10" t="s">
        <v>68</v>
      </c>
      <c r="L2988" s="10" t="s">
        <v>69</v>
      </c>
      <c r="M2988" s="10" t="s">
        <v>70</v>
      </c>
      <c r="N2988" s="10" t="s">
        <v>71</v>
      </c>
      <c r="O2988" s="10" t="s">
        <v>10116</v>
      </c>
      <c r="P2988" s="10" t="s">
        <v>3120</v>
      </c>
      <c r="Q2988" s="11">
        <v>1</v>
      </c>
      <c r="R2988" s="10" t="s">
        <v>56</v>
      </c>
      <c r="S2988" s="10" t="s">
        <v>820</v>
      </c>
      <c r="T2988" s="10" t="s">
        <v>821</v>
      </c>
      <c r="U2988" s="11">
        <v>7</v>
      </c>
      <c r="V2988" s="11">
        <v>10031</v>
      </c>
      <c r="W2988" s="11">
        <v>109</v>
      </c>
      <c r="X2988" s="11">
        <v>237</v>
      </c>
      <c r="Y2988" s="11">
        <v>237</v>
      </c>
      <c r="Z2988" s="11">
        <v>1062450</v>
      </c>
      <c r="AA2988" s="11">
        <v>1020970030</v>
      </c>
      <c r="AB2988" s="11">
        <v>3613</v>
      </c>
      <c r="AC2988" s="10" t="s">
        <v>10117</v>
      </c>
      <c r="AD2988" s="15"/>
      <c r="AE2988" s="15"/>
      <c r="AF2988" s="11"/>
      <c r="AG2988" s="19"/>
    </row>
    <row r="2989" customHeight="1" spans="1:33">
      <c r="A2989" s="8">
        <v>12614</v>
      </c>
      <c r="B2989" s="9">
        <v>1</v>
      </c>
      <c r="C2989" s="10" t="s">
        <v>31</v>
      </c>
      <c r="D2989" s="10" t="s">
        <v>65</v>
      </c>
      <c r="E2989" s="10" t="s">
        <v>10118</v>
      </c>
      <c r="F2989" s="10" t="s">
        <v>10119</v>
      </c>
      <c r="G2989" s="11">
        <v>40.8305860002</v>
      </c>
      <c r="H2989" s="11">
        <v>-73.9471950001</v>
      </c>
      <c r="I2989" s="12">
        <v>998863.133163</v>
      </c>
      <c r="J2989" s="13">
        <v>241886.54646</v>
      </c>
      <c r="K2989" s="10" t="s">
        <v>68</v>
      </c>
      <c r="L2989" s="10" t="s">
        <v>69</v>
      </c>
      <c r="M2989" s="10" t="s">
        <v>70</v>
      </c>
      <c r="N2989" s="10" t="s">
        <v>71</v>
      </c>
      <c r="O2989" s="10" t="s">
        <v>10120</v>
      </c>
      <c r="P2989" s="10" t="s">
        <v>3120</v>
      </c>
      <c r="Q2989" s="11">
        <v>1</v>
      </c>
      <c r="R2989" s="10" t="s">
        <v>56</v>
      </c>
      <c r="S2989" s="10" t="s">
        <v>820</v>
      </c>
      <c r="T2989" s="10" t="s">
        <v>821</v>
      </c>
      <c r="U2989" s="11">
        <v>7</v>
      </c>
      <c r="V2989" s="11">
        <v>10031</v>
      </c>
      <c r="W2989" s="11">
        <v>109</v>
      </c>
      <c r="X2989" s="11">
        <v>237</v>
      </c>
      <c r="Y2989" s="11">
        <v>237</v>
      </c>
      <c r="Z2989" s="11">
        <v>1062208</v>
      </c>
      <c r="AA2989" s="11">
        <v>1020830060</v>
      </c>
      <c r="AB2989" s="11">
        <v>3614</v>
      </c>
      <c r="AC2989" s="10" t="s">
        <v>10121</v>
      </c>
      <c r="AD2989" s="15"/>
      <c r="AE2989" s="15"/>
      <c r="AF2989" s="11"/>
      <c r="AG2989" s="19"/>
    </row>
    <row r="2990" customHeight="1" spans="1:33">
      <c r="A2990" s="8">
        <v>12615</v>
      </c>
      <c r="B2990" s="9">
        <v>1</v>
      </c>
      <c r="C2990" s="10" t="s">
        <v>31</v>
      </c>
      <c r="D2990" s="10" t="s">
        <v>65</v>
      </c>
      <c r="E2990" s="10" t="s">
        <v>10122</v>
      </c>
      <c r="F2990" s="10" t="s">
        <v>10123</v>
      </c>
      <c r="G2990" s="11">
        <v>40.8308759996</v>
      </c>
      <c r="H2990" s="11">
        <v>-73.9469860003</v>
      </c>
      <c r="I2990" s="12">
        <v>998920.907326</v>
      </c>
      <c r="J2990" s="12">
        <v>241992.238834</v>
      </c>
      <c r="K2990" s="10" t="s">
        <v>68</v>
      </c>
      <c r="L2990" s="10" t="s">
        <v>69</v>
      </c>
      <c r="M2990" s="10" t="s">
        <v>70</v>
      </c>
      <c r="N2990" s="10" t="s">
        <v>71</v>
      </c>
      <c r="O2990" s="10" t="s">
        <v>10124</v>
      </c>
      <c r="P2990" s="10" t="s">
        <v>10108</v>
      </c>
      <c r="Q2990" s="11">
        <v>1</v>
      </c>
      <c r="R2990" s="10" t="s">
        <v>56</v>
      </c>
      <c r="S2990" s="10" t="s">
        <v>820</v>
      </c>
      <c r="T2990" s="10" t="s">
        <v>821</v>
      </c>
      <c r="U2990" s="11">
        <v>7</v>
      </c>
      <c r="V2990" s="11">
        <v>10031</v>
      </c>
      <c r="W2990" s="11">
        <v>109</v>
      </c>
      <c r="X2990" s="11">
        <v>237</v>
      </c>
      <c r="Y2990" s="11">
        <v>237</v>
      </c>
      <c r="Z2990" s="11">
        <v>1062212</v>
      </c>
      <c r="AA2990" s="11">
        <v>1020840000</v>
      </c>
      <c r="AB2990" s="11">
        <v>3615</v>
      </c>
      <c r="AC2990" s="10" t="s">
        <v>10125</v>
      </c>
      <c r="AD2990" s="15"/>
      <c r="AE2990" s="15"/>
      <c r="AF2990" s="11"/>
      <c r="AG2990" s="19"/>
    </row>
    <row r="2991" customHeight="1" spans="1:33">
      <c r="A2991" s="8">
        <v>12616</v>
      </c>
      <c r="B2991" s="9">
        <v>1</v>
      </c>
      <c r="C2991" s="10" t="s">
        <v>31</v>
      </c>
      <c r="D2991" s="10" t="s">
        <v>65</v>
      </c>
      <c r="E2991" s="10" t="s">
        <v>10126</v>
      </c>
      <c r="F2991" s="10" t="s">
        <v>10127</v>
      </c>
      <c r="G2991" s="11">
        <v>40.8339105402</v>
      </c>
      <c r="H2991" s="11">
        <v>-73.94477152</v>
      </c>
      <c r="I2991" s="12">
        <v>999533.037663</v>
      </c>
      <c r="J2991" s="12">
        <v>243098.212344</v>
      </c>
      <c r="K2991" s="10" t="s">
        <v>68</v>
      </c>
      <c r="L2991" s="10" t="s">
        <v>69</v>
      </c>
      <c r="M2991" s="10" t="s">
        <v>70</v>
      </c>
      <c r="N2991" s="10" t="s">
        <v>71</v>
      </c>
      <c r="O2991" s="10" t="s">
        <v>10128</v>
      </c>
      <c r="P2991" s="10" t="s">
        <v>10129</v>
      </c>
      <c r="Q2991" s="11">
        <v>1</v>
      </c>
      <c r="R2991" s="10" t="s">
        <v>56</v>
      </c>
      <c r="S2991" s="10" t="s">
        <v>783</v>
      </c>
      <c r="T2991" s="10" t="s">
        <v>784</v>
      </c>
      <c r="U2991" s="11">
        <v>7</v>
      </c>
      <c r="V2991" s="11">
        <v>10032</v>
      </c>
      <c r="W2991" s="11">
        <v>112</v>
      </c>
      <c r="X2991" s="11">
        <v>241</v>
      </c>
      <c r="Y2991" s="11">
        <v>241</v>
      </c>
      <c r="Z2991" s="11">
        <v>1062700</v>
      </c>
      <c r="AA2991" s="11">
        <v>1021150010</v>
      </c>
      <c r="AB2991" s="11">
        <v>3616</v>
      </c>
      <c r="AC2991" s="10" t="s">
        <v>10130</v>
      </c>
      <c r="AD2991" s="15"/>
      <c r="AE2991" s="15"/>
      <c r="AF2991" s="11"/>
      <c r="AG2991" s="19"/>
    </row>
    <row r="2992" customHeight="1" spans="1:33">
      <c r="A2992" s="8">
        <v>12617</v>
      </c>
      <c r="B2992" s="9">
        <v>1</v>
      </c>
      <c r="C2992" s="10" t="s">
        <v>31</v>
      </c>
      <c r="D2992" s="10" t="s">
        <v>65</v>
      </c>
      <c r="E2992" s="10" t="s">
        <v>10131</v>
      </c>
      <c r="F2992" s="10" t="s">
        <v>10132</v>
      </c>
      <c r="G2992" s="11">
        <v>40.8345130003</v>
      </c>
      <c r="H2992" s="11">
        <v>-73.9443289998</v>
      </c>
      <c r="I2992" s="13">
        <v>999655.35402</v>
      </c>
      <c r="J2992" s="12">
        <v>243317.788348</v>
      </c>
      <c r="K2992" s="10" t="s">
        <v>68</v>
      </c>
      <c r="L2992" s="10" t="s">
        <v>69</v>
      </c>
      <c r="M2992" s="10" t="s">
        <v>70</v>
      </c>
      <c r="N2992" s="10" t="s">
        <v>71</v>
      </c>
      <c r="O2992" s="10" t="s">
        <v>10133</v>
      </c>
      <c r="P2992" s="10" t="s">
        <v>902</v>
      </c>
      <c r="Q2992" s="11">
        <v>1</v>
      </c>
      <c r="R2992" s="10" t="s">
        <v>56</v>
      </c>
      <c r="S2992" s="10" t="s">
        <v>783</v>
      </c>
      <c r="T2992" s="10" t="s">
        <v>784</v>
      </c>
      <c r="U2992" s="11">
        <v>7</v>
      </c>
      <c r="V2992" s="11">
        <v>10032</v>
      </c>
      <c r="W2992" s="11">
        <v>112</v>
      </c>
      <c r="X2992" s="11">
        <v>241</v>
      </c>
      <c r="Y2992" s="11">
        <v>241</v>
      </c>
      <c r="Z2992" s="11">
        <v>1084193</v>
      </c>
      <c r="AA2992" s="11">
        <v>1021160000</v>
      </c>
      <c r="AB2992" s="11">
        <v>3617</v>
      </c>
      <c r="AC2992" s="10" t="s">
        <v>10134</v>
      </c>
      <c r="AD2992" s="15"/>
      <c r="AE2992" s="15"/>
      <c r="AF2992" s="11"/>
      <c r="AG2992" s="19"/>
    </row>
    <row r="2993" customHeight="1" spans="1:33">
      <c r="A2993" s="8">
        <v>12618</v>
      </c>
      <c r="B2993" s="9">
        <v>1</v>
      </c>
      <c r="C2993" s="10" t="s">
        <v>31</v>
      </c>
      <c r="D2993" s="10" t="s">
        <v>65</v>
      </c>
      <c r="E2993" s="10" t="s">
        <v>10135</v>
      </c>
      <c r="F2993" s="10" t="s">
        <v>10136</v>
      </c>
      <c r="G2993" s="11">
        <v>40.8347220004</v>
      </c>
      <c r="H2993" s="11">
        <v>-73.9441759994</v>
      </c>
      <c r="I2993" s="12">
        <v>999697.643962</v>
      </c>
      <c r="J2993" s="12">
        <v>243393.961753</v>
      </c>
      <c r="K2993" s="10" t="s">
        <v>68</v>
      </c>
      <c r="L2993" s="10" t="s">
        <v>69</v>
      </c>
      <c r="M2993" s="10" t="s">
        <v>70</v>
      </c>
      <c r="N2993" s="10" t="s">
        <v>71</v>
      </c>
      <c r="O2993" s="10" t="s">
        <v>10137</v>
      </c>
      <c r="P2993" s="10" t="s">
        <v>3379</v>
      </c>
      <c r="Q2993" s="11">
        <v>1</v>
      </c>
      <c r="R2993" s="10" t="s">
        <v>56</v>
      </c>
      <c r="S2993" s="10" t="s">
        <v>783</v>
      </c>
      <c r="T2993" s="10" t="s">
        <v>784</v>
      </c>
      <c r="U2993" s="11">
        <v>7</v>
      </c>
      <c r="V2993" s="11">
        <v>10032</v>
      </c>
      <c r="W2993" s="11">
        <v>112</v>
      </c>
      <c r="X2993" s="11">
        <v>245</v>
      </c>
      <c r="Y2993" s="11">
        <v>245</v>
      </c>
      <c r="Z2993" s="11">
        <v>1062746</v>
      </c>
      <c r="AA2993" s="11">
        <v>1021170000</v>
      </c>
      <c r="AB2993" s="11">
        <v>3618</v>
      </c>
      <c r="AC2993" s="10" t="s">
        <v>10138</v>
      </c>
      <c r="AD2993" s="15"/>
      <c r="AE2993" s="15"/>
      <c r="AF2993" s="11"/>
      <c r="AG2993" s="19"/>
    </row>
    <row r="2994" customHeight="1" spans="1:33">
      <c r="A2994" s="8">
        <v>12619</v>
      </c>
      <c r="B2994" s="9">
        <v>1</v>
      </c>
      <c r="C2994" s="10" t="s">
        <v>31</v>
      </c>
      <c r="D2994" s="10" t="s">
        <v>65</v>
      </c>
      <c r="E2994" s="10" t="s">
        <v>10139</v>
      </c>
      <c r="F2994" s="10" t="s">
        <v>10140</v>
      </c>
      <c r="G2994" s="11">
        <v>40.8355459996</v>
      </c>
      <c r="H2994" s="11">
        <v>-73.9440110002</v>
      </c>
      <c r="I2994" s="12">
        <v>999743.110734</v>
      </c>
      <c r="J2994" s="12">
        <v>243694.204262</v>
      </c>
      <c r="K2994" s="10" t="s">
        <v>68</v>
      </c>
      <c r="L2994" s="10" t="s">
        <v>69</v>
      </c>
      <c r="M2994" s="10" t="s">
        <v>70</v>
      </c>
      <c r="N2994" s="10" t="s">
        <v>71</v>
      </c>
      <c r="O2994" s="10" t="s">
        <v>10141</v>
      </c>
      <c r="P2994" s="10" t="s">
        <v>680</v>
      </c>
      <c r="Q2994" s="11">
        <v>1</v>
      </c>
      <c r="R2994" s="10" t="s">
        <v>56</v>
      </c>
      <c r="S2994" s="10" t="s">
        <v>783</v>
      </c>
      <c r="T2994" s="10" t="s">
        <v>784</v>
      </c>
      <c r="U2994" s="11">
        <v>7</v>
      </c>
      <c r="V2994" s="11">
        <v>10032</v>
      </c>
      <c r="W2994" s="11">
        <v>112</v>
      </c>
      <c r="X2994" s="11">
        <v>245</v>
      </c>
      <c r="Y2994" s="11">
        <v>245</v>
      </c>
      <c r="Z2994" s="11">
        <v>1063349</v>
      </c>
      <c r="AA2994" s="11">
        <v>1021370000</v>
      </c>
      <c r="AB2994" s="11">
        <v>3619</v>
      </c>
      <c r="AC2994" s="10" t="s">
        <v>10142</v>
      </c>
      <c r="AD2994" s="15"/>
      <c r="AE2994" s="15"/>
      <c r="AF2994" s="11"/>
      <c r="AG2994" s="19"/>
    </row>
    <row r="2995" customHeight="1" spans="1:33">
      <c r="A2995" s="8">
        <v>12620</v>
      </c>
      <c r="B2995" s="9">
        <v>1</v>
      </c>
      <c r="C2995" s="10" t="s">
        <v>31</v>
      </c>
      <c r="D2995" s="10" t="s">
        <v>65</v>
      </c>
      <c r="E2995" s="10" t="s">
        <v>10143</v>
      </c>
      <c r="F2995" s="10" t="s">
        <v>10144</v>
      </c>
      <c r="G2995" s="11">
        <v>40.8351350001</v>
      </c>
      <c r="H2995" s="11">
        <v>-73.9438729996</v>
      </c>
      <c r="I2995" s="12">
        <v>999781.393794</v>
      </c>
      <c r="J2995" s="12">
        <v>243544.486386</v>
      </c>
      <c r="K2995" s="10" t="s">
        <v>68</v>
      </c>
      <c r="L2995" s="10" t="s">
        <v>69</v>
      </c>
      <c r="M2995" s="10" t="s">
        <v>70</v>
      </c>
      <c r="N2995" s="10" t="s">
        <v>71</v>
      </c>
      <c r="O2995" s="10" t="s">
        <v>10145</v>
      </c>
      <c r="P2995" s="10" t="s">
        <v>3379</v>
      </c>
      <c r="Q2995" s="11">
        <v>1</v>
      </c>
      <c r="R2995" s="10" t="s">
        <v>56</v>
      </c>
      <c r="S2995" s="10" t="s">
        <v>783</v>
      </c>
      <c r="T2995" s="10" t="s">
        <v>784</v>
      </c>
      <c r="U2995" s="11">
        <v>7</v>
      </c>
      <c r="V2995" s="11">
        <v>10032</v>
      </c>
      <c r="W2995" s="11">
        <v>112</v>
      </c>
      <c r="X2995" s="11">
        <v>245</v>
      </c>
      <c r="Y2995" s="11">
        <v>245</v>
      </c>
      <c r="Z2995" s="11">
        <v>1062747</v>
      </c>
      <c r="AA2995" s="11">
        <v>1021170010</v>
      </c>
      <c r="AB2995" s="11">
        <v>3620</v>
      </c>
      <c r="AC2995" s="10" t="s">
        <v>10146</v>
      </c>
      <c r="AD2995" s="15"/>
      <c r="AE2995" s="15"/>
      <c r="AF2995" s="11"/>
      <c r="AG2995" s="19"/>
    </row>
    <row r="2996" customHeight="1" spans="1:33">
      <c r="A2996" s="8">
        <v>12621</v>
      </c>
      <c r="B2996" s="9">
        <v>1</v>
      </c>
      <c r="C2996" s="10" t="s">
        <v>31</v>
      </c>
      <c r="D2996" s="10" t="s">
        <v>65</v>
      </c>
      <c r="E2996" s="10" t="s">
        <v>10147</v>
      </c>
      <c r="F2996" s="10" t="s">
        <v>10148</v>
      </c>
      <c r="G2996" s="11">
        <v>40.8360810002</v>
      </c>
      <c r="H2996" s="11">
        <v>-73.9431859998</v>
      </c>
      <c r="I2996" s="13">
        <v>999971.27596</v>
      </c>
      <c r="J2996" s="12">
        <v>243889.271786</v>
      </c>
      <c r="K2996" s="10" t="s">
        <v>68</v>
      </c>
      <c r="L2996" s="10" t="s">
        <v>69</v>
      </c>
      <c r="M2996" s="10" t="s">
        <v>70</v>
      </c>
      <c r="N2996" s="10" t="s">
        <v>71</v>
      </c>
      <c r="O2996" s="10" t="s">
        <v>10149</v>
      </c>
      <c r="P2996" s="10" t="s">
        <v>123</v>
      </c>
      <c r="Q2996" s="11">
        <v>1</v>
      </c>
      <c r="R2996" s="10" t="s">
        <v>56</v>
      </c>
      <c r="S2996" s="10" t="s">
        <v>783</v>
      </c>
      <c r="T2996" s="10" t="s">
        <v>784</v>
      </c>
      <c r="U2996" s="11">
        <v>7</v>
      </c>
      <c r="V2996" s="11">
        <v>10032</v>
      </c>
      <c r="W2996" s="11">
        <v>112</v>
      </c>
      <c r="X2996" s="11">
        <v>245</v>
      </c>
      <c r="Y2996" s="11">
        <v>245</v>
      </c>
      <c r="Z2996" s="11">
        <v>1062822</v>
      </c>
      <c r="AA2996" s="11">
        <v>1021190000</v>
      </c>
      <c r="AB2996" s="11">
        <v>3621</v>
      </c>
      <c r="AC2996" s="10" t="s">
        <v>10150</v>
      </c>
      <c r="AD2996" s="15"/>
      <c r="AE2996" s="15"/>
      <c r="AF2996" s="11"/>
      <c r="AG2996" s="19"/>
    </row>
    <row r="2997" customHeight="1" spans="1:33">
      <c r="A2997" s="8">
        <v>12622</v>
      </c>
      <c r="B2997" s="9">
        <v>1</v>
      </c>
      <c r="C2997" s="10" t="s">
        <v>31</v>
      </c>
      <c r="D2997" s="10" t="s">
        <v>65</v>
      </c>
      <c r="E2997" s="10" t="s">
        <v>10151</v>
      </c>
      <c r="F2997" s="10" t="s">
        <v>10152</v>
      </c>
      <c r="G2997" s="11">
        <v>40.8365009996</v>
      </c>
      <c r="H2997" s="11">
        <v>-73.9427870001</v>
      </c>
      <c r="I2997" s="13">
        <v>1000081.58512</v>
      </c>
      <c r="J2997" s="12">
        <v>244042.364983</v>
      </c>
      <c r="K2997" s="10" t="s">
        <v>68</v>
      </c>
      <c r="L2997" s="10" t="s">
        <v>69</v>
      </c>
      <c r="M2997" s="10" t="s">
        <v>70</v>
      </c>
      <c r="N2997" s="10" t="s">
        <v>71</v>
      </c>
      <c r="O2997" s="10" t="s">
        <v>10153</v>
      </c>
      <c r="P2997" s="10" t="s">
        <v>8842</v>
      </c>
      <c r="Q2997" s="11">
        <v>1</v>
      </c>
      <c r="R2997" s="10" t="s">
        <v>56</v>
      </c>
      <c r="S2997" s="10" t="s">
        <v>783</v>
      </c>
      <c r="T2997" s="10" t="s">
        <v>784</v>
      </c>
      <c r="U2997" s="11">
        <v>7</v>
      </c>
      <c r="V2997" s="11">
        <v>10032</v>
      </c>
      <c r="W2997" s="11">
        <v>112</v>
      </c>
      <c r="X2997" s="11">
        <v>245</v>
      </c>
      <c r="Y2997" s="11">
        <v>245</v>
      </c>
      <c r="Z2997" s="11">
        <v>1062853</v>
      </c>
      <c r="AA2997" s="11">
        <v>1021200000</v>
      </c>
      <c r="AB2997" s="11">
        <v>3622</v>
      </c>
      <c r="AC2997" s="10" t="s">
        <v>10154</v>
      </c>
      <c r="AD2997" s="15"/>
      <c r="AE2997" s="15"/>
      <c r="AF2997" s="11"/>
      <c r="AG2997" s="19"/>
    </row>
    <row r="2998" customHeight="1" spans="1:33">
      <c r="A2998" s="8">
        <v>12623</v>
      </c>
      <c r="B2998" s="9">
        <v>1</v>
      </c>
      <c r="C2998" s="10" t="s">
        <v>31</v>
      </c>
      <c r="D2998" s="10" t="s">
        <v>65</v>
      </c>
      <c r="E2998" s="10" t="s">
        <v>10155</v>
      </c>
      <c r="F2998" s="10" t="s">
        <v>10156</v>
      </c>
      <c r="G2998" s="11">
        <v>40.8371039999</v>
      </c>
      <c r="H2998" s="12">
        <v>-73.942288</v>
      </c>
      <c r="I2998" s="13">
        <v>1000219.52021</v>
      </c>
      <c r="J2998" s="12">
        <v>244262.150961</v>
      </c>
      <c r="K2998" s="10" t="s">
        <v>68</v>
      </c>
      <c r="L2998" s="10" t="s">
        <v>69</v>
      </c>
      <c r="M2998" s="10" t="s">
        <v>70</v>
      </c>
      <c r="N2998" s="10" t="s">
        <v>71</v>
      </c>
      <c r="O2998" s="10" t="s">
        <v>10157</v>
      </c>
      <c r="P2998" s="10" t="s">
        <v>2420</v>
      </c>
      <c r="Q2998" s="11">
        <v>1</v>
      </c>
      <c r="R2998" s="10" t="s">
        <v>56</v>
      </c>
      <c r="S2998" s="10" t="s">
        <v>783</v>
      </c>
      <c r="T2998" s="10" t="s">
        <v>784</v>
      </c>
      <c r="U2998" s="11">
        <v>7</v>
      </c>
      <c r="V2998" s="11">
        <v>10032</v>
      </c>
      <c r="W2998" s="11">
        <v>112</v>
      </c>
      <c r="X2998" s="11">
        <v>245</v>
      </c>
      <c r="Y2998" s="11">
        <v>245</v>
      </c>
      <c r="Z2998" s="11">
        <v>1062922</v>
      </c>
      <c r="AA2998" s="11">
        <v>1021220050</v>
      </c>
      <c r="AB2998" s="11">
        <v>3623</v>
      </c>
      <c r="AC2998" s="10" t="s">
        <v>10158</v>
      </c>
      <c r="AD2998" s="15"/>
      <c r="AE2998" s="15"/>
      <c r="AF2998" s="11"/>
      <c r="AG2998" s="19"/>
    </row>
    <row r="2999" customHeight="1" spans="1:33">
      <c r="A2999" s="8">
        <v>12624</v>
      </c>
      <c r="B2999" s="9">
        <v>3</v>
      </c>
      <c r="C2999" s="10" t="s">
        <v>31</v>
      </c>
      <c r="D2999" s="10" t="s">
        <v>65</v>
      </c>
      <c r="E2999" s="10" t="s">
        <v>10159</v>
      </c>
      <c r="F2999" s="10" t="s">
        <v>10160</v>
      </c>
      <c r="G2999" s="11">
        <v>40.6829320003</v>
      </c>
      <c r="H2999" s="11">
        <v>-73.9639590003</v>
      </c>
      <c r="I2999" s="12">
        <v>994246.036426</v>
      </c>
      <c r="J2999" s="12">
        <v>188089.022166</v>
      </c>
      <c r="K2999" s="10" t="s">
        <v>68</v>
      </c>
      <c r="L2999" s="10" t="s">
        <v>69</v>
      </c>
      <c r="M2999" s="10" t="s">
        <v>55</v>
      </c>
      <c r="N2999" s="10" t="s">
        <v>71</v>
      </c>
      <c r="O2999" s="10" t="s">
        <v>10161</v>
      </c>
      <c r="P2999" s="10" t="s">
        <v>4049</v>
      </c>
      <c r="Q2999" s="11">
        <v>3</v>
      </c>
      <c r="R2999" s="10" t="s">
        <v>55</v>
      </c>
      <c r="S2999" s="10" t="s">
        <v>2398</v>
      </c>
      <c r="T2999" s="10" t="s">
        <v>2399</v>
      </c>
      <c r="U2999" s="11">
        <v>35</v>
      </c>
      <c r="V2999" s="11">
        <v>11238</v>
      </c>
      <c r="W2999" s="11">
        <v>302</v>
      </c>
      <c r="X2999" s="11">
        <v>201</v>
      </c>
      <c r="Y2999" s="11">
        <v>201</v>
      </c>
      <c r="Z2999" s="11">
        <v>3056672</v>
      </c>
      <c r="AA2999" s="11">
        <v>3019790050</v>
      </c>
      <c r="AB2999" s="11">
        <v>3624</v>
      </c>
      <c r="AC2999" s="10" t="s">
        <v>10162</v>
      </c>
      <c r="AD2999" s="15"/>
      <c r="AE2999" s="15"/>
      <c r="AF2999" s="11"/>
      <c r="AG2999" s="19"/>
    </row>
    <row r="3000" customHeight="1" spans="1:33">
      <c r="A3000" s="8">
        <v>12625</v>
      </c>
      <c r="B3000" s="9">
        <v>3</v>
      </c>
      <c r="C3000" s="10" t="s">
        <v>31</v>
      </c>
      <c r="D3000" s="10" t="s">
        <v>65</v>
      </c>
      <c r="E3000" s="10" t="s">
        <v>10163</v>
      </c>
      <c r="F3000" s="10" t="s">
        <v>10164</v>
      </c>
      <c r="G3000" s="11">
        <v>40.6878896096</v>
      </c>
      <c r="H3000" s="11">
        <v>-73.9782016897</v>
      </c>
      <c r="I3000" s="12">
        <v>990295.351414</v>
      </c>
      <c r="J3000" s="12">
        <v>189893.919147</v>
      </c>
      <c r="K3000" s="10" t="s">
        <v>68</v>
      </c>
      <c r="L3000" s="10" t="s">
        <v>69</v>
      </c>
      <c r="M3000" s="10" t="s">
        <v>55</v>
      </c>
      <c r="N3000" s="10" t="s">
        <v>71</v>
      </c>
      <c r="O3000" s="10" t="s">
        <v>10165</v>
      </c>
      <c r="P3000" s="10" t="s">
        <v>7388</v>
      </c>
      <c r="Q3000" s="11">
        <v>3</v>
      </c>
      <c r="R3000" s="10" t="s">
        <v>55</v>
      </c>
      <c r="S3000" s="10" t="s">
        <v>542</v>
      </c>
      <c r="T3000" s="10" t="s">
        <v>543</v>
      </c>
      <c r="U3000" s="11">
        <v>35</v>
      </c>
      <c r="V3000" s="11">
        <v>11217</v>
      </c>
      <c r="W3000" s="11">
        <v>302</v>
      </c>
      <c r="X3000" s="11">
        <v>33</v>
      </c>
      <c r="Y3000" s="11">
        <v>33</v>
      </c>
      <c r="Z3000" s="11">
        <v>3331261</v>
      </c>
      <c r="AA3000" s="11">
        <v>3020960070</v>
      </c>
      <c r="AB3000" s="11">
        <v>3625</v>
      </c>
      <c r="AC3000" s="10" t="s">
        <v>10166</v>
      </c>
      <c r="AD3000" s="15"/>
      <c r="AE3000" s="15"/>
      <c r="AF3000" s="11"/>
      <c r="AG3000" s="19"/>
    </row>
    <row r="3001" customHeight="1" spans="1:33">
      <c r="A3001" s="8">
        <v>12626</v>
      </c>
      <c r="B3001" s="9">
        <v>3</v>
      </c>
      <c r="C3001" s="10" t="s">
        <v>31</v>
      </c>
      <c r="D3001" s="10" t="s">
        <v>65</v>
      </c>
      <c r="E3001" s="10" t="s">
        <v>10167</v>
      </c>
      <c r="F3001" s="10" t="s">
        <v>10168</v>
      </c>
      <c r="G3001" s="11">
        <v>40.6805560003</v>
      </c>
      <c r="H3001" s="11">
        <v>-73.9513809996</v>
      </c>
      <c r="I3001" s="12">
        <v>997735.047821</v>
      </c>
      <c r="J3001" s="12">
        <v>187225.062608</v>
      </c>
      <c r="K3001" s="10" t="s">
        <v>68</v>
      </c>
      <c r="L3001" s="10" t="s">
        <v>69</v>
      </c>
      <c r="M3001" s="10" t="s">
        <v>55</v>
      </c>
      <c r="N3001" s="10" t="s">
        <v>71</v>
      </c>
      <c r="O3001" s="10" t="s">
        <v>10169</v>
      </c>
      <c r="P3001" s="10" t="s">
        <v>3451</v>
      </c>
      <c r="Q3001" s="11">
        <v>3</v>
      </c>
      <c r="R3001" s="10" t="s">
        <v>55</v>
      </c>
      <c r="S3001" s="10" t="s">
        <v>1409</v>
      </c>
      <c r="T3001" s="10" t="s">
        <v>1410</v>
      </c>
      <c r="U3001" s="11">
        <v>36</v>
      </c>
      <c r="V3001" s="11">
        <v>11216</v>
      </c>
      <c r="W3001" s="11">
        <v>303</v>
      </c>
      <c r="X3001" s="11">
        <v>245</v>
      </c>
      <c r="Y3001" s="11">
        <v>245</v>
      </c>
      <c r="Z3001" s="11">
        <v>3399847</v>
      </c>
      <c r="AA3001" s="11">
        <v>3018420050</v>
      </c>
      <c r="AB3001" s="11">
        <v>3626</v>
      </c>
      <c r="AC3001" s="10" t="s">
        <v>10170</v>
      </c>
      <c r="AD3001" s="15"/>
      <c r="AE3001" s="15"/>
      <c r="AF3001" s="11"/>
      <c r="AG3001" s="19"/>
    </row>
    <row r="3002" customHeight="1" spans="1:33">
      <c r="A3002" s="8">
        <v>12627</v>
      </c>
      <c r="B3002" s="9">
        <v>3</v>
      </c>
      <c r="C3002" s="10" t="s">
        <v>31</v>
      </c>
      <c r="D3002" s="10" t="s">
        <v>65</v>
      </c>
      <c r="E3002" s="10" t="s">
        <v>10171</v>
      </c>
      <c r="F3002" s="10" t="s">
        <v>10172</v>
      </c>
      <c r="G3002" s="11">
        <v>40.6800149999</v>
      </c>
      <c r="H3002" s="12">
        <v>-73.943843</v>
      </c>
      <c r="I3002" s="12">
        <v>999825.926185</v>
      </c>
      <c r="J3002" s="12">
        <v>187029.210965</v>
      </c>
      <c r="K3002" s="10" t="s">
        <v>68</v>
      </c>
      <c r="L3002" s="10" t="s">
        <v>69</v>
      </c>
      <c r="M3002" s="10" t="s">
        <v>55</v>
      </c>
      <c r="N3002" s="10" t="s">
        <v>71</v>
      </c>
      <c r="O3002" s="10" t="s">
        <v>10173</v>
      </c>
      <c r="P3002" s="10" t="s">
        <v>4021</v>
      </c>
      <c r="Q3002" s="11">
        <v>3</v>
      </c>
      <c r="R3002" s="10" t="s">
        <v>55</v>
      </c>
      <c r="S3002" s="10" t="s">
        <v>486</v>
      </c>
      <c r="T3002" s="10" t="s">
        <v>487</v>
      </c>
      <c r="U3002" s="11">
        <v>36</v>
      </c>
      <c r="V3002" s="11">
        <v>11216</v>
      </c>
      <c r="W3002" s="11">
        <v>303</v>
      </c>
      <c r="X3002" s="11">
        <v>271</v>
      </c>
      <c r="Y3002" s="11">
        <v>271</v>
      </c>
      <c r="Z3002" s="11">
        <v>3251519</v>
      </c>
      <c r="AA3002" s="11">
        <v>3018630010</v>
      </c>
      <c r="AB3002" s="11">
        <v>3627</v>
      </c>
      <c r="AC3002" s="10" t="s">
        <v>10174</v>
      </c>
      <c r="AD3002" s="15"/>
      <c r="AE3002" s="15"/>
      <c r="AF3002" s="11"/>
      <c r="AG3002" s="19"/>
    </row>
    <row r="3003" customHeight="1" spans="1:33">
      <c r="A3003" s="8">
        <v>12628</v>
      </c>
      <c r="B3003" s="9">
        <v>3</v>
      </c>
      <c r="C3003" s="10" t="s">
        <v>31</v>
      </c>
      <c r="D3003" s="10" t="s">
        <v>65</v>
      </c>
      <c r="E3003" s="10" t="s">
        <v>10175</v>
      </c>
      <c r="F3003" s="10" t="s">
        <v>10176</v>
      </c>
      <c r="G3003" s="11">
        <v>40.6789599998</v>
      </c>
      <c r="H3003" s="11">
        <v>-73.9244239997</v>
      </c>
      <c r="I3003" s="13">
        <v>1005212.38687</v>
      </c>
      <c r="J3003" s="12">
        <v>186648.894141</v>
      </c>
      <c r="K3003" s="10" t="s">
        <v>68</v>
      </c>
      <c r="L3003" s="10" t="s">
        <v>69</v>
      </c>
      <c r="M3003" s="10" t="s">
        <v>55</v>
      </c>
      <c r="N3003" s="10" t="s">
        <v>71</v>
      </c>
      <c r="O3003" s="10" t="s">
        <v>10177</v>
      </c>
      <c r="P3003" s="10" t="s">
        <v>8137</v>
      </c>
      <c r="Q3003" s="11">
        <v>3</v>
      </c>
      <c r="R3003" s="10" t="s">
        <v>55</v>
      </c>
      <c r="S3003" s="10" t="s">
        <v>486</v>
      </c>
      <c r="T3003" s="10" t="s">
        <v>487</v>
      </c>
      <c r="U3003" s="11">
        <v>41</v>
      </c>
      <c r="V3003" s="11">
        <v>11233</v>
      </c>
      <c r="W3003" s="11">
        <v>303</v>
      </c>
      <c r="X3003" s="11">
        <v>299</v>
      </c>
      <c r="Y3003" s="11">
        <v>299</v>
      </c>
      <c r="Z3003" s="11">
        <v>3048037</v>
      </c>
      <c r="AA3003" s="11">
        <v>3017040000</v>
      </c>
      <c r="AB3003" s="11">
        <v>3628</v>
      </c>
      <c r="AC3003" s="10" t="s">
        <v>10178</v>
      </c>
      <c r="AD3003" s="15"/>
      <c r="AE3003" s="15"/>
      <c r="AF3003" s="11"/>
      <c r="AG3003" s="19"/>
    </row>
    <row r="3004" customHeight="1" spans="1:33">
      <c r="A3004" s="8">
        <v>12629</v>
      </c>
      <c r="B3004" s="9">
        <v>3</v>
      </c>
      <c r="C3004" s="10" t="s">
        <v>31</v>
      </c>
      <c r="D3004" s="10" t="s">
        <v>65</v>
      </c>
      <c r="E3004" s="10" t="s">
        <v>10179</v>
      </c>
      <c r="F3004" s="10" t="s">
        <v>10180</v>
      </c>
      <c r="G3004" s="11">
        <v>40.6792320002</v>
      </c>
      <c r="H3004" s="11">
        <v>-73.9270980001</v>
      </c>
      <c r="I3004" s="13">
        <v>1004470.62162</v>
      </c>
      <c r="J3004" s="12">
        <v>186747.363104</v>
      </c>
      <c r="K3004" s="10" t="s">
        <v>68</v>
      </c>
      <c r="L3004" s="10" t="s">
        <v>69</v>
      </c>
      <c r="M3004" s="10" t="s">
        <v>55</v>
      </c>
      <c r="N3004" s="10" t="s">
        <v>71</v>
      </c>
      <c r="O3004" s="10" t="s">
        <v>10181</v>
      </c>
      <c r="P3004" s="10" t="s">
        <v>10182</v>
      </c>
      <c r="Q3004" s="11">
        <v>3</v>
      </c>
      <c r="R3004" s="10" t="s">
        <v>55</v>
      </c>
      <c r="S3004" s="10" t="s">
        <v>486</v>
      </c>
      <c r="T3004" s="10" t="s">
        <v>487</v>
      </c>
      <c r="U3004" s="11">
        <v>36</v>
      </c>
      <c r="V3004" s="11">
        <v>11233</v>
      </c>
      <c r="W3004" s="11">
        <v>303</v>
      </c>
      <c r="X3004" s="11">
        <v>381</v>
      </c>
      <c r="Y3004" s="11">
        <v>381</v>
      </c>
      <c r="Z3004" s="11">
        <v>3047930</v>
      </c>
      <c r="AA3004" s="11">
        <v>3016950050</v>
      </c>
      <c r="AB3004" s="11">
        <v>3629</v>
      </c>
      <c r="AC3004" s="10" t="s">
        <v>10183</v>
      </c>
      <c r="AD3004" s="15"/>
      <c r="AE3004" s="15"/>
      <c r="AF3004" s="11"/>
      <c r="AG3004" s="19"/>
    </row>
    <row r="3005" customHeight="1" spans="1:33">
      <c r="A3005" s="8">
        <v>12630</v>
      </c>
      <c r="B3005" s="9">
        <v>3</v>
      </c>
      <c r="C3005" s="10" t="s">
        <v>31</v>
      </c>
      <c r="D3005" s="10" t="s">
        <v>65</v>
      </c>
      <c r="E3005" s="10" t="s">
        <v>10184</v>
      </c>
      <c r="F3005" s="10" t="s">
        <v>10185</v>
      </c>
      <c r="G3005" s="11">
        <v>40.6786540002</v>
      </c>
      <c r="H3005" s="12">
        <v>-73.916507</v>
      </c>
      <c r="I3005" s="13">
        <v>1007408.41725</v>
      </c>
      <c r="J3005" s="12">
        <v>186539.403546</v>
      </c>
      <c r="K3005" s="10" t="s">
        <v>68</v>
      </c>
      <c r="L3005" s="10" t="s">
        <v>69</v>
      </c>
      <c r="M3005" s="10" t="s">
        <v>55</v>
      </c>
      <c r="N3005" s="10" t="s">
        <v>71</v>
      </c>
      <c r="O3005" s="10" t="s">
        <v>10186</v>
      </c>
      <c r="P3005" s="10" t="s">
        <v>10187</v>
      </c>
      <c r="Q3005" s="11">
        <v>3</v>
      </c>
      <c r="R3005" s="10" t="s">
        <v>55</v>
      </c>
      <c r="S3005" s="10" t="s">
        <v>462</v>
      </c>
      <c r="T3005" s="10" t="s">
        <v>463</v>
      </c>
      <c r="U3005" s="11">
        <v>41</v>
      </c>
      <c r="V3005" s="11">
        <v>11233</v>
      </c>
      <c r="W3005" s="11">
        <v>303</v>
      </c>
      <c r="X3005" s="11">
        <v>379</v>
      </c>
      <c r="Y3005" s="11">
        <v>379</v>
      </c>
      <c r="Z3005" s="11">
        <v>3041785</v>
      </c>
      <c r="AA3005" s="11">
        <v>3015360000</v>
      </c>
      <c r="AB3005" s="11">
        <v>3630</v>
      </c>
      <c r="AC3005" s="10" t="s">
        <v>10188</v>
      </c>
      <c r="AD3005" s="15"/>
      <c r="AE3005" s="15"/>
      <c r="AF3005" s="11"/>
      <c r="AG3005" s="19"/>
    </row>
    <row r="3006" customHeight="1" spans="1:33">
      <c r="A3006" s="8">
        <v>12631</v>
      </c>
      <c r="B3006" s="9">
        <v>3</v>
      </c>
      <c r="C3006" s="10" t="s">
        <v>31</v>
      </c>
      <c r="D3006" s="10" t="s">
        <v>65</v>
      </c>
      <c r="E3006" s="10" t="s">
        <v>10189</v>
      </c>
      <c r="F3006" s="10" t="s">
        <v>10190</v>
      </c>
      <c r="G3006" s="11">
        <v>40.6783539998</v>
      </c>
      <c r="H3006" s="11">
        <v>-73.9110080002</v>
      </c>
      <c r="I3006" s="13">
        <v>1008933.78297</v>
      </c>
      <c r="J3006" s="12">
        <v>186431.606517</v>
      </c>
      <c r="K3006" s="10" t="s">
        <v>68</v>
      </c>
      <c r="L3006" s="10" t="s">
        <v>69</v>
      </c>
      <c r="M3006" s="10" t="s">
        <v>55</v>
      </c>
      <c r="N3006" s="10" t="s">
        <v>71</v>
      </c>
      <c r="O3006" s="10" t="s">
        <v>10191</v>
      </c>
      <c r="P3006" s="10" t="s">
        <v>3551</v>
      </c>
      <c r="Q3006" s="11">
        <v>3</v>
      </c>
      <c r="R3006" s="10" t="s">
        <v>55</v>
      </c>
      <c r="S3006" s="10" t="s">
        <v>1135</v>
      </c>
      <c r="T3006" s="10" t="s">
        <v>1136</v>
      </c>
      <c r="U3006" s="11">
        <v>41</v>
      </c>
      <c r="V3006" s="11">
        <v>11233</v>
      </c>
      <c r="W3006" s="11">
        <v>316</v>
      </c>
      <c r="X3006" s="11">
        <v>371</v>
      </c>
      <c r="Y3006" s="11">
        <v>371</v>
      </c>
      <c r="Z3006" s="11">
        <v>3041999</v>
      </c>
      <c r="AA3006" s="11">
        <v>3015410000</v>
      </c>
      <c r="AB3006" s="11">
        <v>3631</v>
      </c>
      <c r="AC3006" s="10" t="s">
        <v>10192</v>
      </c>
      <c r="AD3006" s="15"/>
      <c r="AE3006" s="15"/>
      <c r="AF3006" s="11"/>
      <c r="AG3006" s="19"/>
    </row>
    <row r="3007" customHeight="1" spans="1:33">
      <c r="A3007" s="8">
        <v>12632</v>
      </c>
      <c r="B3007" s="9">
        <v>3</v>
      </c>
      <c r="C3007" s="10" t="s">
        <v>31</v>
      </c>
      <c r="D3007" s="10" t="s">
        <v>65</v>
      </c>
      <c r="E3007" s="10" t="s">
        <v>10193</v>
      </c>
      <c r="F3007" s="10" t="s">
        <v>10194</v>
      </c>
      <c r="G3007" s="11">
        <v>40.6780789998</v>
      </c>
      <c r="H3007" s="11">
        <v>-73.9083739999</v>
      </c>
      <c r="I3007" s="14">
        <v>1009664.4823</v>
      </c>
      <c r="J3007" s="13">
        <v>186332.16938</v>
      </c>
      <c r="K3007" s="10" t="s">
        <v>68</v>
      </c>
      <c r="L3007" s="10" t="s">
        <v>69</v>
      </c>
      <c r="M3007" s="10" t="s">
        <v>55</v>
      </c>
      <c r="N3007" s="10" t="s">
        <v>71</v>
      </c>
      <c r="O3007" s="10" t="s">
        <v>10195</v>
      </c>
      <c r="P3007" s="10" t="s">
        <v>4099</v>
      </c>
      <c r="Q3007" s="11">
        <v>3</v>
      </c>
      <c r="R3007" s="10" t="s">
        <v>55</v>
      </c>
      <c r="S3007" s="10" t="s">
        <v>1135</v>
      </c>
      <c r="T3007" s="10" t="s">
        <v>1136</v>
      </c>
      <c r="U3007" s="11">
        <v>37</v>
      </c>
      <c r="V3007" s="11">
        <v>11233</v>
      </c>
      <c r="W3007" s="11">
        <v>316</v>
      </c>
      <c r="X3007" s="11">
        <v>369</v>
      </c>
      <c r="Y3007" s="11">
        <v>369</v>
      </c>
      <c r="Z3007" s="11">
        <v>3042262</v>
      </c>
      <c r="AA3007" s="11">
        <v>3015520040</v>
      </c>
      <c r="AB3007" s="11">
        <v>3632</v>
      </c>
      <c r="AC3007" s="10" t="s">
        <v>10196</v>
      </c>
      <c r="AD3007" s="15"/>
      <c r="AE3007" s="15"/>
      <c r="AF3007" s="11"/>
      <c r="AG3007" s="19"/>
    </row>
    <row r="3008" customHeight="1" spans="1:33">
      <c r="A3008" s="8">
        <v>12633</v>
      </c>
      <c r="B3008" s="9">
        <v>3</v>
      </c>
      <c r="C3008" s="10" t="s">
        <v>31</v>
      </c>
      <c r="D3008" s="10" t="s">
        <v>65</v>
      </c>
      <c r="E3008" s="10" t="s">
        <v>10197</v>
      </c>
      <c r="F3008" s="10" t="s">
        <v>10198</v>
      </c>
      <c r="G3008" s="12">
        <v>40.684317</v>
      </c>
      <c r="H3008" s="11">
        <v>-73.8696359995</v>
      </c>
      <c r="I3008" s="27">
        <v>1020405.928</v>
      </c>
      <c r="J3008" s="12">
        <v>188618.465333</v>
      </c>
      <c r="K3008" s="10" t="s">
        <v>68</v>
      </c>
      <c r="L3008" s="10" t="s">
        <v>69</v>
      </c>
      <c r="M3008" s="10" t="s">
        <v>55</v>
      </c>
      <c r="N3008" s="10" t="s">
        <v>71</v>
      </c>
      <c r="O3008" s="10" t="s">
        <v>10199</v>
      </c>
      <c r="P3008" s="10" t="s">
        <v>4399</v>
      </c>
      <c r="Q3008" s="11">
        <v>3</v>
      </c>
      <c r="R3008" s="10" t="s">
        <v>55</v>
      </c>
      <c r="S3008" s="10" t="s">
        <v>1366</v>
      </c>
      <c r="T3008" s="10" t="s">
        <v>1367</v>
      </c>
      <c r="U3008" s="11">
        <v>37</v>
      </c>
      <c r="V3008" s="11">
        <v>11208</v>
      </c>
      <c r="W3008" s="11">
        <v>305</v>
      </c>
      <c r="X3008" s="11">
        <v>184</v>
      </c>
      <c r="Y3008" s="11">
        <v>184</v>
      </c>
      <c r="Z3008" s="11">
        <v>3092916</v>
      </c>
      <c r="AA3008" s="11">
        <v>3041490030</v>
      </c>
      <c r="AB3008" s="11">
        <v>3633</v>
      </c>
      <c r="AC3008" s="10" t="s">
        <v>10200</v>
      </c>
      <c r="AD3008" s="15"/>
      <c r="AE3008" s="15"/>
      <c r="AF3008" s="11"/>
      <c r="AG3008" s="19"/>
    </row>
    <row r="3009" customHeight="1" spans="1:33">
      <c r="A3009" s="8">
        <v>12634</v>
      </c>
      <c r="B3009" s="9">
        <v>3</v>
      </c>
      <c r="C3009" s="10" t="s">
        <v>31</v>
      </c>
      <c r="D3009" s="10" t="s">
        <v>65</v>
      </c>
      <c r="E3009" s="10" t="s">
        <v>10201</v>
      </c>
      <c r="F3009" s="10" t="s">
        <v>10202</v>
      </c>
      <c r="G3009" s="11">
        <v>40.6687999996</v>
      </c>
      <c r="H3009" s="11">
        <v>-73.9587170006</v>
      </c>
      <c r="I3009" s="12">
        <v>995702.340929</v>
      </c>
      <c r="J3009" s="12">
        <v>182940.971766</v>
      </c>
      <c r="K3009" s="10" t="s">
        <v>68</v>
      </c>
      <c r="L3009" s="10" t="s">
        <v>69</v>
      </c>
      <c r="M3009" s="10" t="s">
        <v>55</v>
      </c>
      <c r="N3009" s="10" t="s">
        <v>71</v>
      </c>
      <c r="O3009" s="10" t="s">
        <v>10203</v>
      </c>
      <c r="P3009" s="10" t="s">
        <v>5159</v>
      </c>
      <c r="Q3009" s="11">
        <v>3</v>
      </c>
      <c r="R3009" s="10" t="s">
        <v>55</v>
      </c>
      <c r="S3009" s="10" t="s">
        <v>4120</v>
      </c>
      <c r="T3009" s="10" t="s">
        <v>4121</v>
      </c>
      <c r="U3009" s="11">
        <v>35</v>
      </c>
      <c r="V3009" s="11">
        <v>11225</v>
      </c>
      <c r="W3009" s="11">
        <v>309</v>
      </c>
      <c r="X3009" s="11">
        <v>213</v>
      </c>
      <c r="Y3009" s="11">
        <v>213</v>
      </c>
      <c r="Z3009" s="11">
        <v>3029704</v>
      </c>
      <c r="AA3009" s="11">
        <v>3011880040</v>
      </c>
      <c r="AB3009" s="11">
        <v>3634</v>
      </c>
      <c r="AC3009" s="10" t="s">
        <v>10204</v>
      </c>
      <c r="AD3009" s="15"/>
      <c r="AE3009" s="15"/>
      <c r="AF3009" s="11"/>
      <c r="AG3009" s="19"/>
    </row>
    <row r="3010" customHeight="1" spans="1:33">
      <c r="A3010" s="8">
        <v>12635</v>
      </c>
      <c r="B3010" s="9">
        <v>3</v>
      </c>
      <c r="C3010" s="10" t="s">
        <v>31</v>
      </c>
      <c r="D3010" s="10" t="s">
        <v>65</v>
      </c>
      <c r="E3010" s="10" t="s">
        <v>10205</v>
      </c>
      <c r="F3010" s="10" t="s">
        <v>10206</v>
      </c>
      <c r="G3010" s="11">
        <v>40.6696520904</v>
      </c>
      <c r="H3010" s="11">
        <v>-73.9582614199</v>
      </c>
      <c r="I3010" s="12">
        <v>995828.575912</v>
      </c>
      <c r="J3010" s="12">
        <v>183251.472458</v>
      </c>
      <c r="K3010" s="10" t="s">
        <v>68</v>
      </c>
      <c r="L3010" s="10" t="s">
        <v>69</v>
      </c>
      <c r="M3010" s="10" t="s">
        <v>55</v>
      </c>
      <c r="N3010" s="10" t="s">
        <v>71</v>
      </c>
      <c r="O3010" s="10" t="s">
        <v>10207</v>
      </c>
      <c r="P3010" s="10" t="s">
        <v>3551</v>
      </c>
      <c r="Q3010" s="11">
        <v>3</v>
      </c>
      <c r="R3010" s="10" t="s">
        <v>55</v>
      </c>
      <c r="S3010" s="10" t="s">
        <v>4120</v>
      </c>
      <c r="T3010" s="10" t="s">
        <v>4121</v>
      </c>
      <c r="U3010" s="11">
        <v>35</v>
      </c>
      <c r="V3010" s="11">
        <v>11225</v>
      </c>
      <c r="W3010" s="11">
        <v>309</v>
      </c>
      <c r="X3010" s="11">
        <v>325</v>
      </c>
      <c r="Y3010" s="11">
        <v>325</v>
      </c>
      <c r="Z3010" s="11">
        <v>3337861</v>
      </c>
      <c r="AA3010" s="11">
        <v>3012730010</v>
      </c>
      <c r="AB3010" s="11">
        <v>3635</v>
      </c>
      <c r="AC3010" s="10" t="s">
        <v>10208</v>
      </c>
      <c r="AD3010" s="15"/>
      <c r="AE3010" s="15"/>
      <c r="AF3010" s="11"/>
      <c r="AG3010" s="19"/>
    </row>
    <row r="3011" customHeight="1" spans="1:33">
      <c r="A3011" s="8">
        <v>12636</v>
      </c>
      <c r="B3011" s="9">
        <v>3</v>
      </c>
      <c r="C3011" s="10" t="s">
        <v>31</v>
      </c>
      <c r="D3011" s="10" t="s">
        <v>65</v>
      </c>
      <c r="E3011" s="10" t="s">
        <v>10209</v>
      </c>
      <c r="F3011" s="10" t="s">
        <v>10210</v>
      </c>
      <c r="G3011" s="11">
        <v>40.6703177604</v>
      </c>
      <c r="H3011" s="11">
        <v>-73.9581718604</v>
      </c>
      <c r="I3011" s="12">
        <v>995853.304537</v>
      </c>
      <c r="J3011" s="13">
        <v>183494.00675</v>
      </c>
      <c r="K3011" s="10" t="s">
        <v>68</v>
      </c>
      <c r="L3011" s="10" t="s">
        <v>69</v>
      </c>
      <c r="M3011" s="10" t="s">
        <v>55</v>
      </c>
      <c r="N3011" s="10" t="s">
        <v>71</v>
      </c>
      <c r="O3011" s="10" t="s">
        <v>10211</v>
      </c>
      <c r="P3011" s="10" t="s">
        <v>7748</v>
      </c>
      <c r="Q3011" s="11">
        <v>3</v>
      </c>
      <c r="R3011" s="10" t="s">
        <v>55</v>
      </c>
      <c r="S3011" s="10" t="s">
        <v>4120</v>
      </c>
      <c r="T3011" s="10" t="s">
        <v>4121</v>
      </c>
      <c r="U3011" s="11">
        <v>35</v>
      </c>
      <c r="V3011" s="11">
        <v>11225</v>
      </c>
      <c r="W3011" s="11">
        <v>309</v>
      </c>
      <c r="X3011" s="11">
        <v>213</v>
      </c>
      <c r="Y3011" s="11">
        <v>213</v>
      </c>
      <c r="Z3011" s="11">
        <v>3029674</v>
      </c>
      <c r="AA3011" s="11">
        <v>3011850040</v>
      </c>
      <c r="AB3011" s="11">
        <v>3636</v>
      </c>
      <c r="AC3011" s="10" t="s">
        <v>10212</v>
      </c>
      <c r="AD3011" s="15"/>
      <c r="AE3011" s="15"/>
      <c r="AF3011" s="11"/>
      <c r="AG3011" s="19"/>
    </row>
    <row r="3012" customHeight="1" spans="1:33">
      <c r="A3012" s="8">
        <v>12637</v>
      </c>
      <c r="B3012" s="9">
        <v>3</v>
      </c>
      <c r="C3012" s="10" t="s">
        <v>31</v>
      </c>
      <c r="D3012" s="10" t="s">
        <v>65</v>
      </c>
      <c r="E3012" s="10" t="s">
        <v>10213</v>
      </c>
      <c r="F3012" s="10" t="s">
        <v>10214</v>
      </c>
      <c r="G3012" s="11">
        <v>40.6886723001</v>
      </c>
      <c r="H3012" s="11">
        <v>-73.9837100796</v>
      </c>
      <c r="I3012" s="12">
        <v>988767.650074</v>
      </c>
      <c r="J3012" s="12">
        <v>190178.744036</v>
      </c>
      <c r="K3012" s="10" t="s">
        <v>68</v>
      </c>
      <c r="L3012" s="10" t="s">
        <v>69</v>
      </c>
      <c r="M3012" s="10" t="s">
        <v>55</v>
      </c>
      <c r="N3012" s="10" t="s">
        <v>71</v>
      </c>
      <c r="O3012" s="10" t="s">
        <v>10215</v>
      </c>
      <c r="P3012" s="10" t="s">
        <v>7388</v>
      </c>
      <c r="Q3012" s="11">
        <v>3</v>
      </c>
      <c r="R3012" s="10" t="s">
        <v>55</v>
      </c>
      <c r="S3012" s="10" t="s">
        <v>548</v>
      </c>
      <c r="T3012" s="10" t="s">
        <v>549</v>
      </c>
      <c r="U3012" s="11">
        <v>33</v>
      </c>
      <c r="V3012" s="11">
        <v>11201</v>
      </c>
      <c r="W3012" s="11">
        <v>302</v>
      </c>
      <c r="X3012" s="11">
        <v>37</v>
      </c>
      <c r="Y3012" s="11">
        <v>37</v>
      </c>
      <c r="Z3012" s="11">
        <v>3329446</v>
      </c>
      <c r="AA3012" s="11">
        <v>3001650030</v>
      </c>
      <c r="AB3012" s="11">
        <v>3637</v>
      </c>
      <c r="AC3012" s="10" t="s">
        <v>10216</v>
      </c>
      <c r="AD3012" s="15"/>
      <c r="AE3012" s="15"/>
      <c r="AF3012" s="11"/>
      <c r="AG3012" s="19"/>
    </row>
    <row r="3013" customHeight="1" spans="1:33">
      <c r="A3013" s="8">
        <v>12638</v>
      </c>
      <c r="B3013" s="9">
        <v>3</v>
      </c>
      <c r="C3013" s="10" t="s">
        <v>31</v>
      </c>
      <c r="D3013" s="10" t="s">
        <v>65</v>
      </c>
      <c r="E3013" s="10" t="s">
        <v>10217</v>
      </c>
      <c r="F3013" s="10" t="s">
        <v>10218</v>
      </c>
      <c r="G3013" s="11">
        <v>40.6884494303</v>
      </c>
      <c r="H3013" s="11">
        <v>-73.98247226</v>
      </c>
      <c r="I3013" s="12">
        <v>989110.948271</v>
      </c>
      <c r="J3013" s="12">
        <v>190097.612309</v>
      </c>
      <c r="K3013" s="10" t="s">
        <v>68</v>
      </c>
      <c r="L3013" s="10" t="s">
        <v>69</v>
      </c>
      <c r="M3013" s="10" t="s">
        <v>55</v>
      </c>
      <c r="N3013" s="10" t="s">
        <v>71</v>
      </c>
      <c r="O3013" s="10" t="s">
        <v>10219</v>
      </c>
      <c r="P3013" s="10" t="s">
        <v>10220</v>
      </c>
      <c r="Q3013" s="11">
        <v>3</v>
      </c>
      <c r="R3013" s="10" t="s">
        <v>55</v>
      </c>
      <c r="S3013" s="10" t="s">
        <v>548</v>
      </c>
      <c r="T3013" s="10" t="s">
        <v>549</v>
      </c>
      <c r="U3013" s="11">
        <v>33</v>
      </c>
      <c r="V3013" s="11">
        <v>11201</v>
      </c>
      <c r="W3013" s="11">
        <v>302</v>
      </c>
      <c r="X3013" s="11">
        <v>37</v>
      </c>
      <c r="Y3013" s="11">
        <v>37</v>
      </c>
      <c r="Z3013" s="11">
        <v>3000461</v>
      </c>
      <c r="AA3013" s="11">
        <v>3001610000</v>
      </c>
      <c r="AB3013" s="11">
        <v>3638</v>
      </c>
      <c r="AC3013" s="10" t="s">
        <v>10221</v>
      </c>
      <c r="AD3013" s="15"/>
      <c r="AE3013" s="15"/>
      <c r="AF3013" s="11"/>
      <c r="AG3013" s="19"/>
    </row>
    <row r="3014" customHeight="1" spans="1:33">
      <c r="A3014" s="8">
        <v>12639</v>
      </c>
      <c r="B3014" s="9">
        <v>3</v>
      </c>
      <c r="C3014" s="10" t="s">
        <v>31</v>
      </c>
      <c r="D3014" s="10" t="s">
        <v>65</v>
      </c>
      <c r="E3014" s="10" t="s">
        <v>10222</v>
      </c>
      <c r="F3014" s="10" t="s">
        <v>10223</v>
      </c>
      <c r="G3014" s="11">
        <v>40.6878136202</v>
      </c>
      <c r="H3014" s="11">
        <v>-73.9812839303</v>
      </c>
      <c r="I3014" s="13">
        <v>989440.55588</v>
      </c>
      <c r="J3014" s="12">
        <v>189866.036328</v>
      </c>
      <c r="K3014" s="10" t="s">
        <v>68</v>
      </c>
      <c r="L3014" s="10" t="s">
        <v>69</v>
      </c>
      <c r="M3014" s="10" t="s">
        <v>55</v>
      </c>
      <c r="N3014" s="10" t="s">
        <v>71</v>
      </c>
      <c r="O3014" s="10" t="s">
        <v>10224</v>
      </c>
      <c r="P3014" s="10" t="s">
        <v>4552</v>
      </c>
      <c r="Q3014" s="11">
        <v>3</v>
      </c>
      <c r="R3014" s="10" t="s">
        <v>55</v>
      </c>
      <c r="S3014" s="10" t="s">
        <v>548</v>
      </c>
      <c r="T3014" s="10" t="s">
        <v>549</v>
      </c>
      <c r="U3014" s="11">
        <v>33</v>
      </c>
      <c r="V3014" s="11">
        <v>11217</v>
      </c>
      <c r="W3014" s="11">
        <v>302</v>
      </c>
      <c r="X3014" s="11">
        <v>37</v>
      </c>
      <c r="Y3014" s="11">
        <v>37</v>
      </c>
      <c r="Z3014" s="11">
        <v>3000522</v>
      </c>
      <c r="AA3014" s="11">
        <v>3001670000</v>
      </c>
      <c r="AB3014" s="11">
        <v>3639</v>
      </c>
      <c r="AC3014" s="10" t="s">
        <v>10225</v>
      </c>
      <c r="AD3014" s="15"/>
      <c r="AE3014" s="15"/>
      <c r="AF3014" s="11"/>
      <c r="AG3014" s="19"/>
    </row>
    <row r="3015" customHeight="1" spans="1:33">
      <c r="A3015" s="8">
        <v>12640</v>
      </c>
      <c r="B3015" s="9">
        <v>3</v>
      </c>
      <c r="C3015" s="10" t="s">
        <v>31</v>
      </c>
      <c r="D3015" s="10" t="s">
        <v>65</v>
      </c>
      <c r="E3015" s="10" t="s">
        <v>10226</v>
      </c>
      <c r="F3015" s="10" t="s">
        <v>10227</v>
      </c>
      <c r="G3015" s="11">
        <v>40.6869605882</v>
      </c>
      <c r="H3015" s="11">
        <v>-73.9763707911</v>
      </c>
      <c r="I3015" s="13">
        <v>990803.20801</v>
      </c>
      <c r="J3015" s="12">
        <v>189555.581241</v>
      </c>
      <c r="K3015" s="10" t="s">
        <v>68</v>
      </c>
      <c r="L3015" s="10" t="s">
        <v>69</v>
      </c>
      <c r="M3015" s="10" t="s">
        <v>55</v>
      </c>
      <c r="N3015" s="10" t="s">
        <v>71</v>
      </c>
      <c r="O3015" s="10" t="s">
        <v>10228</v>
      </c>
      <c r="P3015" s="10" t="s">
        <v>4579</v>
      </c>
      <c r="Q3015" s="11">
        <v>3</v>
      </c>
      <c r="R3015" s="10" t="s">
        <v>55</v>
      </c>
      <c r="S3015" s="10" t="s">
        <v>542</v>
      </c>
      <c r="T3015" s="10" t="s">
        <v>543</v>
      </c>
      <c r="U3015" s="11">
        <v>35</v>
      </c>
      <c r="V3015" s="11">
        <v>11217</v>
      </c>
      <c r="W3015" s="11">
        <v>302</v>
      </c>
      <c r="X3015" s="11">
        <v>35</v>
      </c>
      <c r="Y3015" s="11">
        <v>35</v>
      </c>
      <c r="Z3015" s="11">
        <v>3059247</v>
      </c>
      <c r="AA3015" s="11">
        <v>3021130020</v>
      </c>
      <c r="AB3015" s="11">
        <v>3640</v>
      </c>
      <c r="AC3015" s="10" t="s">
        <v>10229</v>
      </c>
      <c r="AD3015" s="15"/>
      <c r="AE3015" s="15"/>
      <c r="AF3015" s="11"/>
      <c r="AG3015" s="19"/>
    </row>
    <row r="3016" customHeight="1" spans="1:33">
      <c r="A3016" s="8">
        <v>12641</v>
      </c>
      <c r="B3016" s="9">
        <v>3</v>
      </c>
      <c r="C3016" s="10" t="s">
        <v>31</v>
      </c>
      <c r="D3016" s="10" t="s">
        <v>65</v>
      </c>
      <c r="E3016" s="10" t="s">
        <v>10230</v>
      </c>
      <c r="F3016" s="10" t="s">
        <v>10231</v>
      </c>
      <c r="G3016" s="11">
        <v>40.6656179996</v>
      </c>
      <c r="H3016" s="12">
        <v>-73.989159</v>
      </c>
      <c r="I3016" s="12">
        <v>987257.551716</v>
      </c>
      <c r="J3016" s="12">
        <v>181779.166675</v>
      </c>
      <c r="K3016" s="10" t="s">
        <v>68</v>
      </c>
      <c r="L3016" s="10" t="s">
        <v>69</v>
      </c>
      <c r="M3016" s="10" t="s">
        <v>55</v>
      </c>
      <c r="N3016" s="10" t="s">
        <v>71</v>
      </c>
      <c r="O3016" s="10" t="s">
        <v>10232</v>
      </c>
      <c r="P3016" s="10" t="s">
        <v>4021</v>
      </c>
      <c r="Q3016" s="11">
        <v>3</v>
      </c>
      <c r="R3016" s="10" t="s">
        <v>55</v>
      </c>
      <c r="S3016" s="10" t="s">
        <v>1564</v>
      </c>
      <c r="T3016" s="10" t="s">
        <v>1565</v>
      </c>
      <c r="U3016" s="11">
        <v>39</v>
      </c>
      <c r="V3016" s="11">
        <v>11215</v>
      </c>
      <c r="W3016" s="11">
        <v>306</v>
      </c>
      <c r="X3016" s="11">
        <v>141</v>
      </c>
      <c r="Y3016" s="11">
        <v>141</v>
      </c>
      <c r="Z3016" s="11">
        <v>3023689</v>
      </c>
      <c r="AA3016" s="11">
        <v>3010420000</v>
      </c>
      <c r="AB3016" s="11">
        <v>3641</v>
      </c>
      <c r="AC3016" s="10" t="s">
        <v>10233</v>
      </c>
      <c r="AD3016" s="15"/>
      <c r="AE3016" s="15"/>
      <c r="AF3016" s="11"/>
      <c r="AG3016" s="19"/>
    </row>
    <row r="3017" customHeight="1" spans="1:33">
      <c r="A3017" s="8">
        <v>12642</v>
      </c>
      <c r="B3017" s="9">
        <v>3</v>
      </c>
      <c r="C3017" s="10" t="s">
        <v>31</v>
      </c>
      <c r="D3017" s="10" t="s">
        <v>65</v>
      </c>
      <c r="E3017" s="10" t="s">
        <v>10234</v>
      </c>
      <c r="F3017" s="10" t="s">
        <v>10235</v>
      </c>
      <c r="G3017" s="11">
        <v>40.6673049996</v>
      </c>
      <c r="H3017" s="11">
        <v>-73.9879789994</v>
      </c>
      <c r="I3017" s="12">
        <v>987584.827636</v>
      </c>
      <c r="J3017" s="12">
        <v>182393.831128</v>
      </c>
      <c r="K3017" s="10" t="s">
        <v>68</v>
      </c>
      <c r="L3017" s="10" t="s">
        <v>69</v>
      </c>
      <c r="M3017" s="10" t="s">
        <v>55</v>
      </c>
      <c r="N3017" s="10" t="s">
        <v>71</v>
      </c>
      <c r="O3017" s="10" t="s">
        <v>10236</v>
      </c>
      <c r="P3017" s="10" t="s">
        <v>4502</v>
      </c>
      <c r="Q3017" s="11">
        <v>3</v>
      </c>
      <c r="R3017" s="10" t="s">
        <v>55</v>
      </c>
      <c r="S3017" s="10" t="s">
        <v>1564</v>
      </c>
      <c r="T3017" s="10" t="s">
        <v>1565</v>
      </c>
      <c r="U3017" s="11">
        <v>39</v>
      </c>
      <c r="V3017" s="11">
        <v>11215</v>
      </c>
      <c r="W3017" s="11">
        <v>306</v>
      </c>
      <c r="X3017" s="11">
        <v>139</v>
      </c>
      <c r="Y3017" s="11">
        <v>139</v>
      </c>
      <c r="Z3017" s="11">
        <v>3023160</v>
      </c>
      <c r="AA3017" s="11">
        <v>3010280040</v>
      </c>
      <c r="AB3017" s="11">
        <v>3642</v>
      </c>
      <c r="AC3017" s="10" t="s">
        <v>10237</v>
      </c>
      <c r="AD3017" s="15"/>
      <c r="AE3017" s="15"/>
      <c r="AF3017" s="11"/>
      <c r="AG3017" s="19"/>
    </row>
    <row r="3018" customHeight="1" spans="1:33">
      <c r="A3018" s="8">
        <v>12643</v>
      </c>
      <c r="B3018" s="9">
        <v>3</v>
      </c>
      <c r="C3018" s="10" t="s">
        <v>31</v>
      </c>
      <c r="D3018" s="10" t="s">
        <v>65</v>
      </c>
      <c r="E3018" s="10" t="s">
        <v>10238</v>
      </c>
      <c r="F3018" s="10" t="s">
        <v>10239</v>
      </c>
      <c r="G3018" s="11">
        <v>40.6807317996</v>
      </c>
      <c r="H3018" s="11">
        <v>-73.9774460905</v>
      </c>
      <c r="I3018" s="12">
        <v>990505.574091</v>
      </c>
      <c r="J3018" s="12">
        <v>187286.174362</v>
      </c>
      <c r="K3018" s="10" t="s">
        <v>68</v>
      </c>
      <c r="L3018" s="10" t="s">
        <v>69</v>
      </c>
      <c r="M3018" s="10" t="s">
        <v>55</v>
      </c>
      <c r="N3018" s="10" t="s">
        <v>71</v>
      </c>
      <c r="O3018" s="10" t="s">
        <v>10240</v>
      </c>
      <c r="P3018" s="10" t="s">
        <v>10241</v>
      </c>
      <c r="Q3018" s="11">
        <v>3</v>
      </c>
      <c r="R3018" s="10" t="s">
        <v>55</v>
      </c>
      <c r="S3018" s="10" t="s">
        <v>1564</v>
      </c>
      <c r="T3018" s="10" t="s">
        <v>1565</v>
      </c>
      <c r="U3018" s="11">
        <v>39</v>
      </c>
      <c r="V3018" s="11">
        <v>11217</v>
      </c>
      <c r="W3018" s="11">
        <v>306</v>
      </c>
      <c r="X3018" s="11">
        <v>129</v>
      </c>
      <c r="Y3018" s="11">
        <v>129</v>
      </c>
      <c r="Z3018" s="11">
        <v>3018705</v>
      </c>
      <c r="AA3018" s="11">
        <v>3009350010</v>
      </c>
      <c r="AB3018" s="11">
        <v>3643</v>
      </c>
      <c r="AC3018" s="10" t="s">
        <v>10242</v>
      </c>
      <c r="AD3018" s="15"/>
      <c r="AE3018" s="15"/>
      <c r="AF3018" s="11"/>
      <c r="AG3018" s="19"/>
    </row>
    <row r="3019" customHeight="1" spans="1:33">
      <c r="A3019" s="8">
        <v>12644</v>
      </c>
      <c r="B3019" s="9">
        <v>4</v>
      </c>
      <c r="C3019" s="10" t="s">
        <v>31</v>
      </c>
      <c r="D3019" s="10" t="s">
        <v>65</v>
      </c>
      <c r="E3019" s="10" t="s">
        <v>10243</v>
      </c>
      <c r="F3019" s="10" t="s">
        <v>10244</v>
      </c>
      <c r="G3019" s="11">
        <v>40.7444500197</v>
      </c>
      <c r="H3019" s="11">
        <v>-73.9318752102</v>
      </c>
      <c r="I3019" s="13">
        <v>1003127.10167</v>
      </c>
      <c r="J3019" s="13">
        <v>210507.19124</v>
      </c>
      <c r="K3019" s="10" t="s">
        <v>68</v>
      </c>
      <c r="L3019" s="10" t="s">
        <v>69</v>
      </c>
      <c r="M3019" s="10" t="s">
        <v>37</v>
      </c>
      <c r="N3019" s="10" t="s">
        <v>71</v>
      </c>
      <c r="O3019" s="10" t="s">
        <v>10245</v>
      </c>
      <c r="P3019" s="10" t="s">
        <v>8997</v>
      </c>
      <c r="Q3019" s="11">
        <v>4</v>
      </c>
      <c r="R3019" s="10" t="s">
        <v>37</v>
      </c>
      <c r="S3019" s="10" t="s">
        <v>375</v>
      </c>
      <c r="T3019" s="10" t="s">
        <v>376</v>
      </c>
      <c r="U3019" s="11">
        <v>26</v>
      </c>
      <c r="V3019" s="11">
        <v>11101</v>
      </c>
      <c r="W3019" s="11">
        <v>402</v>
      </c>
      <c r="X3019" s="11">
        <v>179</v>
      </c>
      <c r="Y3019" s="11">
        <v>179</v>
      </c>
      <c r="Z3019" s="11">
        <v>4003441</v>
      </c>
      <c r="AA3019" s="11">
        <v>4002480040</v>
      </c>
      <c r="AB3019" s="11">
        <v>3644</v>
      </c>
      <c r="AC3019" s="10" t="s">
        <v>10246</v>
      </c>
      <c r="AD3019" s="15"/>
      <c r="AE3019" s="15"/>
      <c r="AF3019" s="11"/>
      <c r="AG3019" s="19"/>
    </row>
    <row r="3020" customHeight="1" spans="1:33">
      <c r="A3020" s="8">
        <v>12645</v>
      </c>
      <c r="B3020" s="9">
        <v>1</v>
      </c>
      <c r="C3020" s="10" t="s">
        <v>31</v>
      </c>
      <c r="D3020" s="10" t="s">
        <v>65</v>
      </c>
      <c r="E3020" s="10" t="s">
        <v>10247</v>
      </c>
      <c r="F3020" s="10" t="s">
        <v>10248</v>
      </c>
      <c r="G3020" s="11">
        <v>40.7180331004</v>
      </c>
      <c r="H3020" s="11">
        <v>-74.0010155599</v>
      </c>
      <c r="I3020" s="12">
        <v>983968.480866</v>
      </c>
      <c r="J3020" s="13">
        <v>200875.34305</v>
      </c>
      <c r="K3020" s="10" t="s">
        <v>68</v>
      </c>
      <c r="L3020" s="10" t="s">
        <v>69</v>
      </c>
      <c r="M3020" s="10" t="s">
        <v>70</v>
      </c>
      <c r="N3020" s="10" t="s">
        <v>71</v>
      </c>
      <c r="O3020" s="10" t="s">
        <v>10249</v>
      </c>
      <c r="P3020" s="10" t="s">
        <v>9465</v>
      </c>
      <c r="Q3020" s="11">
        <v>1</v>
      </c>
      <c r="R3020" s="10" t="s">
        <v>56</v>
      </c>
      <c r="S3020" s="10" t="s">
        <v>106</v>
      </c>
      <c r="T3020" s="10" t="s">
        <v>107</v>
      </c>
      <c r="U3020" s="11">
        <v>1</v>
      </c>
      <c r="V3020" s="11">
        <v>10013</v>
      </c>
      <c r="W3020" s="11">
        <v>101</v>
      </c>
      <c r="X3020" s="11">
        <v>31</v>
      </c>
      <c r="Y3020" s="11">
        <v>31</v>
      </c>
      <c r="Z3020" s="11">
        <v>1002348</v>
      </c>
      <c r="AA3020" s="11">
        <v>1001960020</v>
      </c>
      <c r="AB3020" s="11">
        <v>3645</v>
      </c>
      <c r="AC3020" s="10" t="s">
        <v>10250</v>
      </c>
      <c r="AD3020" s="15"/>
      <c r="AE3020" s="15"/>
      <c r="AF3020" s="11"/>
      <c r="AG3020" s="19"/>
    </row>
    <row r="3021" customHeight="1" spans="1:33">
      <c r="A3021" s="8">
        <v>12646</v>
      </c>
      <c r="B3021" s="9">
        <v>1</v>
      </c>
      <c r="C3021" s="10" t="s">
        <v>31</v>
      </c>
      <c r="D3021" s="10" t="s">
        <v>65</v>
      </c>
      <c r="E3021" s="10" t="s">
        <v>10251</v>
      </c>
      <c r="F3021" s="10" t="s">
        <v>10252</v>
      </c>
      <c r="G3021" s="11">
        <v>40.7178279998</v>
      </c>
      <c r="H3021" s="11">
        <v>-74.0009619996</v>
      </c>
      <c r="I3021" s="12">
        <v>983983.327293</v>
      </c>
      <c r="J3021" s="12">
        <v>200800.618462</v>
      </c>
      <c r="K3021" s="10" t="s">
        <v>68</v>
      </c>
      <c r="L3021" s="10" t="s">
        <v>69</v>
      </c>
      <c r="M3021" s="10" t="s">
        <v>70</v>
      </c>
      <c r="N3021" s="10" t="s">
        <v>71</v>
      </c>
      <c r="O3021" s="10" t="s">
        <v>10253</v>
      </c>
      <c r="P3021" s="10" t="s">
        <v>9465</v>
      </c>
      <c r="Q3021" s="11">
        <v>1</v>
      </c>
      <c r="R3021" s="10" t="s">
        <v>56</v>
      </c>
      <c r="S3021" s="10" t="s">
        <v>106</v>
      </c>
      <c r="T3021" s="10" t="s">
        <v>107</v>
      </c>
      <c r="U3021" s="11">
        <v>1</v>
      </c>
      <c r="V3021" s="11">
        <v>10013</v>
      </c>
      <c r="W3021" s="11">
        <v>101</v>
      </c>
      <c r="X3021" s="11">
        <v>31</v>
      </c>
      <c r="Y3021" s="11">
        <v>31</v>
      </c>
      <c r="Z3021" s="11">
        <v>1002356</v>
      </c>
      <c r="AA3021" s="11">
        <v>1001970010</v>
      </c>
      <c r="AB3021" s="11">
        <v>3646</v>
      </c>
      <c r="AC3021" s="10" t="s">
        <v>10254</v>
      </c>
      <c r="AD3021" s="15"/>
      <c r="AE3021" s="15"/>
      <c r="AF3021" s="11"/>
      <c r="AG3021" s="19"/>
    </row>
    <row r="3022" customHeight="1" spans="1:33">
      <c r="A3022" s="8">
        <v>12647</v>
      </c>
      <c r="B3022" s="9">
        <v>1</v>
      </c>
      <c r="C3022" s="10" t="s">
        <v>31</v>
      </c>
      <c r="D3022" s="10" t="s">
        <v>65</v>
      </c>
      <c r="E3022" s="10" t="s">
        <v>10255</v>
      </c>
      <c r="F3022" s="10" t="s">
        <v>10256</v>
      </c>
      <c r="G3022" s="11">
        <v>40.7174821097</v>
      </c>
      <c r="H3022" s="11">
        <v>-74.0015193802</v>
      </c>
      <c r="I3022" s="12">
        <v>983828.815463</v>
      </c>
      <c r="J3022" s="13">
        <v>200674.60231</v>
      </c>
      <c r="K3022" s="10" t="s">
        <v>68</v>
      </c>
      <c r="L3022" s="10" t="s">
        <v>69</v>
      </c>
      <c r="M3022" s="10" t="s">
        <v>70</v>
      </c>
      <c r="N3022" s="10" t="s">
        <v>71</v>
      </c>
      <c r="O3022" s="10" t="s">
        <v>10257</v>
      </c>
      <c r="P3022" s="10" t="s">
        <v>8842</v>
      </c>
      <c r="Q3022" s="11">
        <v>1</v>
      </c>
      <c r="R3022" s="10" t="s">
        <v>56</v>
      </c>
      <c r="S3022" s="10" t="s">
        <v>106</v>
      </c>
      <c r="T3022" s="10" t="s">
        <v>107</v>
      </c>
      <c r="U3022" s="11">
        <v>1</v>
      </c>
      <c r="V3022" s="11">
        <v>10013</v>
      </c>
      <c r="W3022" s="11">
        <v>101</v>
      </c>
      <c r="X3022" s="11">
        <v>31</v>
      </c>
      <c r="Y3022" s="11">
        <v>31</v>
      </c>
      <c r="Z3022" s="11">
        <v>1002330</v>
      </c>
      <c r="AA3022" s="11">
        <v>1001950020</v>
      </c>
      <c r="AB3022" s="11">
        <v>3647</v>
      </c>
      <c r="AC3022" s="10" t="s">
        <v>10258</v>
      </c>
      <c r="AD3022" s="15"/>
      <c r="AE3022" s="15"/>
      <c r="AF3022" s="11"/>
      <c r="AG3022" s="19"/>
    </row>
    <row r="3023" customHeight="1" spans="1:33">
      <c r="A3023" s="8">
        <v>12648</v>
      </c>
      <c r="B3023" s="9">
        <v>1</v>
      </c>
      <c r="C3023" s="10" t="s">
        <v>31</v>
      </c>
      <c r="D3023" s="10" t="s">
        <v>65</v>
      </c>
      <c r="E3023" s="10" t="s">
        <v>10259</v>
      </c>
      <c r="F3023" s="10" t="s">
        <v>10260</v>
      </c>
      <c r="G3023" s="11">
        <v>40.7172410401</v>
      </c>
      <c r="H3023" s="11">
        <v>-74.0017392899</v>
      </c>
      <c r="I3023" s="12">
        <v>983767.852987</v>
      </c>
      <c r="J3023" s="12">
        <v>200586.774401</v>
      </c>
      <c r="K3023" s="10" t="s">
        <v>68</v>
      </c>
      <c r="L3023" s="10" t="s">
        <v>69</v>
      </c>
      <c r="M3023" s="10" t="s">
        <v>70</v>
      </c>
      <c r="N3023" s="10" t="s">
        <v>71</v>
      </c>
      <c r="O3023" s="10" t="s">
        <v>10261</v>
      </c>
      <c r="P3023" s="10" t="s">
        <v>8842</v>
      </c>
      <c r="Q3023" s="11">
        <v>1</v>
      </c>
      <c r="R3023" s="10" t="s">
        <v>56</v>
      </c>
      <c r="S3023" s="10" t="s">
        <v>106</v>
      </c>
      <c r="T3023" s="10" t="s">
        <v>107</v>
      </c>
      <c r="U3023" s="11">
        <v>1</v>
      </c>
      <c r="V3023" s="11">
        <v>10013</v>
      </c>
      <c r="W3023" s="11">
        <v>101</v>
      </c>
      <c r="X3023" s="11">
        <v>31</v>
      </c>
      <c r="Y3023" s="11">
        <v>31</v>
      </c>
      <c r="Z3023" s="11">
        <v>1001870</v>
      </c>
      <c r="AA3023" s="11">
        <v>1001720020</v>
      </c>
      <c r="AB3023" s="11">
        <v>3648</v>
      </c>
      <c r="AC3023" s="10" t="s">
        <v>10262</v>
      </c>
      <c r="AD3023" s="15"/>
      <c r="AE3023" s="15"/>
      <c r="AF3023" s="11"/>
      <c r="AG3023" s="19"/>
    </row>
    <row r="3024" customHeight="1" spans="1:33">
      <c r="A3024" s="8">
        <v>12649</v>
      </c>
      <c r="B3024" s="9">
        <v>1</v>
      </c>
      <c r="C3024" s="10" t="s">
        <v>31</v>
      </c>
      <c r="D3024" s="10" t="s">
        <v>65</v>
      </c>
      <c r="E3024" s="10" t="s">
        <v>10263</v>
      </c>
      <c r="F3024" s="10" t="s">
        <v>10264</v>
      </c>
      <c r="G3024" s="11">
        <v>40.7166819999</v>
      </c>
      <c r="H3024" s="11">
        <v>-74.0022530004</v>
      </c>
      <c r="I3024" s="13">
        <v>983625.44251</v>
      </c>
      <c r="J3024" s="12">
        <v>200383.102236</v>
      </c>
      <c r="K3024" s="10" t="s">
        <v>68</v>
      </c>
      <c r="L3024" s="10" t="s">
        <v>69</v>
      </c>
      <c r="M3024" s="10" t="s">
        <v>70</v>
      </c>
      <c r="N3024" s="10" t="s">
        <v>71</v>
      </c>
      <c r="O3024" s="10" t="s">
        <v>10265</v>
      </c>
      <c r="P3024" s="10" t="s">
        <v>4385</v>
      </c>
      <c r="Q3024" s="11">
        <v>1</v>
      </c>
      <c r="R3024" s="10" t="s">
        <v>56</v>
      </c>
      <c r="S3024" s="10" t="s">
        <v>106</v>
      </c>
      <c r="T3024" s="10" t="s">
        <v>107</v>
      </c>
      <c r="U3024" s="11">
        <v>1</v>
      </c>
      <c r="V3024" s="11">
        <v>10013</v>
      </c>
      <c r="W3024" s="11">
        <v>101</v>
      </c>
      <c r="X3024" s="11">
        <v>31</v>
      </c>
      <c r="Y3024" s="11">
        <v>31</v>
      </c>
      <c r="Z3024" s="11">
        <v>1001842</v>
      </c>
      <c r="AA3024" s="11">
        <v>1001710030</v>
      </c>
      <c r="AB3024" s="11">
        <v>3649</v>
      </c>
      <c r="AC3024" s="10" t="s">
        <v>10266</v>
      </c>
      <c r="AD3024" s="15"/>
      <c r="AE3024" s="15"/>
      <c r="AF3024" s="11"/>
      <c r="AG3024" s="19"/>
    </row>
    <row r="3025" customHeight="1" spans="1:33">
      <c r="A3025" s="8">
        <v>12650</v>
      </c>
      <c r="B3025" s="9">
        <v>1</v>
      </c>
      <c r="C3025" s="10" t="s">
        <v>31</v>
      </c>
      <c r="D3025" s="10" t="s">
        <v>65</v>
      </c>
      <c r="E3025" s="10" t="s">
        <v>10267</v>
      </c>
      <c r="F3025" s="10" t="s">
        <v>10268</v>
      </c>
      <c r="G3025" s="11">
        <v>40.7160330001</v>
      </c>
      <c r="H3025" s="11">
        <v>-74.0025699994</v>
      </c>
      <c r="I3025" s="12">
        <v>983537.559812</v>
      </c>
      <c r="J3025" s="12">
        <v>200146.654218</v>
      </c>
      <c r="K3025" s="10" t="s">
        <v>68</v>
      </c>
      <c r="L3025" s="10" t="s">
        <v>69</v>
      </c>
      <c r="M3025" s="10" t="s">
        <v>70</v>
      </c>
      <c r="N3025" s="10" t="s">
        <v>71</v>
      </c>
      <c r="O3025" s="10" t="s">
        <v>10269</v>
      </c>
      <c r="P3025" s="10" t="s">
        <v>8842</v>
      </c>
      <c r="Q3025" s="11">
        <v>1</v>
      </c>
      <c r="R3025" s="10" t="s">
        <v>56</v>
      </c>
      <c r="S3025" s="10" t="s">
        <v>106</v>
      </c>
      <c r="T3025" s="10" t="s">
        <v>107</v>
      </c>
      <c r="U3025" s="11">
        <v>1</v>
      </c>
      <c r="V3025" s="11">
        <v>10013</v>
      </c>
      <c r="W3025" s="11">
        <v>101</v>
      </c>
      <c r="X3025" s="11">
        <v>31</v>
      </c>
      <c r="Y3025" s="11">
        <v>31</v>
      </c>
      <c r="Z3025" s="11">
        <v>1001831</v>
      </c>
      <c r="AA3025" s="11">
        <v>1001680030</v>
      </c>
      <c r="AB3025" s="11">
        <v>3650</v>
      </c>
      <c r="AC3025" s="10" t="s">
        <v>10270</v>
      </c>
      <c r="AD3025" s="15"/>
      <c r="AE3025" s="15"/>
      <c r="AF3025" s="11"/>
      <c r="AG3025" s="19"/>
    </row>
    <row r="3026" customHeight="1" spans="1:33">
      <c r="A3026" s="8">
        <v>12651</v>
      </c>
      <c r="B3026" s="9">
        <v>1</v>
      </c>
      <c r="C3026" s="10" t="s">
        <v>31</v>
      </c>
      <c r="D3026" s="10" t="s">
        <v>65</v>
      </c>
      <c r="E3026" s="10" t="s">
        <v>10271</v>
      </c>
      <c r="F3026" s="10" t="s">
        <v>10272</v>
      </c>
      <c r="G3026" s="11">
        <v>40.7154840901</v>
      </c>
      <c r="H3026" s="11">
        <v>-74.0026667299</v>
      </c>
      <c r="I3026" s="12">
        <v>983510.738671</v>
      </c>
      <c r="J3026" s="12">
        <v>199946.670366</v>
      </c>
      <c r="K3026" s="10" t="s">
        <v>68</v>
      </c>
      <c r="L3026" s="10" t="s">
        <v>69</v>
      </c>
      <c r="M3026" s="10" t="s">
        <v>70</v>
      </c>
      <c r="N3026" s="10" t="s">
        <v>71</v>
      </c>
      <c r="O3026" s="10" t="s">
        <v>10273</v>
      </c>
      <c r="P3026" s="10" t="s">
        <v>3225</v>
      </c>
      <c r="Q3026" s="11">
        <v>1</v>
      </c>
      <c r="R3026" s="10" t="s">
        <v>56</v>
      </c>
      <c r="S3026" s="10" t="s">
        <v>106</v>
      </c>
      <c r="T3026" s="10" t="s">
        <v>107</v>
      </c>
      <c r="U3026" s="11">
        <v>1</v>
      </c>
      <c r="V3026" s="11">
        <v>10013</v>
      </c>
      <c r="W3026" s="11">
        <v>101</v>
      </c>
      <c r="X3026" s="11">
        <v>31</v>
      </c>
      <c r="Y3026" s="11">
        <v>31</v>
      </c>
      <c r="Z3026" s="11">
        <v>1001831</v>
      </c>
      <c r="AA3026" s="11">
        <v>1001680030</v>
      </c>
      <c r="AB3026" s="11">
        <v>3651</v>
      </c>
      <c r="AC3026" s="10" t="s">
        <v>10274</v>
      </c>
      <c r="AD3026" s="15"/>
      <c r="AE3026" s="15"/>
      <c r="AF3026" s="11"/>
      <c r="AG3026" s="19"/>
    </row>
    <row r="3027" customHeight="1" spans="1:33">
      <c r="A3027" s="8">
        <v>12652</v>
      </c>
      <c r="B3027" s="9">
        <v>1</v>
      </c>
      <c r="C3027" s="10" t="s">
        <v>31</v>
      </c>
      <c r="D3027" s="10" t="s">
        <v>65</v>
      </c>
      <c r="E3027" s="10" t="s">
        <v>10275</v>
      </c>
      <c r="F3027" s="10" t="s">
        <v>10276</v>
      </c>
      <c r="G3027" s="11">
        <v>40.7338917502</v>
      </c>
      <c r="H3027" s="11">
        <v>-73.9910560302</v>
      </c>
      <c r="I3027" s="12">
        <v>986728.730595</v>
      </c>
      <c r="J3027" s="12">
        <v>206653.265549</v>
      </c>
      <c r="K3027" s="10" t="s">
        <v>68</v>
      </c>
      <c r="L3027" s="10" t="s">
        <v>69</v>
      </c>
      <c r="M3027" s="10" t="s">
        <v>70</v>
      </c>
      <c r="N3027" s="10" t="s">
        <v>71</v>
      </c>
      <c r="O3027" s="10" t="s">
        <v>10277</v>
      </c>
      <c r="P3027" s="10" t="s">
        <v>7334</v>
      </c>
      <c r="Q3027" s="11">
        <v>1</v>
      </c>
      <c r="R3027" s="10" t="s">
        <v>56</v>
      </c>
      <c r="S3027" s="10" t="s">
        <v>270</v>
      </c>
      <c r="T3027" s="10" t="s">
        <v>271</v>
      </c>
      <c r="U3027" s="11">
        <v>2</v>
      </c>
      <c r="V3027" s="11">
        <v>10003</v>
      </c>
      <c r="W3027" s="11">
        <v>102</v>
      </c>
      <c r="X3027" s="11">
        <v>61</v>
      </c>
      <c r="Y3027" s="11">
        <v>61</v>
      </c>
      <c r="Z3027" s="11">
        <v>1080130</v>
      </c>
      <c r="AA3027" s="11">
        <v>1005647500</v>
      </c>
      <c r="AB3027" s="11">
        <v>3652</v>
      </c>
      <c r="AC3027" s="10" t="s">
        <v>10278</v>
      </c>
      <c r="AD3027" s="15"/>
      <c r="AE3027" s="15"/>
      <c r="AF3027" s="11"/>
      <c r="AG3027" s="19"/>
    </row>
    <row r="3028" customHeight="1" spans="1:33">
      <c r="A3028" s="8">
        <v>12653</v>
      </c>
      <c r="B3028" s="9">
        <v>1</v>
      </c>
      <c r="C3028" s="10" t="s">
        <v>31</v>
      </c>
      <c r="D3028" s="10" t="s">
        <v>65</v>
      </c>
      <c r="E3028" s="10" t="s">
        <v>10279</v>
      </c>
      <c r="F3028" s="10" t="s">
        <v>10280</v>
      </c>
      <c r="G3028" s="11">
        <v>40.7311570103</v>
      </c>
      <c r="H3028" s="11">
        <v>-73.9859280201</v>
      </c>
      <c r="I3028" s="12">
        <v>988150.066663</v>
      </c>
      <c r="J3028" s="12">
        <v>205657.100875</v>
      </c>
      <c r="K3028" s="10" t="s">
        <v>68</v>
      </c>
      <c r="L3028" s="10" t="s">
        <v>69</v>
      </c>
      <c r="M3028" s="10" t="s">
        <v>70</v>
      </c>
      <c r="N3028" s="10" t="s">
        <v>71</v>
      </c>
      <c r="O3028" s="10" t="s">
        <v>10281</v>
      </c>
      <c r="P3028" s="10" t="s">
        <v>10282</v>
      </c>
      <c r="Q3028" s="11">
        <v>1</v>
      </c>
      <c r="R3028" s="10" t="s">
        <v>56</v>
      </c>
      <c r="S3028" s="10" t="s">
        <v>357</v>
      </c>
      <c r="T3028" s="10" t="s">
        <v>358</v>
      </c>
      <c r="U3028" s="11">
        <v>2</v>
      </c>
      <c r="V3028" s="11">
        <v>10003</v>
      </c>
      <c r="W3028" s="11">
        <v>103</v>
      </c>
      <c r="X3028" s="11">
        <v>40</v>
      </c>
      <c r="Y3028" s="11">
        <v>40</v>
      </c>
      <c r="Z3028" s="11">
        <v>1006882</v>
      </c>
      <c r="AA3028" s="11">
        <v>1004687500</v>
      </c>
      <c r="AB3028" s="11">
        <v>3653</v>
      </c>
      <c r="AC3028" s="10" t="s">
        <v>10283</v>
      </c>
      <c r="AD3028" s="15"/>
      <c r="AE3028" s="15"/>
      <c r="AF3028" s="11"/>
      <c r="AG3028" s="19"/>
    </row>
    <row r="3029" customHeight="1" spans="1:33">
      <c r="A3029" s="8">
        <v>12654</v>
      </c>
      <c r="B3029" s="9">
        <v>1</v>
      </c>
      <c r="C3029" s="10" t="s">
        <v>31</v>
      </c>
      <c r="D3029" s="10" t="s">
        <v>65</v>
      </c>
      <c r="E3029" s="10" t="s">
        <v>10284</v>
      </c>
      <c r="F3029" s="10" t="s">
        <v>10285</v>
      </c>
      <c r="G3029" s="11">
        <v>40.7310799999</v>
      </c>
      <c r="H3029" s="11">
        <v>-73.9857390004</v>
      </c>
      <c r="I3029" s="12">
        <v>988202.458291</v>
      </c>
      <c r="J3029" s="12">
        <v>205629.052046</v>
      </c>
      <c r="K3029" s="10" t="s">
        <v>68</v>
      </c>
      <c r="L3029" s="10" t="s">
        <v>69</v>
      </c>
      <c r="M3029" s="10" t="s">
        <v>70</v>
      </c>
      <c r="N3029" s="10" t="s">
        <v>71</v>
      </c>
      <c r="O3029" s="10" t="s">
        <v>10286</v>
      </c>
      <c r="P3029" s="10" t="s">
        <v>3505</v>
      </c>
      <c r="Q3029" s="11">
        <v>1</v>
      </c>
      <c r="R3029" s="10" t="s">
        <v>56</v>
      </c>
      <c r="S3029" s="10" t="s">
        <v>357</v>
      </c>
      <c r="T3029" s="10" t="s">
        <v>358</v>
      </c>
      <c r="U3029" s="11">
        <v>2</v>
      </c>
      <c r="V3029" s="11">
        <v>10003</v>
      </c>
      <c r="W3029" s="11">
        <v>103</v>
      </c>
      <c r="X3029" s="11">
        <v>40</v>
      </c>
      <c r="Y3029" s="11">
        <v>40</v>
      </c>
      <c r="Z3029" s="11">
        <v>1082514</v>
      </c>
      <c r="AA3029" s="11">
        <v>1004540000</v>
      </c>
      <c r="AB3029" s="11">
        <v>3654</v>
      </c>
      <c r="AC3029" s="10" t="s">
        <v>10287</v>
      </c>
      <c r="AD3029" s="15"/>
      <c r="AE3029" s="15"/>
      <c r="AF3029" s="11"/>
      <c r="AG3029" s="19"/>
    </row>
    <row r="3030" customHeight="1" spans="1:33">
      <c r="A3030" s="8">
        <v>12655</v>
      </c>
      <c r="B3030" s="9">
        <v>1</v>
      </c>
      <c r="C3030" s="10" t="s">
        <v>31</v>
      </c>
      <c r="D3030" s="10" t="s">
        <v>65</v>
      </c>
      <c r="E3030" s="10" t="s">
        <v>10288</v>
      </c>
      <c r="F3030" s="10" t="s">
        <v>10289</v>
      </c>
      <c r="G3030" s="11">
        <v>40.7536420896</v>
      </c>
      <c r="H3030" s="11">
        <v>-73.9925628098</v>
      </c>
      <c r="I3030" s="12">
        <v>986310.530972</v>
      </c>
      <c r="J3030" s="12">
        <v>213848.905029</v>
      </c>
      <c r="K3030" s="10" t="s">
        <v>68</v>
      </c>
      <c r="L3030" s="10" t="s">
        <v>69</v>
      </c>
      <c r="M3030" s="10" t="s">
        <v>70</v>
      </c>
      <c r="N3030" s="10" t="s">
        <v>71</v>
      </c>
      <c r="O3030" s="10" t="s">
        <v>10290</v>
      </c>
      <c r="P3030" s="10" t="s">
        <v>10003</v>
      </c>
      <c r="Q3030" s="11">
        <v>1</v>
      </c>
      <c r="R3030" s="10" t="s">
        <v>56</v>
      </c>
      <c r="S3030" s="10" t="s">
        <v>210</v>
      </c>
      <c r="T3030" s="10" t="s">
        <v>211</v>
      </c>
      <c r="U3030" s="11">
        <v>3</v>
      </c>
      <c r="V3030" s="11">
        <v>10018</v>
      </c>
      <c r="W3030" s="11">
        <v>104</v>
      </c>
      <c r="X3030" s="11">
        <v>111</v>
      </c>
      <c r="Y3030" s="11">
        <v>111</v>
      </c>
      <c r="Z3030" s="11">
        <v>1013597</v>
      </c>
      <c r="AA3030" s="11">
        <v>1007600040</v>
      </c>
      <c r="AB3030" s="11">
        <v>3232</v>
      </c>
      <c r="AC3030" s="10" t="s">
        <v>10291</v>
      </c>
      <c r="AD3030" s="15"/>
      <c r="AE3030" s="15"/>
      <c r="AF3030" s="11"/>
      <c r="AG3030" s="19"/>
    </row>
    <row r="3031" customHeight="1" spans="1:33">
      <c r="A3031" s="8">
        <v>12656</v>
      </c>
      <c r="B3031" s="9">
        <v>1</v>
      </c>
      <c r="C3031" s="10" t="s">
        <v>31</v>
      </c>
      <c r="D3031" s="10" t="s">
        <v>65</v>
      </c>
      <c r="E3031" s="10" t="s">
        <v>10292</v>
      </c>
      <c r="F3031" s="10" t="s">
        <v>10293</v>
      </c>
      <c r="G3031" s="11">
        <v>40.7541709998</v>
      </c>
      <c r="H3031" s="11">
        <v>-73.9918709995</v>
      </c>
      <c r="I3031" s="13">
        <v>986502.18446</v>
      </c>
      <c r="J3031" s="12">
        <v>214041.621179</v>
      </c>
      <c r="K3031" s="10" t="s">
        <v>68</v>
      </c>
      <c r="L3031" s="10" t="s">
        <v>69</v>
      </c>
      <c r="M3031" s="10" t="s">
        <v>70</v>
      </c>
      <c r="N3031" s="10" t="s">
        <v>71</v>
      </c>
      <c r="O3031" s="10" t="s">
        <v>10294</v>
      </c>
      <c r="P3031" s="10" t="s">
        <v>9893</v>
      </c>
      <c r="Q3031" s="11">
        <v>1</v>
      </c>
      <c r="R3031" s="10" t="s">
        <v>56</v>
      </c>
      <c r="S3031" s="10" t="s">
        <v>189</v>
      </c>
      <c r="T3031" s="10" t="s">
        <v>190</v>
      </c>
      <c r="U3031" s="11">
        <v>3</v>
      </c>
      <c r="V3031" s="11">
        <v>10018</v>
      </c>
      <c r="W3031" s="11">
        <v>105</v>
      </c>
      <c r="X3031" s="11">
        <v>109</v>
      </c>
      <c r="Y3031" s="11">
        <v>109</v>
      </c>
      <c r="Z3031" s="11">
        <v>1014453</v>
      </c>
      <c r="AA3031" s="11">
        <v>1007870000</v>
      </c>
      <c r="AB3031" s="11">
        <v>3233</v>
      </c>
      <c r="AC3031" s="10" t="s">
        <v>10295</v>
      </c>
      <c r="AD3031" s="15"/>
      <c r="AE3031" s="15"/>
      <c r="AF3031" s="11"/>
      <c r="AG3031" s="19"/>
    </row>
    <row r="3032" customHeight="1" spans="1:33">
      <c r="A3032" s="8">
        <v>12657</v>
      </c>
      <c r="B3032" s="9">
        <v>1</v>
      </c>
      <c r="C3032" s="10" t="s">
        <v>31</v>
      </c>
      <c r="D3032" s="10" t="s">
        <v>65</v>
      </c>
      <c r="E3032" s="10" t="s">
        <v>10296</v>
      </c>
      <c r="F3032" s="10" t="s">
        <v>10297</v>
      </c>
      <c r="G3032" s="11">
        <v>40.7546658704</v>
      </c>
      <c r="H3032" s="11">
        <v>-73.9918160201</v>
      </c>
      <c r="I3032" s="12">
        <v>986517.399981</v>
      </c>
      <c r="J3032" s="12">
        <v>214221.920031</v>
      </c>
      <c r="K3032" s="10" t="s">
        <v>68</v>
      </c>
      <c r="L3032" s="10" t="s">
        <v>69</v>
      </c>
      <c r="M3032" s="10" t="s">
        <v>70</v>
      </c>
      <c r="N3032" s="10" t="s">
        <v>71</v>
      </c>
      <c r="O3032" s="10" t="s">
        <v>10298</v>
      </c>
      <c r="P3032" s="10" t="s">
        <v>3274</v>
      </c>
      <c r="Q3032" s="11">
        <v>1</v>
      </c>
      <c r="R3032" s="10" t="s">
        <v>56</v>
      </c>
      <c r="S3032" s="10" t="s">
        <v>210</v>
      </c>
      <c r="T3032" s="10" t="s">
        <v>211</v>
      </c>
      <c r="U3032" s="11">
        <v>3</v>
      </c>
      <c r="V3032" s="11">
        <v>10018</v>
      </c>
      <c r="W3032" s="11">
        <v>104</v>
      </c>
      <c r="X3032" s="11">
        <v>111</v>
      </c>
      <c r="Y3032" s="11">
        <v>111</v>
      </c>
      <c r="Z3032" s="11">
        <v>1013624</v>
      </c>
      <c r="AA3032" s="11">
        <v>1007610040</v>
      </c>
      <c r="AB3032" s="11">
        <v>3234</v>
      </c>
      <c r="AC3032" s="10" t="s">
        <v>10299</v>
      </c>
      <c r="AD3032" s="15"/>
      <c r="AE3032" s="15"/>
      <c r="AF3032" s="11"/>
      <c r="AG3032" s="19"/>
    </row>
    <row r="3033" customHeight="1" spans="1:33">
      <c r="A3033" s="8">
        <v>12658</v>
      </c>
      <c r="B3033" s="9">
        <v>1</v>
      </c>
      <c r="C3033" s="10" t="s">
        <v>31</v>
      </c>
      <c r="D3033" s="10" t="s">
        <v>65</v>
      </c>
      <c r="E3033" s="10" t="s">
        <v>10300</v>
      </c>
      <c r="F3033" s="10" t="s">
        <v>10301</v>
      </c>
      <c r="G3033" s="11">
        <v>40.7548808397</v>
      </c>
      <c r="H3033" s="11">
        <v>-73.9916616201</v>
      </c>
      <c r="I3033" s="13">
        <v>986560.16958</v>
      </c>
      <c r="J3033" s="13">
        <v>214300.24435</v>
      </c>
      <c r="K3033" s="10" t="s">
        <v>68</v>
      </c>
      <c r="L3033" s="10" t="s">
        <v>69</v>
      </c>
      <c r="M3033" s="10" t="s">
        <v>70</v>
      </c>
      <c r="N3033" s="10" t="s">
        <v>71</v>
      </c>
      <c r="O3033" s="10" t="s">
        <v>10302</v>
      </c>
      <c r="P3033" s="10" t="s">
        <v>5470</v>
      </c>
      <c r="Q3033" s="11">
        <v>1</v>
      </c>
      <c r="R3033" s="10" t="s">
        <v>56</v>
      </c>
      <c r="S3033" s="10" t="s">
        <v>674</v>
      </c>
      <c r="T3033" s="10" t="s">
        <v>675</v>
      </c>
      <c r="U3033" s="11">
        <v>3</v>
      </c>
      <c r="V3033" s="11">
        <v>10018</v>
      </c>
      <c r="W3033" s="11">
        <v>104</v>
      </c>
      <c r="X3033" s="11">
        <v>115</v>
      </c>
      <c r="Y3033" s="11">
        <v>115</v>
      </c>
      <c r="Z3033" s="11">
        <v>1013644</v>
      </c>
      <c r="AA3033" s="11">
        <v>1007620030</v>
      </c>
      <c r="AB3033" s="11">
        <v>3235</v>
      </c>
      <c r="AC3033" s="10" t="s">
        <v>10303</v>
      </c>
      <c r="AD3033" s="15"/>
      <c r="AE3033" s="15"/>
      <c r="AF3033" s="11"/>
      <c r="AG3033" s="19"/>
    </row>
    <row r="3034" customHeight="1" spans="1:33">
      <c r="A3034" s="8">
        <v>12659</v>
      </c>
      <c r="B3034" s="9">
        <v>1</v>
      </c>
      <c r="C3034" s="10" t="s">
        <v>31</v>
      </c>
      <c r="D3034" s="10" t="s">
        <v>65</v>
      </c>
      <c r="E3034" s="10" t="s">
        <v>10304</v>
      </c>
      <c r="F3034" s="10" t="s">
        <v>10305</v>
      </c>
      <c r="G3034" s="11">
        <v>40.7552808399</v>
      </c>
      <c r="H3034" s="11">
        <v>-73.9913708599</v>
      </c>
      <c r="I3034" s="12">
        <v>986640.711086</v>
      </c>
      <c r="J3034" s="14">
        <v>214445.9852</v>
      </c>
      <c r="K3034" s="10" t="s">
        <v>68</v>
      </c>
      <c r="L3034" s="10" t="s">
        <v>69</v>
      </c>
      <c r="M3034" s="10" t="s">
        <v>70</v>
      </c>
      <c r="N3034" s="10" t="s">
        <v>71</v>
      </c>
      <c r="O3034" s="10" t="s">
        <v>10306</v>
      </c>
      <c r="P3034" s="10" t="s">
        <v>3147</v>
      </c>
      <c r="Q3034" s="11">
        <v>1</v>
      </c>
      <c r="R3034" s="10" t="s">
        <v>56</v>
      </c>
      <c r="S3034" s="10" t="s">
        <v>674</v>
      </c>
      <c r="T3034" s="10" t="s">
        <v>675</v>
      </c>
      <c r="U3034" s="11">
        <v>3</v>
      </c>
      <c r="V3034" s="11">
        <v>10018</v>
      </c>
      <c r="W3034" s="11">
        <v>104</v>
      </c>
      <c r="X3034" s="11">
        <v>115</v>
      </c>
      <c r="Y3034" s="11">
        <v>115</v>
      </c>
      <c r="Z3034" s="11">
        <v>1013646</v>
      </c>
      <c r="AA3034" s="11">
        <v>1007620040</v>
      </c>
      <c r="AB3034" s="11">
        <v>3236</v>
      </c>
      <c r="AC3034" s="10" t="s">
        <v>10307</v>
      </c>
      <c r="AD3034" s="15"/>
      <c r="AE3034" s="15"/>
      <c r="AF3034" s="11"/>
      <c r="AG3034" s="19"/>
    </row>
    <row r="3035" customHeight="1" spans="1:33">
      <c r="A3035" s="8">
        <v>12660</v>
      </c>
      <c r="B3035" s="9">
        <v>1</v>
      </c>
      <c r="C3035" s="10" t="s">
        <v>31</v>
      </c>
      <c r="D3035" s="10" t="s">
        <v>65</v>
      </c>
      <c r="E3035" s="10" t="s">
        <v>10308</v>
      </c>
      <c r="F3035" s="10" t="s">
        <v>10309</v>
      </c>
      <c r="G3035" s="11">
        <v>40.7554999999</v>
      </c>
      <c r="H3035" s="11">
        <v>-73.9914250005</v>
      </c>
      <c r="I3035" s="13">
        <v>986625.70357</v>
      </c>
      <c r="J3035" s="12">
        <v>214525.830841</v>
      </c>
      <c r="K3035" s="10" t="s">
        <v>68</v>
      </c>
      <c r="L3035" s="10" t="s">
        <v>69</v>
      </c>
      <c r="M3035" s="10" t="s">
        <v>70</v>
      </c>
      <c r="N3035" s="10" t="s">
        <v>71</v>
      </c>
      <c r="O3035" s="10" t="s">
        <v>10310</v>
      </c>
      <c r="P3035" s="10" t="s">
        <v>3147</v>
      </c>
      <c r="Q3035" s="11">
        <v>1</v>
      </c>
      <c r="R3035" s="10" t="s">
        <v>56</v>
      </c>
      <c r="S3035" s="10" t="s">
        <v>674</v>
      </c>
      <c r="T3035" s="10" t="s">
        <v>675</v>
      </c>
      <c r="U3035" s="11">
        <v>3</v>
      </c>
      <c r="V3035" s="11">
        <v>10018</v>
      </c>
      <c r="W3035" s="11">
        <v>104</v>
      </c>
      <c r="X3035" s="11">
        <v>115</v>
      </c>
      <c r="Y3035" s="11">
        <v>115</v>
      </c>
      <c r="Z3035" s="11">
        <v>1013686</v>
      </c>
      <c r="AA3035" s="11">
        <v>1007630030</v>
      </c>
      <c r="AB3035" s="11">
        <v>3237</v>
      </c>
      <c r="AC3035" s="10" t="s">
        <v>10311</v>
      </c>
      <c r="AD3035" s="15"/>
      <c r="AE3035" s="15"/>
      <c r="AF3035" s="11"/>
      <c r="AG3035" s="19"/>
    </row>
    <row r="3036" customHeight="1" spans="1:33">
      <c r="A3036" s="8">
        <v>12661</v>
      </c>
      <c r="B3036" s="9">
        <v>1</v>
      </c>
      <c r="C3036" s="10" t="s">
        <v>31</v>
      </c>
      <c r="D3036" s="10" t="s">
        <v>65</v>
      </c>
      <c r="E3036" s="10" t="s">
        <v>10312</v>
      </c>
      <c r="F3036" s="10" t="s">
        <v>10313</v>
      </c>
      <c r="G3036" s="11">
        <v>40.7558780897</v>
      </c>
      <c r="H3036" s="11">
        <v>-73.99093285</v>
      </c>
      <c r="I3036" s="12">
        <v>986762.039583</v>
      </c>
      <c r="J3036" s="12">
        <v>214663.595001</v>
      </c>
      <c r="K3036" s="10" t="s">
        <v>68</v>
      </c>
      <c r="L3036" s="10" t="s">
        <v>69</v>
      </c>
      <c r="M3036" s="10" t="s">
        <v>70</v>
      </c>
      <c r="N3036" s="10" t="s">
        <v>71</v>
      </c>
      <c r="O3036" s="10" t="s">
        <v>10314</v>
      </c>
      <c r="P3036" s="10" t="s">
        <v>3147</v>
      </c>
      <c r="Q3036" s="11">
        <v>1</v>
      </c>
      <c r="R3036" s="10" t="s">
        <v>56</v>
      </c>
      <c r="S3036" s="10" t="s">
        <v>674</v>
      </c>
      <c r="T3036" s="10" t="s">
        <v>675</v>
      </c>
      <c r="U3036" s="11">
        <v>3</v>
      </c>
      <c r="V3036" s="11">
        <v>10018</v>
      </c>
      <c r="W3036" s="11">
        <v>104</v>
      </c>
      <c r="X3036" s="11">
        <v>115</v>
      </c>
      <c r="Y3036" s="11">
        <v>115</v>
      </c>
      <c r="Z3036" s="11">
        <v>1013688</v>
      </c>
      <c r="AA3036" s="11">
        <v>1007630040</v>
      </c>
      <c r="AB3036" s="11">
        <v>3238</v>
      </c>
      <c r="AC3036" s="10" t="s">
        <v>10315</v>
      </c>
      <c r="AD3036" s="15"/>
      <c r="AE3036" s="15"/>
      <c r="AF3036" s="11"/>
      <c r="AG3036" s="19"/>
    </row>
    <row r="3037" customHeight="1" spans="1:33">
      <c r="A3037" s="8">
        <v>12662</v>
      </c>
      <c r="B3037" s="9">
        <v>1</v>
      </c>
      <c r="C3037" s="10" t="s">
        <v>31</v>
      </c>
      <c r="D3037" s="10" t="s">
        <v>65</v>
      </c>
      <c r="E3037" s="10" t="s">
        <v>10316</v>
      </c>
      <c r="F3037" s="10" t="s">
        <v>10317</v>
      </c>
      <c r="G3037" s="11">
        <v>40.7586660798</v>
      </c>
      <c r="H3037" s="11">
        <v>-73.9889004894</v>
      </c>
      <c r="I3037" s="12">
        <v>987324.973169</v>
      </c>
      <c r="J3037" s="12">
        <v>215679.415476</v>
      </c>
      <c r="K3037" s="10" t="s">
        <v>68</v>
      </c>
      <c r="L3037" s="10" t="s">
        <v>69</v>
      </c>
      <c r="M3037" s="10" t="s">
        <v>70</v>
      </c>
      <c r="N3037" s="10" t="s">
        <v>71</v>
      </c>
      <c r="O3037" s="10" t="s">
        <v>10318</v>
      </c>
      <c r="P3037" s="10" t="s">
        <v>3147</v>
      </c>
      <c r="Q3037" s="11">
        <v>1</v>
      </c>
      <c r="R3037" s="10" t="s">
        <v>56</v>
      </c>
      <c r="S3037" s="10" t="s">
        <v>674</v>
      </c>
      <c r="T3037" s="10" t="s">
        <v>675</v>
      </c>
      <c r="U3037" s="11">
        <v>3</v>
      </c>
      <c r="V3037" s="11">
        <v>10036</v>
      </c>
      <c r="W3037" s="11">
        <v>104</v>
      </c>
      <c r="X3037" s="11">
        <v>121</v>
      </c>
      <c r="Y3037" s="11">
        <v>121</v>
      </c>
      <c r="Z3037" s="11">
        <v>1024991</v>
      </c>
      <c r="AA3037" s="11">
        <v>1010350030</v>
      </c>
      <c r="AB3037" s="11">
        <v>3239</v>
      </c>
      <c r="AC3037" s="10" t="s">
        <v>10319</v>
      </c>
      <c r="AD3037" s="15"/>
      <c r="AE3037" s="15"/>
      <c r="AF3037" s="11"/>
      <c r="AG3037" s="19"/>
    </row>
    <row r="3038" customHeight="1" spans="1:33">
      <c r="A3038" s="8">
        <v>12663</v>
      </c>
      <c r="B3038" s="9">
        <v>1</v>
      </c>
      <c r="C3038" s="10" t="s">
        <v>31</v>
      </c>
      <c r="D3038" s="10" t="s">
        <v>65</v>
      </c>
      <c r="E3038" s="10" t="s">
        <v>10320</v>
      </c>
      <c r="F3038" s="10" t="s">
        <v>10321</v>
      </c>
      <c r="G3038" s="11">
        <v>40.7588309703</v>
      </c>
      <c r="H3038" s="11">
        <v>-73.9887795405</v>
      </c>
      <c r="I3038" s="12">
        <v>987358.472774</v>
      </c>
      <c r="J3038" s="12">
        <v>215739.494752</v>
      </c>
      <c r="K3038" s="10" t="s">
        <v>68</v>
      </c>
      <c r="L3038" s="10" t="s">
        <v>69</v>
      </c>
      <c r="M3038" s="10" t="s">
        <v>70</v>
      </c>
      <c r="N3038" s="10" t="s">
        <v>71</v>
      </c>
      <c r="O3038" s="10" t="s">
        <v>10322</v>
      </c>
      <c r="P3038" s="10" t="s">
        <v>3147</v>
      </c>
      <c r="Q3038" s="11">
        <v>1</v>
      </c>
      <c r="R3038" s="10" t="s">
        <v>56</v>
      </c>
      <c r="S3038" s="10" t="s">
        <v>674</v>
      </c>
      <c r="T3038" s="10" t="s">
        <v>675</v>
      </c>
      <c r="U3038" s="11">
        <v>3</v>
      </c>
      <c r="V3038" s="11">
        <v>10036</v>
      </c>
      <c r="W3038" s="11">
        <v>104</v>
      </c>
      <c r="X3038" s="11">
        <v>121</v>
      </c>
      <c r="Y3038" s="11">
        <v>121</v>
      </c>
      <c r="Z3038" s="11">
        <v>1024992</v>
      </c>
      <c r="AA3038" s="11">
        <v>1010350040</v>
      </c>
      <c r="AB3038" s="11">
        <v>3240</v>
      </c>
      <c r="AC3038" s="10" t="s">
        <v>10323</v>
      </c>
      <c r="AD3038" s="15"/>
      <c r="AE3038" s="15"/>
      <c r="AF3038" s="11"/>
      <c r="AG3038" s="19"/>
    </row>
    <row r="3039" customHeight="1" spans="1:33">
      <c r="A3039" s="8">
        <v>12664</v>
      </c>
      <c r="B3039" s="9">
        <v>1</v>
      </c>
      <c r="C3039" s="10" t="s">
        <v>31</v>
      </c>
      <c r="D3039" s="10" t="s">
        <v>65</v>
      </c>
      <c r="E3039" s="10" t="s">
        <v>10324</v>
      </c>
      <c r="F3039" s="10" t="s">
        <v>10325</v>
      </c>
      <c r="G3039" s="11">
        <v>40.75910666</v>
      </c>
      <c r="H3039" s="11">
        <v>-73.9885794596</v>
      </c>
      <c r="I3039" s="13">
        <v>987413.88933</v>
      </c>
      <c r="J3039" s="12">
        <v>215839.944682</v>
      </c>
      <c r="K3039" s="10" t="s">
        <v>68</v>
      </c>
      <c r="L3039" s="10" t="s">
        <v>69</v>
      </c>
      <c r="M3039" s="10" t="s">
        <v>70</v>
      </c>
      <c r="N3039" s="10" t="s">
        <v>71</v>
      </c>
      <c r="O3039" s="10" t="s">
        <v>10326</v>
      </c>
      <c r="P3039" s="10" t="s">
        <v>3147</v>
      </c>
      <c r="Q3039" s="11">
        <v>1</v>
      </c>
      <c r="R3039" s="10" t="s">
        <v>56</v>
      </c>
      <c r="S3039" s="10" t="s">
        <v>674</v>
      </c>
      <c r="T3039" s="10" t="s">
        <v>675</v>
      </c>
      <c r="U3039" s="11">
        <v>3</v>
      </c>
      <c r="V3039" s="11">
        <v>10036</v>
      </c>
      <c r="W3039" s="11">
        <v>104</v>
      </c>
      <c r="X3039" s="11">
        <v>121</v>
      </c>
      <c r="Y3039" s="11">
        <v>121</v>
      </c>
      <c r="Z3039" s="11">
        <v>1024992</v>
      </c>
      <c r="AA3039" s="11">
        <v>1010350040</v>
      </c>
      <c r="AB3039" s="11">
        <v>3241</v>
      </c>
      <c r="AC3039" s="10" t="s">
        <v>10327</v>
      </c>
      <c r="AD3039" s="15"/>
      <c r="AE3039" s="15"/>
      <c r="AF3039" s="11"/>
      <c r="AG3039" s="19"/>
    </row>
    <row r="3040" customHeight="1" spans="1:33">
      <c r="A3040" s="8">
        <v>12665</v>
      </c>
      <c r="B3040" s="9">
        <v>1</v>
      </c>
      <c r="C3040" s="10" t="s">
        <v>31</v>
      </c>
      <c r="D3040" s="10" t="s">
        <v>65</v>
      </c>
      <c r="E3040" s="10" t="s">
        <v>10328</v>
      </c>
      <c r="F3040" s="10" t="s">
        <v>10329</v>
      </c>
      <c r="G3040" s="11">
        <v>40.7592214898</v>
      </c>
      <c r="H3040" s="11">
        <v>-73.9881871698</v>
      </c>
      <c r="I3040" s="12">
        <v>987522.561684</v>
      </c>
      <c r="J3040" s="13">
        <v>215881.79532</v>
      </c>
      <c r="K3040" s="10" t="s">
        <v>68</v>
      </c>
      <c r="L3040" s="10" t="s">
        <v>69</v>
      </c>
      <c r="M3040" s="10" t="s">
        <v>70</v>
      </c>
      <c r="N3040" s="10" t="s">
        <v>71</v>
      </c>
      <c r="O3040" s="10" t="s">
        <v>10330</v>
      </c>
      <c r="P3040" s="10" t="s">
        <v>9893</v>
      </c>
      <c r="Q3040" s="11">
        <v>1</v>
      </c>
      <c r="R3040" s="10" t="s">
        <v>56</v>
      </c>
      <c r="S3040" s="10" t="s">
        <v>189</v>
      </c>
      <c r="T3040" s="10" t="s">
        <v>190</v>
      </c>
      <c r="U3040" s="11">
        <v>3</v>
      </c>
      <c r="V3040" s="11">
        <v>10036</v>
      </c>
      <c r="W3040" s="11">
        <v>105</v>
      </c>
      <c r="X3040" s="11">
        <v>119</v>
      </c>
      <c r="Y3040" s="11">
        <v>119</v>
      </c>
      <c r="Z3040" s="11">
        <v>1024718</v>
      </c>
      <c r="AA3040" s="11">
        <v>1010170000</v>
      </c>
      <c r="AB3040" s="11">
        <v>3242</v>
      </c>
      <c r="AC3040" s="10" t="s">
        <v>10331</v>
      </c>
      <c r="AD3040" s="15"/>
      <c r="AE3040" s="15"/>
      <c r="AF3040" s="11"/>
      <c r="AG3040" s="19"/>
    </row>
    <row r="3041" customHeight="1" spans="1:33">
      <c r="A3041" s="8">
        <v>12666</v>
      </c>
      <c r="B3041" s="9">
        <v>1</v>
      </c>
      <c r="C3041" s="10" t="s">
        <v>31</v>
      </c>
      <c r="D3041" s="10" t="s">
        <v>65</v>
      </c>
      <c r="E3041" s="10" t="s">
        <v>10332</v>
      </c>
      <c r="F3041" s="10" t="s">
        <v>10333</v>
      </c>
      <c r="G3041" s="11">
        <v>40.73967748</v>
      </c>
      <c r="H3041" s="11">
        <v>-74.0027353096</v>
      </c>
      <c r="I3041" s="12">
        <v>983492.002488</v>
      </c>
      <c r="J3041" s="12">
        <v>208761.074654</v>
      </c>
      <c r="K3041" s="10" t="s">
        <v>68</v>
      </c>
      <c r="L3041" s="10" t="s">
        <v>69</v>
      </c>
      <c r="M3041" s="10" t="s">
        <v>70</v>
      </c>
      <c r="N3041" s="10" t="s">
        <v>71</v>
      </c>
      <c r="O3041" s="10" t="s">
        <v>10334</v>
      </c>
      <c r="P3041" s="10" t="s">
        <v>9758</v>
      </c>
      <c r="Q3041" s="11">
        <v>1</v>
      </c>
      <c r="R3041" s="10" t="s">
        <v>56</v>
      </c>
      <c r="S3041" s="10" t="s">
        <v>270</v>
      </c>
      <c r="T3041" s="10" t="s">
        <v>271</v>
      </c>
      <c r="U3041" s="11">
        <v>3</v>
      </c>
      <c r="V3041" s="11">
        <v>10014</v>
      </c>
      <c r="W3041" s="11">
        <v>102</v>
      </c>
      <c r="X3041" s="11">
        <v>77</v>
      </c>
      <c r="Y3041" s="11">
        <v>77</v>
      </c>
      <c r="Z3041" s="11">
        <v>1080226</v>
      </c>
      <c r="AA3041" s="11">
        <v>1006297500</v>
      </c>
      <c r="AB3041" s="11">
        <v>3243</v>
      </c>
      <c r="AC3041" s="10" t="s">
        <v>10335</v>
      </c>
      <c r="AD3041" s="15"/>
      <c r="AE3041" s="15"/>
      <c r="AF3041" s="11"/>
      <c r="AG3041" s="19"/>
    </row>
    <row r="3042" customHeight="1" spans="1:33">
      <c r="A3042" s="8">
        <v>12667</v>
      </c>
      <c r="B3042" s="9">
        <v>1</v>
      </c>
      <c r="C3042" s="10" t="s">
        <v>31</v>
      </c>
      <c r="D3042" s="10" t="s">
        <v>65</v>
      </c>
      <c r="E3042" s="10" t="s">
        <v>10336</v>
      </c>
      <c r="F3042" s="10" t="s">
        <v>10337</v>
      </c>
      <c r="G3042" s="11">
        <v>40.76107343</v>
      </c>
      <c r="H3042" s="11">
        <v>-73.9872514905</v>
      </c>
      <c r="I3042" s="12">
        <v>987781.678948</v>
      </c>
      <c r="J3042" s="12">
        <v>216556.554141</v>
      </c>
      <c r="K3042" s="10" t="s">
        <v>68</v>
      </c>
      <c r="L3042" s="10" t="s">
        <v>69</v>
      </c>
      <c r="M3042" s="10" t="s">
        <v>70</v>
      </c>
      <c r="N3042" s="10" t="s">
        <v>71</v>
      </c>
      <c r="O3042" s="10" t="s">
        <v>10338</v>
      </c>
      <c r="P3042" s="10" t="s">
        <v>9758</v>
      </c>
      <c r="Q3042" s="11">
        <v>1</v>
      </c>
      <c r="R3042" s="10" t="s">
        <v>56</v>
      </c>
      <c r="S3042" s="10" t="s">
        <v>674</v>
      </c>
      <c r="T3042" s="10" t="s">
        <v>675</v>
      </c>
      <c r="U3042" s="11">
        <v>3</v>
      </c>
      <c r="V3042" s="11">
        <v>10036</v>
      </c>
      <c r="W3042" s="11">
        <v>104</v>
      </c>
      <c r="X3042" s="11">
        <v>127</v>
      </c>
      <c r="Y3042" s="11">
        <v>127</v>
      </c>
      <c r="Z3042" s="11">
        <v>1025105</v>
      </c>
      <c r="AA3042" s="11">
        <v>1010380040</v>
      </c>
      <c r="AB3042" s="11">
        <v>3244</v>
      </c>
      <c r="AC3042" s="10" t="s">
        <v>10339</v>
      </c>
      <c r="AD3042" s="15"/>
      <c r="AE3042" s="15"/>
      <c r="AF3042" s="11"/>
      <c r="AG3042" s="19"/>
    </row>
    <row r="3043" customHeight="1" spans="1:33">
      <c r="A3043" s="8">
        <v>12668</v>
      </c>
      <c r="B3043" s="9">
        <v>1</v>
      </c>
      <c r="C3043" s="10" t="s">
        <v>31</v>
      </c>
      <c r="D3043" s="10" t="s">
        <v>65</v>
      </c>
      <c r="E3043" s="10" t="s">
        <v>10340</v>
      </c>
      <c r="F3043" s="10" t="s">
        <v>10341</v>
      </c>
      <c r="G3043" s="11">
        <v>40.7610940003</v>
      </c>
      <c r="H3043" s="11">
        <v>-73.9868280003</v>
      </c>
      <c r="I3043" s="12">
        <v>987898.995971</v>
      </c>
      <c r="J3043" s="12">
        <v>216564.065937</v>
      </c>
      <c r="K3043" s="10" t="s">
        <v>68</v>
      </c>
      <c r="L3043" s="10" t="s">
        <v>69</v>
      </c>
      <c r="M3043" s="10" t="s">
        <v>70</v>
      </c>
      <c r="N3043" s="10" t="s">
        <v>71</v>
      </c>
      <c r="O3043" s="10" t="s">
        <v>10342</v>
      </c>
      <c r="P3043" s="10" t="s">
        <v>10003</v>
      </c>
      <c r="Q3043" s="11">
        <v>1</v>
      </c>
      <c r="R3043" s="10" t="s">
        <v>56</v>
      </c>
      <c r="S3043" s="10" t="s">
        <v>189</v>
      </c>
      <c r="T3043" s="10" t="s">
        <v>190</v>
      </c>
      <c r="U3043" s="11">
        <v>3</v>
      </c>
      <c r="V3043" s="11">
        <v>10019</v>
      </c>
      <c r="W3043" s="11">
        <v>105</v>
      </c>
      <c r="X3043" s="11">
        <v>125</v>
      </c>
      <c r="Y3043" s="11">
        <v>125</v>
      </c>
      <c r="Z3043" s="11">
        <v>1024771</v>
      </c>
      <c r="AA3043" s="11">
        <v>1010207500</v>
      </c>
      <c r="AB3043" s="11">
        <v>3245</v>
      </c>
      <c r="AC3043" s="10" t="s">
        <v>10343</v>
      </c>
      <c r="AD3043" s="15"/>
      <c r="AE3043" s="15"/>
      <c r="AF3043" s="11"/>
      <c r="AG3043" s="19"/>
    </row>
    <row r="3044" customHeight="1" spans="1:33">
      <c r="A3044" s="8">
        <v>12669</v>
      </c>
      <c r="B3044" s="9">
        <v>1</v>
      </c>
      <c r="C3044" s="10" t="s">
        <v>31</v>
      </c>
      <c r="D3044" s="10" t="s">
        <v>65</v>
      </c>
      <c r="E3044" s="10" t="s">
        <v>10344</v>
      </c>
      <c r="F3044" s="10" t="s">
        <v>10345</v>
      </c>
      <c r="G3044" s="11">
        <v>40.7398460004</v>
      </c>
      <c r="H3044" s="11">
        <v>-74.0023050002</v>
      </c>
      <c r="I3044" s="12">
        <v>983611.249625</v>
      </c>
      <c r="J3044" s="13">
        <v>208822.46856</v>
      </c>
      <c r="K3044" s="10" t="s">
        <v>68</v>
      </c>
      <c r="L3044" s="10" t="s">
        <v>69</v>
      </c>
      <c r="M3044" s="10" t="s">
        <v>70</v>
      </c>
      <c r="N3044" s="10" t="s">
        <v>71</v>
      </c>
      <c r="O3044" s="10" t="s">
        <v>10346</v>
      </c>
      <c r="P3044" s="10" t="s">
        <v>9872</v>
      </c>
      <c r="Q3044" s="11">
        <v>1</v>
      </c>
      <c r="R3044" s="10" t="s">
        <v>56</v>
      </c>
      <c r="S3044" s="10" t="s">
        <v>210</v>
      </c>
      <c r="T3044" s="10" t="s">
        <v>211</v>
      </c>
      <c r="U3044" s="11">
        <v>3</v>
      </c>
      <c r="V3044" s="11">
        <v>10011</v>
      </c>
      <c r="W3044" s="11">
        <v>104</v>
      </c>
      <c r="X3044" s="11">
        <v>81</v>
      </c>
      <c r="Y3044" s="11">
        <v>81</v>
      </c>
      <c r="Z3044" s="11">
        <v>1013711</v>
      </c>
      <c r="AA3044" s="11">
        <v>1007640000</v>
      </c>
      <c r="AB3044" s="11">
        <v>3246</v>
      </c>
      <c r="AC3044" s="10" t="s">
        <v>10347</v>
      </c>
      <c r="AD3044" s="15"/>
      <c r="AE3044" s="15"/>
      <c r="AF3044" s="11"/>
      <c r="AG3044" s="19"/>
    </row>
    <row r="3045" customHeight="1" spans="1:33">
      <c r="A3045" s="8">
        <v>12670</v>
      </c>
      <c r="B3045" s="9">
        <v>1</v>
      </c>
      <c r="C3045" s="10" t="s">
        <v>31</v>
      </c>
      <c r="D3045" s="10" t="s">
        <v>65</v>
      </c>
      <c r="E3045" s="10" t="s">
        <v>10348</v>
      </c>
      <c r="F3045" s="10" t="s">
        <v>10349</v>
      </c>
      <c r="G3045" s="11">
        <v>40.7397185597</v>
      </c>
      <c r="H3045" s="11">
        <v>-74.0022165604</v>
      </c>
      <c r="I3045" s="12">
        <v>983635.756466</v>
      </c>
      <c r="J3045" s="12">
        <v>208776.037222</v>
      </c>
      <c r="K3045" s="10" t="s">
        <v>68</v>
      </c>
      <c r="L3045" s="10" t="s">
        <v>69</v>
      </c>
      <c r="M3045" s="10" t="s">
        <v>70</v>
      </c>
      <c r="N3045" s="10" t="s">
        <v>71</v>
      </c>
      <c r="O3045" s="10" t="s">
        <v>10350</v>
      </c>
      <c r="P3045" s="10" t="s">
        <v>9872</v>
      </c>
      <c r="Q3045" s="11">
        <v>1</v>
      </c>
      <c r="R3045" s="10" t="s">
        <v>56</v>
      </c>
      <c r="S3045" s="10" t="s">
        <v>210</v>
      </c>
      <c r="T3045" s="10" t="s">
        <v>211</v>
      </c>
      <c r="U3045" s="11">
        <v>3</v>
      </c>
      <c r="V3045" s="11">
        <v>10011</v>
      </c>
      <c r="W3045" s="11">
        <v>104</v>
      </c>
      <c r="X3045" s="11">
        <v>81</v>
      </c>
      <c r="Y3045" s="11">
        <v>81</v>
      </c>
      <c r="Z3045" s="11">
        <v>1013711</v>
      </c>
      <c r="AA3045" s="11">
        <v>1007640000</v>
      </c>
      <c r="AB3045" s="11">
        <v>3247</v>
      </c>
      <c r="AC3045" s="10" t="s">
        <v>10351</v>
      </c>
      <c r="AD3045" s="15"/>
      <c r="AE3045" s="15"/>
      <c r="AF3045" s="11"/>
      <c r="AG3045" s="19"/>
    </row>
    <row r="3046" customHeight="1" spans="1:33">
      <c r="A3046" s="8">
        <v>12671</v>
      </c>
      <c r="B3046" s="9">
        <v>1</v>
      </c>
      <c r="C3046" s="10" t="s">
        <v>31</v>
      </c>
      <c r="D3046" s="10" t="s">
        <v>65</v>
      </c>
      <c r="E3046" s="10" t="s">
        <v>10352</v>
      </c>
      <c r="F3046" s="10" t="s">
        <v>10353</v>
      </c>
      <c r="G3046" s="11">
        <v>40.7622461604</v>
      </c>
      <c r="H3046" s="11">
        <v>-73.9862930105</v>
      </c>
      <c r="I3046" s="12">
        <v>988047.136751</v>
      </c>
      <c r="J3046" s="12">
        <v>216983.858405</v>
      </c>
      <c r="K3046" s="10" t="s">
        <v>68</v>
      </c>
      <c r="L3046" s="10" t="s">
        <v>69</v>
      </c>
      <c r="M3046" s="10" t="s">
        <v>70</v>
      </c>
      <c r="N3046" s="10" t="s">
        <v>71</v>
      </c>
      <c r="O3046" s="10" t="s">
        <v>10354</v>
      </c>
      <c r="P3046" s="10" t="s">
        <v>3260</v>
      </c>
      <c r="Q3046" s="11">
        <v>1</v>
      </c>
      <c r="R3046" s="10" t="s">
        <v>56</v>
      </c>
      <c r="S3046" s="10" t="s">
        <v>674</v>
      </c>
      <c r="T3046" s="10" t="s">
        <v>675</v>
      </c>
      <c r="U3046" s="11">
        <v>3</v>
      </c>
      <c r="V3046" s="11">
        <v>10019</v>
      </c>
      <c r="W3046" s="11">
        <v>104</v>
      </c>
      <c r="X3046" s="11">
        <v>127</v>
      </c>
      <c r="Y3046" s="11">
        <v>127</v>
      </c>
      <c r="Z3046" s="11">
        <v>1076203</v>
      </c>
      <c r="AA3046" s="11">
        <v>1010400030</v>
      </c>
      <c r="AB3046" s="11">
        <v>3248</v>
      </c>
      <c r="AC3046" s="10" t="s">
        <v>10355</v>
      </c>
      <c r="AD3046" s="15"/>
      <c r="AE3046" s="15"/>
      <c r="AF3046" s="11"/>
      <c r="AG3046" s="19"/>
    </row>
    <row r="3047" customHeight="1" spans="1:33">
      <c r="A3047" s="8">
        <v>12672</v>
      </c>
      <c r="B3047" s="9">
        <v>1</v>
      </c>
      <c r="C3047" s="10" t="s">
        <v>31</v>
      </c>
      <c r="D3047" s="10" t="s">
        <v>65</v>
      </c>
      <c r="E3047" s="10" t="s">
        <v>10356</v>
      </c>
      <c r="F3047" s="10" t="s">
        <v>10357</v>
      </c>
      <c r="G3047" s="11">
        <v>40.7621510004</v>
      </c>
      <c r="H3047" s="11">
        <v>-73.9860519995</v>
      </c>
      <c r="I3047" s="12">
        <v>988113.907615</v>
      </c>
      <c r="J3047" s="12">
        <v>216949.199025</v>
      </c>
      <c r="K3047" s="10" t="s">
        <v>68</v>
      </c>
      <c r="L3047" s="10" t="s">
        <v>69</v>
      </c>
      <c r="M3047" s="10" t="s">
        <v>70</v>
      </c>
      <c r="N3047" s="10" t="s">
        <v>71</v>
      </c>
      <c r="O3047" s="10" t="s">
        <v>10358</v>
      </c>
      <c r="P3047" s="10" t="s">
        <v>9893</v>
      </c>
      <c r="Q3047" s="11">
        <v>1</v>
      </c>
      <c r="R3047" s="10" t="s">
        <v>56</v>
      </c>
      <c r="S3047" s="10" t="s">
        <v>189</v>
      </c>
      <c r="T3047" s="10" t="s">
        <v>190</v>
      </c>
      <c r="U3047" s="11">
        <v>3</v>
      </c>
      <c r="V3047" s="11">
        <v>10019</v>
      </c>
      <c r="W3047" s="11">
        <v>105</v>
      </c>
      <c r="X3047" s="11">
        <v>125</v>
      </c>
      <c r="Y3047" s="11">
        <v>125</v>
      </c>
      <c r="Z3047" s="11">
        <v>1085498</v>
      </c>
      <c r="AA3047" s="11">
        <v>1010210000</v>
      </c>
      <c r="AB3047" s="11">
        <v>3249</v>
      </c>
      <c r="AC3047" s="10" t="s">
        <v>10359</v>
      </c>
      <c r="AD3047" s="15"/>
      <c r="AE3047" s="15"/>
      <c r="AF3047" s="11"/>
      <c r="AG3047" s="19"/>
    </row>
    <row r="3048" customHeight="1" spans="1:33">
      <c r="A3048" s="8">
        <v>12673</v>
      </c>
      <c r="B3048" s="9">
        <v>1</v>
      </c>
      <c r="C3048" s="10" t="s">
        <v>31</v>
      </c>
      <c r="D3048" s="10" t="s">
        <v>65</v>
      </c>
      <c r="E3048" s="10" t="s">
        <v>10360</v>
      </c>
      <c r="F3048" s="10" t="s">
        <v>10361</v>
      </c>
      <c r="G3048" s="12">
        <v>40.762331</v>
      </c>
      <c r="H3048" s="11">
        <v>-73.9859229995</v>
      </c>
      <c r="I3048" s="12">
        <v>988149.632937</v>
      </c>
      <c r="J3048" s="12">
        <v>217014.784524</v>
      </c>
      <c r="K3048" s="10" t="s">
        <v>68</v>
      </c>
      <c r="L3048" s="10" t="s">
        <v>69</v>
      </c>
      <c r="M3048" s="10" t="s">
        <v>70</v>
      </c>
      <c r="N3048" s="10" t="s">
        <v>71</v>
      </c>
      <c r="O3048" s="10" t="s">
        <v>10362</v>
      </c>
      <c r="P3048" s="10" t="s">
        <v>3260</v>
      </c>
      <c r="Q3048" s="11">
        <v>1</v>
      </c>
      <c r="R3048" s="10" t="s">
        <v>56</v>
      </c>
      <c r="S3048" s="10" t="s">
        <v>189</v>
      </c>
      <c r="T3048" s="10" t="s">
        <v>190</v>
      </c>
      <c r="U3048" s="11">
        <v>3</v>
      </c>
      <c r="V3048" s="11">
        <v>10019</v>
      </c>
      <c r="W3048" s="11">
        <v>105</v>
      </c>
      <c r="X3048" s="11">
        <v>131</v>
      </c>
      <c r="Y3048" s="11">
        <v>131</v>
      </c>
      <c r="Z3048" s="11">
        <v>1024808</v>
      </c>
      <c r="AA3048" s="11">
        <v>1010220000</v>
      </c>
      <c r="AB3048" s="11">
        <v>3250</v>
      </c>
      <c r="AC3048" s="10" t="s">
        <v>10363</v>
      </c>
      <c r="AD3048" s="15"/>
      <c r="AE3048" s="15"/>
      <c r="AF3048" s="11"/>
      <c r="AG3048" s="19"/>
    </row>
    <row r="3049" customHeight="1" spans="1:33">
      <c r="A3049" s="8">
        <v>12674</v>
      </c>
      <c r="B3049" s="9">
        <v>1</v>
      </c>
      <c r="C3049" s="10" t="s">
        <v>31</v>
      </c>
      <c r="D3049" s="10" t="s">
        <v>65</v>
      </c>
      <c r="E3049" s="10" t="s">
        <v>10364</v>
      </c>
      <c r="F3049" s="10" t="s">
        <v>10365</v>
      </c>
      <c r="G3049" s="11">
        <v>40.7638027502</v>
      </c>
      <c r="H3049" s="11">
        <v>-73.9851574099</v>
      </c>
      <c r="I3049" s="12">
        <v>988361.626935</v>
      </c>
      <c r="J3049" s="12">
        <v>217551.026562</v>
      </c>
      <c r="K3049" s="10" t="s">
        <v>68</v>
      </c>
      <c r="L3049" s="10" t="s">
        <v>69</v>
      </c>
      <c r="M3049" s="10" t="s">
        <v>70</v>
      </c>
      <c r="N3049" s="10" t="s">
        <v>71</v>
      </c>
      <c r="O3049" s="10" t="s">
        <v>10366</v>
      </c>
      <c r="P3049" s="10" t="s">
        <v>680</v>
      </c>
      <c r="Q3049" s="11">
        <v>1</v>
      </c>
      <c r="R3049" s="10" t="s">
        <v>56</v>
      </c>
      <c r="S3049" s="10" t="s">
        <v>674</v>
      </c>
      <c r="T3049" s="10" t="s">
        <v>675</v>
      </c>
      <c r="U3049" s="11">
        <v>3</v>
      </c>
      <c r="V3049" s="11">
        <v>10019</v>
      </c>
      <c r="W3049" s="11">
        <v>104</v>
      </c>
      <c r="X3049" s="11">
        <v>133</v>
      </c>
      <c r="Y3049" s="11">
        <v>133</v>
      </c>
      <c r="Z3049" s="11">
        <v>1025257</v>
      </c>
      <c r="AA3049" s="11">
        <v>1010437500</v>
      </c>
      <c r="AB3049" s="11">
        <v>3251</v>
      </c>
      <c r="AC3049" s="10" t="s">
        <v>10367</v>
      </c>
      <c r="AD3049" s="15"/>
      <c r="AE3049" s="15"/>
      <c r="AF3049" s="11"/>
      <c r="AG3049" s="19"/>
    </row>
    <row r="3050" customHeight="1" spans="1:33">
      <c r="A3050" s="8">
        <v>12675</v>
      </c>
      <c r="B3050" s="9">
        <v>1</v>
      </c>
      <c r="C3050" s="10" t="s">
        <v>31</v>
      </c>
      <c r="D3050" s="10" t="s">
        <v>65</v>
      </c>
      <c r="E3050" s="10" t="s">
        <v>10368</v>
      </c>
      <c r="F3050" s="10" t="s">
        <v>10369</v>
      </c>
      <c r="G3050" s="11">
        <v>40.7643380004</v>
      </c>
      <c r="H3050" s="11">
        <v>-73.9847670002</v>
      </c>
      <c r="I3050" s="12">
        <v>988469.742533</v>
      </c>
      <c r="J3050" s="12">
        <v>217746.054387</v>
      </c>
      <c r="K3050" s="10" t="s">
        <v>68</v>
      </c>
      <c r="L3050" s="10" t="s">
        <v>69</v>
      </c>
      <c r="M3050" s="10" t="s">
        <v>70</v>
      </c>
      <c r="N3050" s="10" t="s">
        <v>71</v>
      </c>
      <c r="O3050" s="10" t="s">
        <v>10370</v>
      </c>
      <c r="P3050" s="10" t="s">
        <v>3260</v>
      </c>
      <c r="Q3050" s="11">
        <v>1</v>
      </c>
      <c r="R3050" s="10" t="s">
        <v>56</v>
      </c>
      <c r="S3050" s="10" t="s">
        <v>674</v>
      </c>
      <c r="T3050" s="10" t="s">
        <v>675</v>
      </c>
      <c r="U3050" s="11">
        <v>3</v>
      </c>
      <c r="V3050" s="11">
        <v>10019</v>
      </c>
      <c r="W3050" s="11">
        <v>104</v>
      </c>
      <c r="X3050" s="11">
        <v>133</v>
      </c>
      <c r="Y3050" s="11">
        <v>133</v>
      </c>
      <c r="Z3050" s="11">
        <v>1025400</v>
      </c>
      <c r="AA3050" s="11">
        <v>1010447500</v>
      </c>
      <c r="AB3050" s="11">
        <v>3252</v>
      </c>
      <c r="AC3050" s="10" t="s">
        <v>10371</v>
      </c>
      <c r="AD3050" s="15"/>
      <c r="AE3050" s="15"/>
      <c r="AF3050" s="11"/>
      <c r="AG3050" s="19"/>
    </row>
    <row r="3051" customHeight="1" spans="1:33">
      <c r="A3051" s="8">
        <v>12676</v>
      </c>
      <c r="B3051" s="9">
        <v>1</v>
      </c>
      <c r="C3051" s="10" t="s">
        <v>31</v>
      </c>
      <c r="D3051" s="10" t="s">
        <v>65</v>
      </c>
      <c r="E3051" s="10" t="s">
        <v>10372</v>
      </c>
      <c r="F3051" s="10" t="s">
        <v>10373</v>
      </c>
      <c r="G3051" s="11">
        <v>40.7646461904</v>
      </c>
      <c r="H3051" s="11">
        <v>-73.9842294506</v>
      </c>
      <c r="I3051" s="12">
        <v>988618.630687</v>
      </c>
      <c r="J3051" s="13">
        <v>217858.36453</v>
      </c>
      <c r="K3051" s="10" t="s">
        <v>68</v>
      </c>
      <c r="L3051" s="10" t="s">
        <v>69</v>
      </c>
      <c r="M3051" s="10" t="s">
        <v>70</v>
      </c>
      <c r="N3051" s="10" t="s">
        <v>71</v>
      </c>
      <c r="O3051" s="10" t="s">
        <v>10374</v>
      </c>
      <c r="P3051" s="10" t="s">
        <v>10375</v>
      </c>
      <c r="Q3051" s="11">
        <v>1</v>
      </c>
      <c r="R3051" s="10" t="s">
        <v>56</v>
      </c>
      <c r="S3051" s="10" t="s">
        <v>189</v>
      </c>
      <c r="T3051" s="10" t="s">
        <v>190</v>
      </c>
      <c r="U3051" s="11">
        <v>3</v>
      </c>
      <c r="V3051" s="11">
        <v>10019</v>
      </c>
      <c r="W3051" s="11">
        <v>105</v>
      </c>
      <c r="X3051" s="11">
        <v>131</v>
      </c>
      <c r="Y3051" s="11">
        <v>131</v>
      </c>
      <c r="Z3051" s="11">
        <v>1024832</v>
      </c>
      <c r="AA3051" s="11">
        <v>1010257500</v>
      </c>
      <c r="AB3051" s="11">
        <v>3253</v>
      </c>
      <c r="AC3051" s="10" t="s">
        <v>10376</v>
      </c>
      <c r="AD3051" s="15"/>
      <c r="AE3051" s="15"/>
      <c r="AF3051" s="11"/>
      <c r="AG3051" s="19"/>
    </row>
    <row r="3052" customHeight="1" spans="1:33">
      <c r="A3052" s="8">
        <v>12677</v>
      </c>
      <c r="B3052" s="9">
        <v>1</v>
      </c>
      <c r="C3052" s="10" t="s">
        <v>31</v>
      </c>
      <c r="D3052" s="10" t="s">
        <v>65</v>
      </c>
      <c r="E3052" s="10" t="s">
        <v>10377</v>
      </c>
      <c r="F3052" s="10" t="s">
        <v>10378</v>
      </c>
      <c r="G3052" s="11">
        <v>40.7642122496</v>
      </c>
      <c r="H3052" s="11">
        <v>-73.9845445901</v>
      </c>
      <c r="I3052" s="12">
        <v>988531.361176</v>
      </c>
      <c r="J3052" s="12">
        <v>217700.250017</v>
      </c>
      <c r="K3052" s="10" t="s">
        <v>68</v>
      </c>
      <c r="L3052" s="10" t="s">
        <v>69</v>
      </c>
      <c r="M3052" s="10" t="s">
        <v>70</v>
      </c>
      <c r="N3052" s="10" t="s">
        <v>71</v>
      </c>
      <c r="O3052" s="10" t="s">
        <v>10379</v>
      </c>
      <c r="P3052" s="10" t="s">
        <v>3269</v>
      </c>
      <c r="Q3052" s="11">
        <v>1</v>
      </c>
      <c r="R3052" s="10" t="s">
        <v>56</v>
      </c>
      <c r="S3052" s="10" t="s">
        <v>189</v>
      </c>
      <c r="T3052" s="10" t="s">
        <v>190</v>
      </c>
      <c r="U3052" s="11">
        <v>3</v>
      </c>
      <c r="V3052" s="11">
        <v>10019</v>
      </c>
      <c r="W3052" s="11">
        <v>105</v>
      </c>
      <c r="X3052" s="11">
        <v>131</v>
      </c>
      <c r="Y3052" s="11">
        <v>131</v>
      </c>
      <c r="Z3052" s="11">
        <v>1024832</v>
      </c>
      <c r="AA3052" s="11">
        <v>1010257500</v>
      </c>
      <c r="AB3052" s="11">
        <v>3254</v>
      </c>
      <c r="AC3052" s="10" t="s">
        <v>10380</v>
      </c>
      <c r="AD3052" s="15"/>
      <c r="AE3052" s="15"/>
      <c r="AF3052" s="11"/>
      <c r="AG3052" s="19"/>
    </row>
    <row r="3053" customHeight="1" spans="1:33">
      <c r="A3053" s="8">
        <v>12678</v>
      </c>
      <c r="B3053" s="9">
        <v>1</v>
      </c>
      <c r="C3053" s="10" t="s">
        <v>31</v>
      </c>
      <c r="D3053" s="10" t="s">
        <v>65</v>
      </c>
      <c r="E3053" s="10" t="s">
        <v>10381</v>
      </c>
      <c r="F3053" s="10" t="s">
        <v>10382</v>
      </c>
      <c r="G3053" s="11">
        <v>40.7647439998</v>
      </c>
      <c r="H3053" s="11">
        <v>-73.9844699996</v>
      </c>
      <c r="I3053" s="12">
        <v>988551.989416</v>
      </c>
      <c r="J3053" s="12">
        <v>217893.987818</v>
      </c>
      <c r="K3053" s="10" t="s">
        <v>68</v>
      </c>
      <c r="L3053" s="10" t="s">
        <v>69</v>
      </c>
      <c r="M3053" s="10" t="s">
        <v>70</v>
      </c>
      <c r="N3053" s="10" t="s">
        <v>71</v>
      </c>
      <c r="O3053" s="10" t="s">
        <v>10383</v>
      </c>
      <c r="P3053" s="10" t="s">
        <v>9758</v>
      </c>
      <c r="Q3053" s="11">
        <v>1</v>
      </c>
      <c r="R3053" s="10" t="s">
        <v>56</v>
      </c>
      <c r="S3053" s="10" t="s">
        <v>674</v>
      </c>
      <c r="T3053" s="10" t="s">
        <v>675</v>
      </c>
      <c r="U3053" s="11">
        <v>3</v>
      </c>
      <c r="V3053" s="11">
        <v>10019</v>
      </c>
      <c r="W3053" s="11">
        <v>104</v>
      </c>
      <c r="X3053" s="11">
        <v>133</v>
      </c>
      <c r="Y3053" s="11">
        <v>133</v>
      </c>
      <c r="Z3053" s="11">
        <v>1025400</v>
      </c>
      <c r="AA3053" s="11">
        <v>1010447500</v>
      </c>
      <c r="AB3053" s="11">
        <v>3255</v>
      </c>
      <c r="AC3053" s="10" t="s">
        <v>10384</v>
      </c>
      <c r="AD3053" s="15"/>
      <c r="AE3053" s="15"/>
      <c r="AF3053" s="11"/>
      <c r="AG3053" s="19"/>
    </row>
    <row r="3054" customHeight="1" spans="1:33">
      <c r="A3054" s="8">
        <v>12679</v>
      </c>
      <c r="B3054" s="9">
        <v>1</v>
      </c>
      <c r="C3054" s="10" t="s">
        <v>31</v>
      </c>
      <c r="D3054" s="10" t="s">
        <v>65</v>
      </c>
      <c r="E3054" s="10" t="s">
        <v>10385</v>
      </c>
      <c r="F3054" s="10" t="s">
        <v>10386</v>
      </c>
      <c r="G3054" s="11">
        <v>40.7648231801</v>
      </c>
      <c r="H3054" s="11">
        <v>-73.9840994396</v>
      </c>
      <c r="I3054" s="12">
        <v>988654.633567</v>
      </c>
      <c r="J3054" s="13">
        <v>217922.85423</v>
      </c>
      <c r="K3054" s="10" t="s">
        <v>68</v>
      </c>
      <c r="L3054" s="10" t="s">
        <v>69</v>
      </c>
      <c r="M3054" s="10" t="s">
        <v>70</v>
      </c>
      <c r="N3054" s="10" t="s">
        <v>71</v>
      </c>
      <c r="O3054" s="10" t="s">
        <v>10387</v>
      </c>
      <c r="P3054" s="10" t="s">
        <v>3152</v>
      </c>
      <c r="Q3054" s="11">
        <v>1</v>
      </c>
      <c r="R3054" s="10" t="s">
        <v>56</v>
      </c>
      <c r="S3054" s="10" t="s">
        <v>189</v>
      </c>
      <c r="T3054" s="10" t="s">
        <v>190</v>
      </c>
      <c r="U3054" s="11">
        <v>3</v>
      </c>
      <c r="V3054" s="11">
        <v>10019</v>
      </c>
      <c r="W3054" s="11">
        <v>105</v>
      </c>
      <c r="X3054" s="11">
        <v>137</v>
      </c>
      <c r="Y3054" s="11">
        <v>137</v>
      </c>
      <c r="Z3054" s="11">
        <v>1000000</v>
      </c>
      <c r="AA3054" s="11">
        <v>1010260060</v>
      </c>
      <c r="AB3054" s="11">
        <v>3256</v>
      </c>
      <c r="AC3054" s="10" t="s">
        <v>10388</v>
      </c>
      <c r="AD3054" s="15"/>
      <c r="AE3054" s="15"/>
      <c r="AF3054" s="11"/>
      <c r="AG3054" s="19"/>
    </row>
    <row r="3055" customHeight="1" spans="1:33">
      <c r="A3055" s="8">
        <v>12680</v>
      </c>
      <c r="B3055" s="9">
        <v>1</v>
      </c>
      <c r="C3055" s="10" t="s">
        <v>31</v>
      </c>
      <c r="D3055" s="10" t="s">
        <v>65</v>
      </c>
      <c r="E3055" s="10" t="s">
        <v>10389</v>
      </c>
      <c r="F3055" s="10" t="s">
        <v>10390</v>
      </c>
      <c r="G3055" s="11">
        <v>40.7649329098</v>
      </c>
      <c r="H3055" s="11">
        <v>-73.9843334296</v>
      </c>
      <c r="I3055" s="12">
        <v>988589.808566</v>
      </c>
      <c r="J3055" s="12">
        <v>217962.820686</v>
      </c>
      <c r="K3055" s="10" t="s">
        <v>68</v>
      </c>
      <c r="L3055" s="10" t="s">
        <v>69</v>
      </c>
      <c r="M3055" s="10" t="s">
        <v>70</v>
      </c>
      <c r="N3055" s="10" t="s">
        <v>71</v>
      </c>
      <c r="O3055" s="10" t="s">
        <v>10391</v>
      </c>
      <c r="P3055" s="10" t="s">
        <v>9758</v>
      </c>
      <c r="Q3055" s="11">
        <v>1</v>
      </c>
      <c r="R3055" s="10" t="s">
        <v>56</v>
      </c>
      <c r="S3055" s="10" t="s">
        <v>674</v>
      </c>
      <c r="T3055" s="10" t="s">
        <v>675</v>
      </c>
      <c r="U3055" s="11">
        <v>3</v>
      </c>
      <c r="V3055" s="11">
        <v>10019</v>
      </c>
      <c r="W3055" s="11">
        <v>104</v>
      </c>
      <c r="X3055" s="11">
        <v>139</v>
      </c>
      <c r="Y3055" s="11">
        <v>139</v>
      </c>
      <c r="Z3055" s="11">
        <v>1025416</v>
      </c>
      <c r="AA3055" s="11">
        <v>1010450030</v>
      </c>
      <c r="AB3055" s="11">
        <v>3257</v>
      </c>
      <c r="AC3055" s="10" t="s">
        <v>10392</v>
      </c>
      <c r="AD3055" s="15"/>
      <c r="AE3055" s="15"/>
      <c r="AF3055" s="11"/>
      <c r="AG3055" s="19"/>
    </row>
    <row r="3056" customHeight="1" spans="1:33">
      <c r="A3056" s="8">
        <v>12681</v>
      </c>
      <c r="B3056" s="9">
        <v>1</v>
      </c>
      <c r="C3056" s="10" t="s">
        <v>31</v>
      </c>
      <c r="D3056" s="10" t="s">
        <v>65</v>
      </c>
      <c r="E3056" s="10" t="s">
        <v>10393</v>
      </c>
      <c r="F3056" s="10" t="s">
        <v>10394</v>
      </c>
      <c r="G3056" s="11">
        <v>40.7655220001</v>
      </c>
      <c r="H3056" s="11">
        <v>-73.9835929997</v>
      </c>
      <c r="I3056" s="12">
        <v>988794.875413</v>
      </c>
      <c r="J3056" s="12">
        <v>218177.483314</v>
      </c>
      <c r="K3056" s="10" t="s">
        <v>68</v>
      </c>
      <c r="L3056" s="10" t="s">
        <v>69</v>
      </c>
      <c r="M3056" s="10" t="s">
        <v>70</v>
      </c>
      <c r="N3056" s="10" t="s">
        <v>71</v>
      </c>
      <c r="O3056" s="10" t="s">
        <v>10395</v>
      </c>
      <c r="P3056" s="10" t="s">
        <v>9872</v>
      </c>
      <c r="Q3056" s="11">
        <v>1</v>
      </c>
      <c r="R3056" s="10" t="s">
        <v>56</v>
      </c>
      <c r="S3056" s="10" t="s">
        <v>189</v>
      </c>
      <c r="T3056" s="10" t="s">
        <v>190</v>
      </c>
      <c r="U3056" s="11">
        <v>3</v>
      </c>
      <c r="V3056" s="11">
        <v>10019</v>
      </c>
      <c r="W3056" s="11">
        <v>105</v>
      </c>
      <c r="X3056" s="11">
        <v>137</v>
      </c>
      <c r="Y3056" s="11">
        <v>137</v>
      </c>
      <c r="Z3056" s="11">
        <v>1024868</v>
      </c>
      <c r="AA3056" s="11">
        <v>1010270000</v>
      </c>
      <c r="AB3056" s="11">
        <v>3258</v>
      </c>
      <c r="AC3056" s="10" t="s">
        <v>10396</v>
      </c>
      <c r="AD3056" s="15"/>
      <c r="AE3056" s="15"/>
      <c r="AF3056" s="11"/>
      <c r="AG3056" s="19"/>
    </row>
    <row r="3057" customHeight="1" spans="1:33">
      <c r="A3057" s="8">
        <v>12682</v>
      </c>
      <c r="B3057" s="9">
        <v>1</v>
      </c>
      <c r="C3057" s="10" t="s">
        <v>31</v>
      </c>
      <c r="D3057" s="10" t="s">
        <v>65</v>
      </c>
      <c r="E3057" s="10" t="s">
        <v>10397</v>
      </c>
      <c r="F3057" s="10" t="s">
        <v>10398</v>
      </c>
      <c r="G3057" s="11">
        <v>40.76560072</v>
      </c>
      <c r="H3057" s="11">
        <v>-73.9838451898</v>
      </c>
      <c r="I3057" s="12">
        <v>988725.011379</v>
      </c>
      <c r="J3057" s="13">
        <v>218206.15058</v>
      </c>
      <c r="K3057" s="10" t="s">
        <v>68</v>
      </c>
      <c r="L3057" s="10" t="s">
        <v>69</v>
      </c>
      <c r="M3057" s="10" t="s">
        <v>70</v>
      </c>
      <c r="N3057" s="10" t="s">
        <v>71</v>
      </c>
      <c r="O3057" s="10" t="s">
        <v>10399</v>
      </c>
      <c r="P3057" s="10" t="s">
        <v>10400</v>
      </c>
      <c r="Q3057" s="11">
        <v>1</v>
      </c>
      <c r="R3057" s="10" t="s">
        <v>56</v>
      </c>
      <c r="S3057" s="10" t="s">
        <v>674</v>
      </c>
      <c r="T3057" s="10" t="s">
        <v>675</v>
      </c>
      <c r="U3057" s="11">
        <v>3</v>
      </c>
      <c r="V3057" s="11">
        <v>10019</v>
      </c>
      <c r="W3057" s="11">
        <v>104</v>
      </c>
      <c r="X3057" s="11">
        <v>139</v>
      </c>
      <c r="Y3057" s="11">
        <v>139</v>
      </c>
      <c r="Z3057" s="11">
        <v>1025435</v>
      </c>
      <c r="AA3057" s="11">
        <v>1010460030</v>
      </c>
      <c r="AB3057" s="11">
        <v>3259</v>
      </c>
      <c r="AC3057" s="10" t="s">
        <v>10401</v>
      </c>
      <c r="AD3057" s="15"/>
      <c r="AE3057" s="15"/>
      <c r="AF3057" s="11"/>
      <c r="AG3057" s="19"/>
    </row>
    <row r="3058" customHeight="1" spans="1:33">
      <c r="A3058" s="8">
        <v>12683</v>
      </c>
      <c r="B3058" s="9">
        <v>1</v>
      </c>
      <c r="C3058" s="10" t="s">
        <v>31</v>
      </c>
      <c r="D3058" s="10" t="s">
        <v>65</v>
      </c>
      <c r="E3058" s="10" t="s">
        <v>10402</v>
      </c>
      <c r="F3058" s="10" t="s">
        <v>10403</v>
      </c>
      <c r="G3058" s="11">
        <v>40.7660114202</v>
      </c>
      <c r="H3058" s="11">
        <v>-73.9835476106</v>
      </c>
      <c r="I3058" s="12">
        <v>988807.415086</v>
      </c>
      <c r="J3058" s="13">
        <v>218355.79759</v>
      </c>
      <c r="K3058" s="10" t="s">
        <v>68</v>
      </c>
      <c r="L3058" s="10" t="s">
        <v>69</v>
      </c>
      <c r="M3058" s="10" t="s">
        <v>70</v>
      </c>
      <c r="N3058" s="10" t="s">
        <v>71</v>
      </c>
      <c r="O3058" s="10" t="s">
        <v>10404</v>
      </c>
      <c r="P3058" s="10" t="s">
        <v>9098</v>
      </c>
      <c r="Q3058" s="11">
        <v>1</v>
      </c>
      <c r="R3058" s="10" t="s">
        <v>56</v>
      </c>
      <c r="S3058" s="10" t="s">
        <v>674</v>
      </c>
      <c r="T3058" s="10" t="s">
        <v>675</v>
      </c>
      <c r="U3058" s="11">
        <v>3</v>
      </c>
      <c r="V3058" s="11">
        <v>10019</v>
      </c>
      <c r="W3058" s="11">
        <v>104</v>
      </c>
      <c r="X3058" s="11">
        <v>139</v>
      </c>
      <c r="Y3058" s="11">
        <v>139</v>
      </c>
      <c r="Z3058" s="11">
        <v>1080917</v>
      </c>
      <c r="AA3058" s="11">
        <v>1010460040</v>
      </c>
      <c r="AB3058" s="11">
        <v>3260</v>
      </c>
      <c r="AC3058" s="10" t="s">
        <v>10405</v>
      </c>
      <c r="AD3058" s="15"/>
      <c r="AE3058" s="15"/>
      <c r="AF3058" s="11"/>
      <c r="AG3058" s="19"/>
    </row>
    <row r="3059" customHeight="1" spans="1:33">
      <c r="A3059" s="8">
        <v>12684</v>
      </c>
      <c r="B3059" s="9">
        <v>1</v>
      </c>
      <c r="C3059" s="10" t="s">
        <v>31</v>
      </c>
      <c r="D3059" s="10" t="s">
        <v>65</v>
      </c>
      <c r="E3059" s="10" t="s">
        <v>10406</v>
      </c>
      <c r="F3059" s="10" t="s">
        <v>10407</v>
      </c>
      <c r="G3059" s="11">
        <v>40.7605630403</v>
      </c>
      <c r="H3059" s="11">
        <v>-73.9875147795</v>
      </c>
      <c r="I3059" s="12">
        <v>987708.767349</v>
      </c>
      <c r="J3059" s="12">
        <v>216370.591915</v>
      </c>
      <c r="K3059" s="10" t="s">
        <v>68</v>
      </c>
      <c r="L3059" s="10" t="s">
        <v>69</v>
      </c>
      <c r="M3059" s="10" t="s">
        <v>70</v>
      </c>
      <c r="N3059" s="10" t="s">
        <v>71</v>
      </c>
      <c r="O3059" s="10" t="s">
        <v>10408</v>
      </c>
      <c r="P3059" s="10" t="s">
        <v>9758</v>
      </c>
      <c r="Q3059" s="11">
        <v>1</v>
      </c>
      <c r="R3059" s="10" t="s">
        <v>56</v>
      </c>
      <c r="S3059" s="10" t="s">
        <v>674</v>
      </c>
      <c r="T3059" s="10" t="s">
        <v>675</v>
      </c>
      <c r="U3059" s="11">
        <v>3</v>
      </c>
      <c r="V3059" s="11">
        <v>10036</v>
      </c>
      <c r="W3059" s="11">
        <v>104</v>
      </c>
      <c r="X3059" s="11">
        <v>127</v>
      </c>
      <c r="Y3059" s="11">
        <v>127</v>
      </c>
      <c r="Z3059" s="11">
        <v>1025100</v>
      </c>
      <c r="AA3059" s="11">
        <v>1010380030</v>
      </c>
      <c r="AB3059" s="11">
        <v>3261</v>
      </c>
      <c r="AC3059" s="10" t="s">
        <v>10409</v>
      </c>
      <c r="AD3059" s="15"/>
      <c r="AE3059" s="15"/>
      <c r="AF3059" s="11"/>
      <c r="AG3059" s="19"/>
    </row>
    <row r="3060" customHeight="1" spans="1:33">
      <c r="A3060" s="8">
        <v>12685</v>
      </c>
      <c r="B3060" s="9">
        <v>1</v>
      </c>
      <c r="C3060" s="10" t="s">
        <v>31</v>
      </c>
      <c r="D3060" s="10" t="s">
        <v>65</v>
      </c>
      <c r="E3060" s="10" t="s">
        <v>10410</v>
      </c>
      <c r="F3060" s="10" t="s">
        <v>10411</v>
      </c>
      <c r="G3060" s="11">
        <v>40.7597462397</v>
      </c>
      <c r="H3060" s="11">
        <v>-73.9881138599</v>
      </c>
      <c r="I3060" s="12">
        <v>987542.845108</v>
      </c>
      <c r="J3060" s="12">
        <v>216072.981618</v>
      </c>
      <c r="K3060" s="10" t="s">
        <v>68</v>
      </c>
      <c r="L3060" s="10" t="s">
        <v>69</v>
      </c>
      <c r="M3060" s="10" t="s">
        <v>70</v>
      </c>
      <c r="N3060" s="10" t="s">
        <v>71</v>
      </c>
      <c r="O3060" s="10" t="s">
        <v>10412</v>
      </c>
      <c r="P3060" s="10" t="s">
        <v>9758</v>
      </c>
      <c r="Q3060" s="11">
        <v>1</v>
      </c>
      <c r="R3060" s="10" t="s">
        <v>56</v>
      </c>
      <c r="S3060" s="10" t="s">
        <v>674</v>
      </c>
      <c r="T3060" s="10" t="s">
        <v>675</v>
      </c>
      <c r="U3060" s="11">
        <v>3</v>
      </c>
      <c r="V3060" s="11">
        <v>10036</v>
      </c>
      <c r="W3060" s="11">
        <v>104</v>
      </c>
      <c r="X3060" s="11">
        <v>121</v>
      </c>
      <c r="Y3060" s="11">
        <v>121</v>
      </c>
      <c r="Z3060" s="11">
        <v>1081654</v>
      </c>
      <c r="AA3060" s="11">
        <v>1010360040</v>
      </c>
      <c r="AB3060" s="11">
        <v>3262</v>
      </c>
      <c r="AC3060" s="10" t="s">
        <v>10413</v>
      </c>
      <c r="AD3060" s="15"/>
      <c r="AE3060" s="15"/>
      <c r="AF3060" s="11"/>
      <c r="AG3060" s="19"/>
    </row>
    <row r="3061" customHeight="1" spans="1:33">
      <c r="A3061" s="8">
        <v>12686</v>
      </c>
      <c r="B3061" s="9">
        <v>1</v>
      </c>
      <c r="C3061" s="10" t="s">
        <v>31</v>
      </c>
      <c r="D3061" s="10" t="s">
        <v>65</v>
      </c>
      <c r="E3061" s="10" t="s">
        <v>10414</v>
      </c>
      <c r="F3061" s="10" t="s">
        <v>10415</v>
      </c>
      <c r="G3061" s="11">
        <v>40.7624306402</v>
      </c>
      <c r="H3061" s="11">
        <v>-73.9861557696</v>
      </c>
      <c r="I3061" s="12">
        <v>988085.144877</v>
      </c>
      <c r="J3061" s="12">
        <v>217051.076446</v>
      </c>
      <c r="K3061" s="10" t="s">
        <v>68</v>
      </c>
      <c r="L3061" s="10" t="s">
        <v>69</v>
      </c>
      <c r="M3061" s="10" t="s">
        <v>70</v>
      </c>
      <c r="N3061" s="10" t="s">
        <v>71</v>
      </c>
      <c r="O3061" s="10" t="s">
        <v>10416</v>
      </c>
      <c r="P3061" s="10" t="s">
        <v>10417</v>
      </c>
      <c r="Q3061" s="11">
        <v>1</v>
      </c>
      <c r="R3061" s="10" t="s">
        <v>56</v>
      </c>
      <c r="S3061" s="10" t="s">
        <v>674</v>
      </c>
      <c r="T3061" s="10" t="s">
        <v>675</v>
      </c>
      <c r="U3061" s="11">
        <v>3</v>
      </c>
      <c r="V3061" s="11">
        <v>10019</v>
      </c>
      <c r="W3061" s="11">
        <v>104</v>
      </c>
      <c r="X3061" s="11">
        <v>133</v>
      </c>
      <c r="Y3061" s="11">
        <v>133</v>
      </c>
      <c r="Z3061" s="11">
        <v>1085727</v>
      </c>
      <c r="AA3061" s="11">
        <v>1010410030</v>
      </c>
      <c r="AB3061" s="11">
        <v>3263</v>
      </c>
      <c r="AC3061" s="10" t="s">
        <v>10418</v>
      </c>
      <c r="AD3061" s="15"/>
      <c r="AE3061" s="15"/>
      <c r="AF3061" s="11"/>
      <c r="AG3061" s="19"/>
    </row>
    <row r="3062" customHeight="1" spans="1:33">
      <c r="A3062" s="8">
        <v>12687</v>
      </c>
      <c r="B3062" s="9">
        <v>1</v>
      </c>
      <c r="C3062" s="10" t="s">
        <v>31</v>
      </c>
      <c r="D3062" s="10" t="s">
        <v>65</v>
      </c>
      <c r="E3062" s="10" t="s">
        <v>10419</v>
      </c>
      <c r="F3062" s="10" t="s">
        <v>10420</v>
      </c>
      <c r="G3062" s="12">
        <v>40.760283</v>
      </c>
      <c r="H3062" s="11">
        <v>-73.9873129997</v>
      </c>
      <c r="I3062" s="12">
        <v>987764.680951</v>
      </c>
      <c r="J3062" s="12">
        <v>216268.572106</v>
      </c>
      <c r="K3062" s="10" t="s">
        <v>68</v>
      </c>
      <c r="L3062" s="10" t="s">
        <v>69</v>
      </c>
      <c r="M3062" s="10" t="s">
        <v>70</v>
      </c>
      <c r="N3062" s="10" t="s">
        <v>71</v>
      </c>
      <c r="O3062" s="10" t="s">
        <v>10421</v>
      </c>
      <c r="P3062" s="10" t="s">
        <v>9855</v>
      </c>
      <c r="Q3062" s="11">
        <v>1</v>
      </c>
      <c r="R3062" s="10" t="s">
        <v>56</v>
      </c>
      <c r="S3062" s="10" t="s">
        <v>189</v>
      </c>
      <c r="T3062" s="10" t="s">
        <v>190</v>
      </c>
      <c r="U3062" s="11">
        <v>3</v>
      </c>
      <c r="V3062" s="11">
        <v>10036</v>
      </c>
      <c r="W3062" s="11">
        <v>105</v>
      </c>
      <c r="X3062" s="11">
        <v>125</v>
      </c>
      <c r="Y3062" s="11">
        <v>125</v>
      </c>
      <c r="Z3062" s="11">
        <v>1024748</v>
      </c>
      <c r="AA3062" s="11">
        <v>1010180060</v>
      </c>
      <c r="AB3062" s="11">
        <v>3264</v>
      </c>
      <c r="AC3062" s="10" t="s">
        <v>10422</v>
      </c>
      <c r="AD3062" s="15"/>
      <c r="AE3062" s="15"/>
      <c r="AF3062" s="11"/>
      <c r="AG3062" s="19"/>
    </row>
    <row r="3063" customHeight="1" spans="1:33">
      <c r="A3063" s="8">
        <v>12688</v>
      </c>
      <c r="B3063" s="9">
        <v>1</v>
      </c>
      <c r="C3063" s="10" t="s">
        <v>31</v>
      </c>
      <c r="D3063" s="10" t="s">
        <v>65</v>
      </c>
      <c r="E3063" s="10" t="s">
        <v>10423</v>
      </c>
      <c r="F3063" s="10" t="s">
        <v>10424</v>
      </c>
      <c r="G3063" s="11">
        <v>40.7608949997</v>
      </c>
      <c r="H3063" s="11">
        <v>-73.9868360005</v>
      </c>
      <c r="I3063" s="12">
        <v>987896.790595</v>
      </c>
      <c r="J3063" s="13">
        <v>216491.56313</v>
      </c>
      <c r="K3063" s="10" t="s">
        <v>68</v>
      </c>
      <c r="L3063" s="10" t="s">
        <v>69</v>
      </c>
      <c r="M3063" s="10" t="s">
        <v>70</v>
      </c>
      <c r="N3063" s="10" t="s">
        <v>71</v>
      </c>
      <c r="O3063" s="10" t="s">
        <v>10425</v>
      </c>
      <c r="P3063" s="10" t="s">
        <v>9893</v>
      </c>
      <c r="Q3063" s="11">
        <v>1</v>
      </c>
      <c r="R3063" s="10" t="s">
        <v>56</v>
      </c>
      <c r="S3063" s="10" t="s">
        <v>189</v>
      </c>
      <c r="T3063" s="10" t="s">
        <v>190</v>
      </c>
      <c r="U3063" s="11">
        <v>3</v>
      </c>
      <c r="V3063" s="11">
        <v>10036</v>
      </c>
      <c r="W3063" s="11">
        <v>105</v>
      </c>
      <c r="X3063" s="11">
        <v>125</v>
      </c>
      <c r="Y3063" s="11">
        <v>125</v>
      </c>
      <c r="Z3063" s="11">
        <v>1024767</v>
      </c>
      <c r="AA3063" s="11">
        <v>1010190060</v>
      </c>
      <c r="AB3063" s="11">
        <v>3265</v>
      </c>
      <c r="AC3063" s="10" t="s">
        <v>10426</v>
      </c>
      <c r="AD3063" s="15"/>
      <c r="AE3063" s="15"/>
      <c r="AF3063" s="11"/>
      <c r="AG3063" s="19"/>
    </row>
    <row r="3064" customHeight="1" spans="1:33">
      <c r="A3064" s="8">
        <v>12689</v>
      </c>
      <c r="B3064" s="9">
        <v>1</v>
      </c>
      <c r="C3064" s="10" t="s">
        <v>31</v>
      </c>
      <c r="D3064" s="10" t="s">
        <v>65</v>
      </c>
      <c r="E3064" s="10" t="s">
        <v>10427</v>
      </c>
      <c r="F3064" s="10" t="s">
        <v>10428</v>
      </c>
      <c r="G3064" s="11">
        <v>40.7618160001</v>
      </c>
      <c r="H3064" s="11">
        <v>-73.9866059998</v>
      </c>
      <c r="I3064" s="12">
        <v>987960.455822</v>
      </c>
      <c r="J3064" s="12">
        <v>216827.123482</v>
      </c>
      <c r="K3064" s="10" t="s">
        <v>68</v>
      </c>
      <c r="L3064" s="10" t="s">
        <v>69</v>
      </c>
      <c r="M3064" s="10" t="s">
        <v>70</v>
      </c>
      <c r="N3064" s="10" t="s">
        <v>71</v>
      </c>
      <c r="O3064" s="10" t="s">
        <v>10429</v>
      </c>
      <c r="P3064" s="10" t="s">
        <v>3260</v>
      </c>
      <c r="Q3064" s="11">
        <v>1</v>
      </c>
      <c r="R3064" s="10" t="s">
        <v>56</v>
      </c>
      <c r="S3064" s="10" t="s">
        <v>674</v>
      </c>
      <c r="T3064" s="10" t="s">
        <v>675</v>
      </c>
      <c r="U3064" s="11">
        <v>3</v>
      </c>
      <c r="V3064" s="11">
        <v>10019</v>
      </c>
      <c r="W3064" s="11">
        <v>104</v>
      </c>
      <c r="X3064" s="11">
        <v>127</v>
      </c>
      <c r="Y3064" s="11">
        <v>127</v>
      </c>
      <c r="Z3064" s="11">
        <v>1076203</v>
      </c>
      <c r="AA3064" s="11">
        <v>1010400030</v>
      </c>
      <c r="AB3064" s="11">
        <v>3266</v>
      </c>
      <c r="AC3064" s="10" t="s">
        <v>10430</v>
      </c>
      <c r="AD3064" s="15"/>
      <c r="AE3064" s="15"/>
      <c r="AF3064" s="11"/>
      <c r="AG3064" s="19"/>
    </row>
    <row r="3065" customHeight="1" spans="1:33">
      <c r="A3065" s="8">
        <v>12690</v>
      </c>
      <c r="B3065" s="9">
        <v>1</v>
      </c>
      <c r="C3065" s="10" t="s">
        <v>31</v>
      </c>
      <c r="D3065" s="10" t="s">
        <v>65</v>
      </c>
      <c r="E3065" s="10" t="s">
        <v>10431</v>
      </c>
      <c r="F3065" s="10" t="s">
        <v>10432</v>
      </c>
      <c r="G3065" s="11">
        <v>40.75993686</v>
      </c>
      <c r="H3065" s="11">
        <v>-73.9879722901</v>
      </c>
      <c r="I3065" s="12">
        <v>987582.055004</v>
      </c>
      <c r="J3065" s="12">
        <v>216142.436203</v>
      </c>
      <c r="K3065" s="10" t="s">
        <v>68</v>
      </c>
      <c r="L3065" s="10" t="s">
        <v>69</v>
      </c>
      <c r="M3065" s="10" t="s">
        <v>70</v>
      </c>
      <c r="N3065" s="10" t="s">
        <v>71</v>
      </c>
      <c r="O3065" s="10" t="s">
        <v>10433</v>
      </c>
      <c r="P3065" s="10" t="s">
        <v>3120</v>
      </c>
      <c r="Q3065" s="11">
        <v>1</v>
      </c>
      <c r="R3065" s="10" t="s">
        <v>56</v>
      </c>
      <c r="S3065" s="10" t="s">
        <v>674</v>
      </c>
      <c r="T3065" s="10" t="s">
        <v>675</v>
      </c>
      <c r="U3065" s="11">
        <v>3</v>
      </c>
      <c r="V3065" s="11">
        <v>10036</v>
      </c>
      <c r="W3065" s="11">
        <v>104</v>
      </c>
      <c r="X3065" s="11">
        <v>127</v>
      </c>
      <c r="Y3065" s="11">
        <v>127</v>
      </c>
      <c r="Z3065" s="11">
        <v>1089687</v>
      </c>
      <c r="AA3065" s="11">
        <v>1010377500</v>
      </c>
      <c r="AB3065" s="11">
        <v>3267</v>
      </c>
      <c r="AC3065" s="10" t="s">
        <v>10434</v>
      </c>
      <c r="AD3065" s="15"/>
      <c r="AE3065" s="15"/>
      <c r="AF3065" s="11"/>
      <c r="AG3065" s="19"/>
    </row>
    <row r="3066" customHeight="1" spans="1:33">
      <c r="A3066" s="8">
        <v>12691</v>
      </c>
      <c r="B3066" s="9">
        <v>1</v>
      </c>
      <c r="C3066" s="10" t="s">
        <v>31</v>
      </c>
      <c r="D3066" s="10" t="s">
        <v>65</v>
      </c>
      <c r="E3066" s="10" t="s">
        <v>10435</v>
      </c>
      <c r="F3066" s="10" t="s">
        <v>10436</v>
      </c>
      <c r="G3066" s="11">
        <v>40.7596559697</v>
      </c>
      <c r="H3066" s="11">
        <v>-73.9877715503</v>
      </c>
      <c r="I3066" s="12">
        <v>987637.680549</v>
      </c>
      <c r="J3066" s="12">
        <v>216040.106355</v>
      </c>
      <c r="K3066" s="10" t="s">
        <v>68</v>
      </c>
      <c r="L3066" s="10" t="s">
        <v>69</v>
      </c>
      <c r="M3066" s="10" t="s">
        <v>70</v>
      </c>
      <c r="N3066" s="10" t="s">
        <v>71</v>
      </c>
      <c r="O3066" s="10" t="s">
        <v>10437</v>
      </c>
      <c r="P3066" s="10" t="s">
        <v>9893</v>
      </c>
      <c r="Q3066" s="11">
        <v>1</v>
      </c>
      <c r="R3066" s="10" t="s">
        <v>56</v>
      </c>
      <c r="S3066" s="10" t="s">
        <v>189</v>
      </c>
      <c r="T3066" s="10" t="s">
        <v>190</v>
      </c>
      <c r="U3066" s="11">
        <v>3</v>
      </c>
      <c r="V3066" s="11">
        <v>10036</v>
      </c>
      <c r="W3066" s="11">
        <v>105</v>
      </c>
      <c r="X3066" s="11">
        <v>119</v>
      </c>
      <c r="Y3066" s="11">
        <v>119</v>
      </c>
      <c r="Z3066" s="11">
        <v>1024730</v>
      </c>
      <c r="AA3066" s="11">
        <v>1010170060</v>
      </c>
      <c r="AB3066" s="11">
        <v>3268</v>
      </c>
      <c r="AC3066" s="10" t="s">
        <v>10438</v>
      </c>
      <c r="AD3066" s="15"/>
      <c r="AE3066" s="15"/>
      <c r="AF3066" s="11"/>
      <c r="AG3066" s="19"/>
    </row>
    <row r="3067" customHeight="1" spans="1:33">
      <c r="A3067" s="8">
        <v>12692</v>
      </c>
      <c r="B3067" s="9">
        <v>1</v>
      </c>
      <c r="C3067" s="10" t="s">
        <v>31</v>
      </c>
      <c r="D3067" s="10" t="s">
        <v>65</v>
      </c>
      <c r="E3067" s="10" t="s">
        <v>10439</v>
      </c>
      <c r="F3067" s="10" t="s">
        <v>10440</v>
      </c>
      <c r="G3067" s="11">
        <v>40.7403098004</v>
      </c>
      <c r="H3067" s="11">
        <v>-73.9842789005</v>
      </c>
      <c r="I3067" s="12">
        <v>988606.523755</v>
      </c>
      <c r="J3067" s="12">
        <v>208991.828129</v>
      </c>
      <c r="K3067" s="10" t="s">
        <v>68</v>
      </c>
      <c r="L3067" s="10" t="s">
        <v>69</v>
      </c>
      <c r="M3067" s="10" t="s">
        <v>70</v>
      </c>
      <c r="N3067" s="10" t="s">
        <v>71</v>
      </c>
      <c r="O3067" s="10" t="s">
        <v>10441</v>
      </c>
      <c r="P3067" s="10" t="s">
        <v>5247</v>
      </c>
      <c r="Q3067" s="11">
        <v>1</v>
      </c>
      <c r="R3067" s="10" t="s">
        <v>56</v>
      </c>
      <c r="S3067" s="10" t="s">
        <v>289</v>
      </c>
      <c r="T3067" s="10" t="s">
        <v>290</v>
      </c>
      <c r="U3067" s="11">
        <v>2</v>
      </c>
      <c r="V3067" s="11">
        <v>10010</v>
      </c>
      <c r="W3067" s="11">
        <v>105</v>
      </c>
      <c r="X3067" s="11">
        <v>68</v>
      </c>
      <c r="Y3067" s="11">
        <v>68</v>
      </c>
      <c r="Z3067" s="11">
        <v>1018071</v>
      </c>
      <c r="AA3067" s="11">
        <v>1008800020</v>
      </c>
      <c r="AB3067" s="11">
        <v>3269</v>
      </c>
      <c r="AC3067" s="10" t="s">
        <v>10442</v>
      </c>
      <c r="AD3067" s="15"/>
      <c r="AE3067" s="15"/>
      <c r="AF3067" s="11"/>
      <c r="AG3067" s="19"/>
    </row>
    <row r="3068" customHeight="1" spans="1:33">
      <c r="A3068" s="8">
        <v>12693</v>
      </c>
      <c r="B3068" s="9">
        <v>1</v>
      </c>
      <c r="C3068" s="10" t="s">
        <v>31</v>
      </c>
      <c r="D3068" s="10" t="s">
        <v>65</v>
      </c>
      <c r="E3068" s="10" t="s">
        <v>10443</v>
      </c>
      <c r="F3068" s="10" t="s">
        <v>10444</v>
      </c>
      <c r="G3068" s="11">
        <v>40.7400924501</v>
      </c>
      <c r="H3068" s="11">
        <v>-73.9839245296</v>
      </c>
      <c r="I3068" s="13">
        <v>988704.73911</v>
      </c>
      <c r="J3068" s="13">
        <v>208912.65834</v>
      </c>
      <c r="K3068" s="10" t="s">
        <v>68</v>
      </c>
      <c r="L3068" s="10" t="s">
        <v>69</v>
      </c>
      <c r="M3068" s="10" t="s">
        <v>70</v>
      </c>
      <c r="N3068" s="10" t="s">
        <v>71</v>
      </c>
      <c r="O3068" s="10" t="s">
        <v>10445</v>
      </c>
      <c r="P3068" s="10" t="s">
        <v>8772</v>
      </c>
      <c r="Q3068" s="11">
        <v>1</v>
      </c>
      <c r="R3068" s="10" t="s">
        <v>56</v>
      </c>
      <c r="S3068" s="10" t="s">
        <v>289</v>
      </c>
      <c r="T3068" s="10" t="s">
        <v>290</v>
      </c>
      <c r="U3068" s="11">
        <v>2</v>
      </c>
      <c r="V3068" s="11">
        <v>10010</v>
      </c>
      <c r="W3068" s="11">
        <v>106</v>
      </c>
      <c r="X3068" s="11">
        <v>68</v>
      </c>
      <c r="Y3068" s="11">
        <v>68</v>
      </c>
      <c r="Z3068" s="11">
        <v>1086514</v>
      </c>
      <c r="AA3068" s="11">
        <v>1008800020</v>
      </c>
      <c r="AB3068" s="11">
        <v>3270</v>
      </c>
      <c r="AC3068" s="10" t="s">
        <v>10446</v>
      </c>
      <c r="AD3068" s="15"/>
      <c r="AE3068" s="15"/>
      <c r="AF3068" s="11"/>
      <c r="AG3068" s="19"/>
    </row>
    <row r="3069" customHeight="1" spans="1:33">
      <c r="A3069" s="8">
        <v>12694</v>
      </c>
      <c r="B3069" s="9">
        <v>1</v>
      </c>
      <c r="C3069" s="10" t="s">
        <v>31</v>
      </c>
      <c r="D3069" s="10" t="s">
        <v>65</v>
      </c>
      <c r="E3069" s="10" t="s">
        <v>10447</v>
      </c>
      <c r="F3069" s="10" t="s">
        <v>10448</v>
      </c>
      <c r="G3069" s="11">
        <v>40.7410117</v>
      </c>
      <c r="H3069" s="11">
        <v>-73.9837671095</v>
      </c>
      <c r="I3069" s="12">
        <v>988748.300375</v>
      </c>
      <c r="J3069" s="12">
        <v>209247.578274</v>
      </c>
      <c r="K3069" s="10" t="s">
        <v>68</v>
      </c>
      <c r="L3069" s="10" t="s">
        <v>69</v>
      </c>
      <c r="M3069" s="10" t="s">
        <v>70</v>
      </c>
      <c r="N3069" s="10" t="s">
        <v>71</v>
      </c>
      <c r="O3069" s="10" t="s">
        <v>10449</v>
      </c>
      <c r="P3069" s="10" t="s">
        <v>10450</v>
      </c>
      <c r="Q3069" s="11">
        <v>1</v>
      </c>
      <c r="R3069" s="10" t="s">
        <v>56</v>
      </c>
      <c r="S3069" s="10" t="s">
        <v>289</v>
      </c>
      <c r="T3069" s="10" t="s">
        <v>290</v>
      </c>
      <c r="U3069" s="11">
        <v>2</v>
      </c>
      <c r="V3069" s="11">
        <v>10010</v>
      </c>
      <c r="W3069" s="11">
        <v>105</v>
      </c>
      <c r="X3069" s="11">
        <v>68</v>
      </c>
      <c r="Y3069" s="11">
        <v>68</v>
      </c>
      <c r="Z3069" s="11">
        <v>1018103</v>
      </c>
      <c r="AA3069" s="11">
        <v>1008810010</v>
      </c>
      <c r="AB3069" s="11">
        <v>3271</v>
      </c>
      <c r="AC3069" s="10" t="s">
        <v>10451</v>
      </c>
      <c r="AD3069" s="15"/>
      <c r="AE3069" s="15"/>
      <c r="AF3069" s="11"/>
      <c r="AG3069" s="19"/>
    </row>
    <row r="3070" customHeight="1" spans="1:33">
      <c r="A3070" s="8">
        <v>12695</v>
      </c>
      <c r="B3070" s="9">
        <v>1</v>
      </c>
      <c r="C3070" s="10" t="s">
        <v>31</v>
      </c>
      <c r="D3070" s="10" t="s">
        <v>65</v>
      </c>
      <c r="E3070" s="10" t="s">
        <v>10452</v>
      </c>
      <c r="F3070" s="10" t="s">
        <v>10453</v>
      </c>
      <c r="G3070" s="11">
        <v>40.7414809996</v>
      </c>
      <c r="H3070" s="11">
        <v>-73.9831980002</v>
      </c>
      <c r="I3070" s="12">
        <v>988905.973616</v>
      </c>
      <c r="J3070" s="12">
        <v>209418.588759</v>
      </c>
      <c r="K3070" s="10" t="s">
        <v>68</v>
      </c>
      <c r="L3070" s="10" t="s">
        <v>69</v>
      </c>
      <c r="M3070" s="10" t="s">
        <v>70</v>
      </c>
      <c r="N3070" s="10" t="s">
        <v>71</v>
      </c>
      <c r="O3070" s="10" t="s">
        <v>10454</v>
      </c>
      <c r="P3070" s="10" t="s">
        <v>5150</v>
      </c>
      <c r="Q3070" s="11">
        <v>1</v>
      </c>
      <c r="R3070" s="10" t="s">
        <v>56</v>
      </c>
      <c r="S3070" s="10" t="s">
        <v>289</v>
      </c>
      <c r="T3070" s="10" t="s">
        <v>290</v>
      </c>
      <c r="U3070" s="11">
        <v>2</v>
      </c>
      <c r="V3070" s="11">
        <v>10016</v>
      </c>
      <c r="W3070" s="11">
        <v>106</v>
      </c>
      <c r="X3070" s="11">
        <v>68</v>
      </c>
      <c r="Y3070" s="11">
        <v>68</v>
      </c>
      <c r="Z3070" s="11">
        <v>1018134</v>
      </c>
      <c r="AA3070" s="11">
        <v>1008820030</v>
      </c>
      <c r="AB3070" s="11">
        <v>3272</v>
      </c>
      <c r="AC3070" s="10" t="s">
        <v>10455</v>
      </c>
      <c r="AD3070" s="15"/>
      <c r="AE3070" s="15"/>
      <c r="AF3070" s="11"/>
      <c r="AG3070" s="19"/>
    </row>
    <row r="3071" customHeight="1" spans="1:33">
      <c r="A3071" s="8">
        <v>12696</v>
      </c>
      <c r="B3071" s="9">
        <v>1</v>
      </c>
      <c r="C3071" s="10" t="s">
        <v>31</v>
      </c>
      <c r="D3071" s="10" t="s">
        <v>65</v>
      </c>
      <c r="E3071" s="10" t="s">
        <v>10456</v>
      </c>
      <c r="F3071" s="10" t="s">
        <v>10457</v>
      </c>
      <c r="G3071" s="11">
        <v>40.7421389997</v>
      </c>
      <c r="H3071" s="11">
        <v>-73.9830479999</v>
      </c>
      <c r="I3071" s="12">
        <v>988947.493546</v>
      </c>
      <c r="J3071" s="12">
        <v>209658.327124</v>
      </c>
      <c r="K3071" s="10" t="s">
        <v>68</v>
      </c>
      <c r="L3071" s="10" t="s">
        <v>69</v>
      </c>
      <c r="M3071" s="10" t="s">
        <v>70</v>
      </c>
      <c r="N3071" s="10" t="s">
        <v>71</v>
      </c>
      <c r="O3071" s="10" t="s">
        <v>10458</v>
      </c>
      <c r="P3071" s="10" t="s">
        <v>920</v>
      </c>
      <c r="Q3071" s="11">
        <v>1</v>
      </c>
      <c r="R3071" s="10" t="s">
        <v>56</v>
      </c>
      <c r="S3071" s="10" t="s">
        <v>289</v>
      </c>
      <c r="T3071" s="10" t="s">
        <v>290</v>
      </c>
      <c r="U3071" s="11">
        <v>2</v>
      </c>
      <c r="V3071" s="11">
        <v>10016</v>
      </c>
      <c r="W3071" s="11">
        <v>105</v>
      </c>
      <c r="X3071" s="11">
        <v>68</v>
      </c>
      <c r="Y3071" s="11">
        <v>68</v>
      </c>
      <c r="Z3071" s="11">
        <v>1018166</v>
      </c>
      <c r="AA3071" s="11">
        <v>1008830020</v>
      </c>
      <c r="AB3071" s="11">
        <v>3273</v>
      </c>
      <c r="AC3071" s="10" t="s">
        <v>10459</v>
      </c>
      <c r="AD3071" s="15"/>
      <c r="AE3071" s="15"/>
      <c r="AF3071" s="11"/>
      <c r="AG3071" s="19"/>
    </row>
    <row r="3072" customHeight="1" spans="1:33">
      <c r="A3072" s="8">
        <v>12697</v>
      </c>
      <c r="B3072" s="9">
        <v>1</v>
      </c>
      <c r="C3072" s="10" t="s">
        <v>31</v>
      </c>
      <c r="D3072" s="10" t="s">
        <v>65</v>
      </c>
      <c r="E3072" s="10" t="s">
        <v>10460</v>
      </c>
      <c r="F3072" s="10" t="s">
        <v>10461</v>
      </c>
      <c r="G3072" s="11">
        <v>40.7598074004</v>
      </c>
      <c r="H3072" s="11">
        <v>-73.9703691795</v>
      </c>
      <c r="I3072" s="12">
        <v>992458.687639</v>
      </c>
      <c r="J3072" s="12">
        <v>216096.429405</v>
      </c>
      <c r="K3072" s="10" t="s">
        <v>68</v>
      </c>
      <c r="L3072" s="10" t="s">
        <v>69</v>
      </c>
      <c r="M3072" s="10" t="s">
        <v>70</v>
      </c>
      <c r="N3072" s="10" t="s">
        <v>71</v>
      </c>
      <c r="O3072" s="10" t="s">
        <v>10462</v>
      </c>
      <c r="P3072" s="10" t="s">
        <v>3591</v>
      </c>
      <c r="Q3072" s="11">
        <v>1</v>
      </c>
      <c r="R3072" s="10" t="s">
        <v>56</v>
      </c>
      <c r="S3072" s="10" t="s">
        <v>300</v>
      </c>
      <c r="T3072" s="10" t="s">
        <v>301</v>
      </c>
      <c r="U3072" s="11">
        <v>4</v>
      </c>
      <c r="V3072" s="11">
        <v>10022</v>
      </c>
      <c r="W3072" s="11">
        <v>105</v>
      </c>
      <c r="X3072" s="11">
        <v>100</v>
      </c>
      <c r="Y3072" s="11">
        <v>100</v>
      </c>
      <c r="Z3072" s="11">
        <v>1036511</v>
      </c>
      <c r="AA3072" s="11">
        <v>1013100010</v>
      </c>
      <c r="AB3072" s="11">
        <v>3274</v>
      </c>
      <c r="AC3072" s="10" t="s">
        <v>10463</v>
      </c>
      <c r="AD3072" s="15"/>
      <c r="AE3072" s="15"/>
      <c r="AF3072" s="11"/>
      <c r="AG3072" s="19"/>
    </row>
    <row r="3073" customHeight="1" spans="1:33">
      <c r="A3073" s="8">
        <v>12698</v>
      </c>
      <c r="B3073" s="9">
        <v>1</v>
      </c>
      <c r="C3073" s="10" t="s">
        <v>31</v>
      </c>
      <c r="D3073" s="10" t="s">
        <v>65</v>
      </c>
      <c r="E3073" s="10" t="s">
        <v>10464</v>
      </c>
      <c r="F3073" s="10" t="s">
        <v>10465</v>
      </c>
      <c r="G3073" s="11">
        <v>40.7432290003</v>
      </c>
      <c r="H3073" s="11">
        <v>-73.9817970003</v>
      </c>
      <c r="I3073" s="12">
        <v>989294.069952</v>
      </c>
      <c r="J3073" s="12">
        <v>210055.518587</v>
      </c>
      <c r="K3073" s="10" t="s">
        <v>68</v>
      </c>
      <c r="L3073" s="10" t="s">
        <v>69</v>
      </c>
      <c r="M3073" s="10" t="s">
        <v>70</v>
      </c>
      <c r="N3073" s="10" t="s">
        <v>71</v>
      </c>
      <c r="O3073" s="10" t="s">
        <v>10466</v>
      </c>
      <c r="P3073" s="10" t="s">
        <v>4039</v>
      </c>
      <c r="Q3073" s="11">
        <v>1</v>
      </c>
      <c r="R3073" s="10" t="s">
        <v>56</v>
      </c>
      <c r="S3073" s="10" t="s">
        <v>117</v>
      </c>
      <c r="T3073" s="10" t="s">
        <v>118</v>
      </c>
      <c r="U3073" s="11">
        <v>2</v>
      </c>
      <c r="V3073" s="11">
        <v>10016</v>
      </c>
      <c r="W3073" s="11">
        <v>106</v>
      </c>
      <c r="X3073" s="11">
        <v>72</v>
      </c>
      <c r="Y3073" s="11">
        <v>72</v>
      </c>
      <c r="Z3073" s="11">
        <v>1018253</v>
      </c>
      <c r="AA3073" s="11">
        <v>1008850030</v>
      </c>
      <c r="AB3073" s="11">
        <v>3275</v>
      </c>
      <c r="AC3073" s="10" t="s">
        <v>10467</v>
      </c>
      <c r="AD3073" s="15"/>
      <c r="AE3073" s="15"/>
      <c r="AF3073" s="11"/>
      <c r="AG3073" s="19"/>
    </row>
    <row r="3074" customHeight="1" spans="1:33">
      <c r="A3074" s="8">
        <v>12699</v>
      </c>
      <c r="B3074" s="9">
        <v>1</v>
      </c>
      <c r="C3074" s="10" t="s">
        <v>31</v>
      </c>
      <c r="D3074" s="10" t="s">
        <v>65</v>
      </c>
      <c r="E3074" s="10" t="s">
        <v>10468</v>
      </c>
      <c r="F3074" s="10" t="s">
        <v>10469</v>
      </c>
      <c r="G3074" s="11">
        <v>40.7606309803</v>
      </c>
      <c r="H3074" s="11">
        <v>-73.9686705499</v>
      </c>
      <c r="I3074" s="12">
        <v>992929.155202</v>
      </c>
      <c r="J3074" s="12">
        <v>216396.650262</v>
      </c>
      <c r="K3074" s="10" t="s">
        <v>68</v>
      </c>
      <c r="L3074" s="10" t="s">
        <v>69</v>
      </c>
      <c r="M3074" s="10" t="s">
        <v>70</v>
      </c>
      <c r="N3074" s="10" t="s">
        <v>71</v>
      </c>
      <c r="O3074" s="10" t="s">
        <v>10470</v>
      </c>
      <c r="P3074" s="10" t="s">
        <v>9014</v>
      </c>
      <c r="Q3074" s="11">
        <v>1</v>
      </c>
      <c r="R3074" s="10" t="s">
        <v>56</v>
      </c>
      <c r="S3074" s="10" t="s">
        <v>300</v>
      </c>
      <c r="T3074" s="10" t="s">
        <v>301</v>
      </c>
      <c r="U3074" s="11">
        <v>4</v>
      </c>
      <c r="V3074" s="11">
        <v>10022</v>
      </c>
      <c r="W3074" s="11">
        <v>106</v>
      </c>
      <c r="X3074" s="11">
        <v>112</v>
      </c>
      <c r="Y3074" s="11">
        <v>112</v>
      </c>
      <c r="Z3074" s="11">
        <v>1036887</v>
      </c>
      <c r="AA3074" s="11">
        <v>1013110050</v>
      </c>
      <c r="AB3074" s="11">
        <v>3276</v>
      </c>
      <c r="AC3074" s="10" t="s">
        <v>10471</v>
      </c>
      <c r="AD3074" s="15"/>
      <c r="AE3074" s="15"/>
      <c r="AF3074" s="11"/>
      <c r="AG3074" s="19"/>
    </row>
    <row r="3075" customHeight="1" spans="1:33">
      <c r="A3075" s="8">
        <v>12700</v>
      </c>
      <c r="B3075" s="9">
        <v>1</v>
      </c>
      <c r="C3075" s="10" t="s">
        <v>31</v>
      </c>
      <c r="D3075" s="10" t="s">
        <v>65</v>
      </c>
      <c r="E3075" s="10" t="s">
        <v>10472</v>
      </c>
      <c r="F3075" s="10" t="s">
        <v>10473</v>
      </c>
      <c r="G3075" s="11">
        <v>40.7526364918</v>
      </c>
      <c r="H3075" s="11">
        <v>-73.9747172258</v>
      </c>
      <c r="I3075" s="12">
        <v>991254.893459</v>
      </c>
      <c r="J3075" s="12">
        <v>213483.456613</v>
      </c>
      <c r="K3075" s="10" t="s">
        <v>68</v>
      </c>
      <c r="L3075" s="10" t="s">
        <v>69</v>
      </c>
      <c r="M3075" s="10" t="s">
        <v>70</v>
      </c>
      <c r="N3075" s="10" t="s">
        <v>71</v>
      </c>
      <c r="O3075" s="10" t="s">
        <v>10474</v>
      </c>
      <c r="P3075" s="10" t="s">
        <v>10475</v>
      </c>
      <c r="Q3075" s="11">
        <v>1</v>
      </c>
      <c r="R3075" s="10" t="s">
        <v>56</v>
      </c>
      <c r="S3075" s="10" t="s">
        <v>300</v>
      </c>
      <c r="T3075" s="10" t="s">
        <v>301</v>
      </c>
      <c r="U3075" s="11">
        <v>4</v>
      </c>
      <c r="V3075" s="11">
        <v>10017</v>
      </c>
      <c r="W3075" s="11">
        <v>106</v>
      </c>
      <c r="X3075" s="11">
        <v>92</v>
      </c>
      <c r="Y3075" s="11">
        <v>92</v>
      </c>
      <c r="Z3075" s="11">
        <v>1036175</v>
      </c>
      <c r="AA3075" s="11">
        <v>1012990020</v>
      </c>
      <c r="AB3075" s="11">
        <v>3277</v>
      </c>
      <c r="AC3075" s="10" t="s">
        <v>10476</v>
      </c>
      <c r="AD3075" s="15"/>
      <c r="AE3075" s="15"/>
      <c r="AF3075" s="11"/>
      <c r="AG3075" s="19"/>
    </row>
    <row r="3076" customHeight="1" spans="1:33">
      <c r="A3076" s="8">
        <v>12701</v>
      </c>
      <c r="B3076" s="9">
        <v>1</v>
      </c>
      <c r="C3076" s="10" t="s">
        <v>31</v>
      </c>
      <c r="D3076" s="10" t="s">
        <v>65</v>
      </c>
      <c r="E3076" s="10" t="s">
        <v>10477</v>
      </c>
      <c r="F3076" s="10" t="s">
        <v>10478</v>
      </c>
      <c r="G3076" s="11">
        <v>40.7433844603</v>
      </c>
      <c r="H3076" s="11">
        <v>-73.9820385505</v>
      </c>
      <c r="I3076" s="12">
        <v>989227.124548</v>
      </c>
      <c r="J3076" s="12">
        <v>210112.143802</v>
      </c>
      <c r="K3076" s="10" t="s">
        <v>68</v>
      </c>
      <c r="L3076" s="10" t="s">
        <v>69</v>
      </c>
      <c r="M3076" s="10" t="s">
        <v>70</v>
      </c>
      <c r="N3076" s="10" t="s">
        <v>71</v>
      </c>
      <c r="O3076" s="10" t="s">
        <v>10479</v>
      </c>
      <c r="P3076" s="10" t="s">
        <v>5247</v>
      </c>
      <c r="Q3076" s="11">
        <v>1</v>
      </c>
      <c r="R3076" s="10" t="s">
        <v>56</v>
      </c>
      <c r="S3076" s="10" t="s">
        <v>117</v>
      </c>
      <c r="T3076" s="10" t="s">
        <v>118</v>
      </c>
      <c r="U3076" s="11">
        <v>2</v>
      </c>
      <c r="V3076" s="11">
        <v>10016</v>
      </c>
      <c r="W3076" s="11">
        <v>105</v>
      </c>
      <c r="X3076" s="11">
        <v>72</v>
      </c>
      <c r="Y3076" s="11">
        <v>72</v>
      </c>
      <c r="Z3076" s="11">
        <v>1018247</v>
      </c>
      <c r="AA3076" s="11">
        <v>1008850020</v>
      </c>
      <c r="AB3076" s="11">
        <v>3278</v>
      </c>
      <c r="AC3076" s="10" t="s">
        <v>10480</v>
      </c>
      <c r="AD3076" s="15"/>
      <c r="AE3076" s="15"/>
      <c r="AF3076" s="11"/>
      <c r="AG3076" s="19"/>
    </row>
    <row r="3077" customHeight="1" spans="1:33">
      <c r="A3077" s="8">
        <v>12702</v>
      </c>
      <c r="B3077" s="9">
        <v>1</v>
      </c>
      <c r="C3077" s="10" t="s">
        <v>31</v>
      </c>
      <c r="D3077" s="10" t="s">
        <v>65</v>
      </c>
      <c r="E3077" s="10" t="s">
        <v>10481</v>
      </c>
      <c r="F3077" s="10" t="s">
        <v>10482</v>
      </c>
      <c r="G3077" s="11">
        <v>40.7458238101</v>
      </c>
      <c r="H3077" s="11">
        <v>-73.9800350706</v>
      </c>
      <c r="I3077" s="12">
        <v>989782.087021</v>
      </c>
      <c r="J3077" s="12">
        <v>211000.997011</v>
      </c>
      <c r="K3077" s="10" t="s">
        <v>68</v>
      </c>
      <c r="L3077" s="10" t="s">
        <v>69</v>
      </c>
      <c r="M3077" s="10" t="s">
        <v>70</v>
      </c>
      <c r="N3077" s="10" t="s">
        <v>71</v>
      </c>
      <c r="O3077" s="10" t="s">
        <v>10483</v>
      </c>
      <c r="P3077" s="10" t="s">
        <v>163</v>
      </c>
      <c r="Q3077" s="11">
        <v>1</v>
      </c>
      <c r="R3077" s="10" t="s">
        <v>56</v>
      </c>
      <c r="S3077" s="10" t="s">
        <v>117</v>
      </c>
      <c r="T3077" s="10" t="s">
        <v>118</v>
      </c>
      <c r="U3077" s="11">
        <v>2</v>
      </c>
      <c r="V3077" s="11">
        <v>10016</v>
      </c>
      <c r="W3077" s="11">
        <v>106</v>
      </c>
      <c r="X3077" s="11">
        <v>72</v>
      </c>
      <c r="Y3077" s="11">
        <v>72</v>
      </c>
      <c r="Z3077" s="11">
        <v>1018494</v>
      </c>
      <c r="AA3077" s="11">
        <v>1008890020</v>
      </c>
      <c r="AB3077" s="11">
        <v>3279</v>
      </c>
      <c r="AC3077" s="10" t="s">
        <v>10484</v>
      </c>
      <c r="AD3077" s="15"/>
      <c r="AE3077" s="15"/>
      <c r="AF3077" s="11"/>
      <c r="AG3077" s="19"/>
    </row>
    <row r="3078" customHeight="1" spans="1:33">
      <c r="A3078" s="8">
        <v>12703</v>
      </c>
      <c r="B3078" s="9">
        <v>1</v>
      </c>
      <c r="C3078" s="10" t="s">
        <v>31</v>
      </c>
      <c r="D3078" s="10" t="s">
        <v>65</v>
      </c>
      <c r="E3078" s="10" t="s">
        <v>10485</v>
      </c>
      <c r="F3078" s="10" t="s">
        <v>10486</v>
      </c>
      <c r="G3078" s="11">
        <v>40.74950281</v>
      </c>
      <c r="H3078" s="11">
        <v>-73.9771946004</v>
      </c>
      <c r="I3078" s="12">
        <v>990568.804608</v>
      </c>
      <c r="J3078" s="12">
        <v>212341.566836</v>
      </c>
      <c r="K3078" s="10" t="s">
        <v>68</v>
      </c>
      <c r="L3078" s="10" t="s">
        <v>69</v>
      </c>
      <c r="M3078" s="10" t="s">
        <v>70</v>
      </c>
      <c r="N3078" s="10" t="s">
        <v>71</v>
      </c>
      <c r="O3078" s="10" t="s">
        <v>10487</v>
      </c>
      <c r="P3078" s="10" t="s">
        <v>2510</v>
      </c>
      <c r="Q3078" s="11">
        <v>1</v>
      </c>
      <c r="R3078" s="10" t="s">
        <v>56</v>
      </c>
      <c r="S3078" s="10" t="s">
        <v>117</v>
      </c>
      <c r="T3078" s="10" t="s">
        <v>118</v>
      </c>
      <c r="U3078" s="11">
        <v>4</v>
      </c>
      <c r="V3078" s="11">
        <v>10016</v>
      </c>
      <c r="W3078" s="11">
        <v>106</v>
      </c>
      <c r="X3078" s="11">
        <v>80</v>
      </c>
      <c r="Y3078" s="11">
        <v>80</v>
      </c>
      <c r="Z3078" s="11">
        <v>1019477</v>
      </c>
      <c r="AA3078" s="11">
        <v>1008950030</v>
      </c>
      <c r="AB3078" s="11">
        <v>3280</v>
      </c>
      <c r="AC3078" s="10" t="s">
        <v>10488</v>
      </c>
      <c r="AD3078" s="15"/>
      <c r="AE3078" s="15"/>
      <c r="AF3078" s="11"/>
      <c r="AG3078" s="19"/>
    </row>
    <row r="3079" customHeight="1" spans="1:33">
      <c r="A3079" s="8">
        <v>12704</v>
      </c>
      <c r="B3079" s="9">
        <v>1</v>
      </c>
      <c r="C3079" s="10" t="s">
        <v>31</v>
      </c>
      <c r="D3079" s="10" t="s">
        <v>65</v>
      </c>
      <c r="E3079" s="10" t="s">
        <v>10489</v>
      </c>
      <c r="F3079" s="10" t="s">
        <v>10490</v>
      </c>
      <c r="G3079" s="11">
        <v>40.7501325296</v>
      </c>
      <c r="H3079" s="11">
        <v>-73.9767944005</v>
      </c>
      <c r="I3079" s="12">
        <v>990679.629189</v>
      </c>
      <c r="J3079" s="13">
        <v>212571.02307</v>
      </c>
      <c r="K3079" s="10" t="s">
        <v>68</v>
      </c>
      <c r="L3079" s="10" t="s">
        <v>69</v>
      </c>
      <c r="M3079" s="10" t="s">
        <v>70</v>
      </c>
      <c r="N3079" s="10" t="s">
        <v>71</v>
      </c>
      <c r="O3079" s="10" t="s">
        <v>10491</v>
      </c>
      <c r="P3079" s="10" t="s">
        <v>4983</v>
      </c>
      <c r="Q3079" s="11">
        <v>1</v>
      </c>
      <c r="R3079" s="10" t="s">
        <v>56</v>
      </c>
      <c r="S3079" s="10" t="s">
        <v>117</v>
      </c>
      <c r="T3079" s="10" t="s">
        <v>118</v>
      </c>
      <c r="U3079" s="11">
        <v>4</v>
      </c>
      <c r="V3079" s="11">
        <v>10017</v>
      </c>
      <c r="W3079" s="11">
        <v>106</v>
      </c>
      <c r="X3079" s="11">
        <v>80</v>
      </c>
      <c r="Y3079" s="11">
        <v>80</v>
      </c>
      <c r="Z3079" s="11">
        <v>1036147</v>
      </c>
      <c r="AA3079" s="11">
        <v>1012950020</v>
      </c>
      <c r="AB3079" s="11">
        <v>3281</v>
      </c>
      <c r="AC3079" s="10" t="s">
        <v>10492</v>
      </c>
      <c r="AD3079" s="15"/>
      <c r="AE3079" s="15"/>
      <c r="AF3079" s="11"/>
      <c r="AG3079" s="19"/>
    </row>
    <row r="3080" customHeight="1" spans="1:33">
      <c r="A3080" s="8">
        <v>12705</v>
      </c>
      <c r="B3080" s="9">
        <v>1</v>
      </c>
      <c r="C3080" s="10" t="s">
        <v>31</v>
      </c>
      <c r="D3080" s="10" t="s">
        <v>65</v>
      </c>
      <c r="E3080" s="10" t="s">
        <v>10493</v>
      </c>
      <c r="F3080" s="10" t="s">
        <v>10490</v>
      </c>
      <c r="G3080" s="11">
        <v>40.7500145002</v>
      </c>
      <c r="H3080" s="11">
        <v>-73.9765185096</v>
      </c>
      <c r="I3080" s="12">
        <v>990756.082448</v>
      </c>
      <c r="J3080" s="12">
        <v>212528.041529</v>
      </c>
      <c r="K3080" s="10" t="s">
        <v>68</v>
      </c>
      <c r="L3080" s="10" t="s">
        <v>69</v>
      </c>
      <c r="M3080" s="10" t="s">
        <v>70</v>
      </c>
      <c r="N3080" s="10" t="s">
        <v>71</v>
      </c>
      <c r="O3080" s="10" t="s">
        <v>10494</v>
      </c>
      <c r="P3080" s="10" t="s">
        <v>4720</v>
      </c>
      <c r="Q3080" s="11">
        <v>1</v>
      </c>
      <c r="R3080" s="10" t="s">
        <v>56</v>
      </c>
      <c r="S3080" s="10" t="s">
        <v>117</v>
      </c>
      <c r="T3080" s="10" t="s">
        <v>118</v>
      </c>
      <c r="U3080" s="11">
        <v>4</v>
      </c>
      <c r="V3080" s="11">
        <v>10017</v>
      </c>
      <c r="W3080" s="11">
        <v>106</v>
      </c>
      <c r="X3080" s="11">
        <v>80</v>
      </c>
      <c r="Y3080" s="11">
        <v>80</v>
      </c>
      <c r="Z3080" s="11">
        <v>1036147</v>
      </c>
      <c r="AA3080" s="11">
        <v>1012950020</v>
      </c>
      <c r="AB3080" s="11">
        <v>3282</v>
      </c>
      <c r="AC3080" s="10" t="s">
        <v>10495</v>
      </c>
      <c r="AD3080" s="15"/>
      <c r="AE3080" s="15"/>
      <c r="AF3080" s="11"/>
      <c r="AG3080" s="19"/>
    </row>
    <row r="3081" customHeight="1" spans="1:33">
      <c r="A3081" s="8">
        <v>12706</v>
      </c>
      <c r="B3081" s="9">
        <v>1</v>
      </c>
      <c r="C3081" s="10" t="s">
        <v>31</v>
      </c>
      <c r="D3081" s="10" t="s">
        <v>65</v>
      </c>
      <c r="E3081" s="10" t="s">
        <v>10496</v>
      </c>
      <c r="F3081" s="10" t="s">
        <v>10497</v>
      </c>
      <c r="G3081" s="11">
        <v>40.75027937</v>
      </c>
      <c r="H3081" s="11">
        <v>-73.9770118004</v>
      </c>
      <c r="I3081" s="12">
        <v>990619.379638</v>
      </c>
      <c r="J3081" s="12">
        <v>212624.505903</v>
      </c>
      <c r="K3081" s="10" t="s">
        <v>68</v>
      </c>
      <c r="L3081" s="10" t="s">
        <v>69</v>
      </c>
      <c r="M3081" s="10" t="s">
        <v>70</v>
      </c>
      <c r="N3081" s="10" t="s">
        <v>71</v>
      </c>
      <c r="O3081" s="10" t="s">
        <v>10498</v>
      </c>
      <c r="P3081" s="10" t="s">
        <v>3220</v>
      </c>
      <c r="Q3081" s="11">
        <v>1</v>
      </c>
      <c r="R3081" s="10" t="s">
        <v>56</v>
      </c>
      <c r="S3081" s="10" t="s">
        <v>117</v>
      </c>
      <c r="T3081" s="10" t="s">
        <v>118</v>
      </c>
      <c r="U3081" s="11">
        <v>4</v>
      </c>
      <c r="V3081" s="11">
        <v>10017</v>
      </c>
      <c r="W3081" s="11">
        <v>105</v>
      </c>
      <c r="X3081" s="11">
        <v>80</v>
      </c>
      <c r="Y3081" s="11">
        <v>80</v>
      </c>
      <c r="Z3081" s="11">
        <v>1036145</v>
      </c>
      <c r="AA3081" s="11">
        <v>1012950020</v>
      </c>
      <c r="AB3081" s="11">
        <v>3283</v>
      </c>
      <c r="AC3081" s="10" t="s">
        <v>10499</v>
      </c>
      <c r="AD3081" s="15"/>
      <c r="AE3081" s="15"/>
      <c r="AF3081" s="11"/>
      <c r="AG3081" s="19"/>
    </row>
    <row r="3082" customHeight="1" spans="1:33">
      <c r="A3082" s="8">
        <v>12707</v>
      </c>
      <c r="B3082" s="9">
        <v>1</v>
      </c>
      <c r="C3082" s="10" t="s">
        <v>31</v>
      </c>
      <c r="D3082" s="10" t="s">
        <v>65</v>
      </c>
      <c r="E3082" s="10" t="s">
        <v>10500</v>
      </c>
      <c r="F3082" s="10" t="s">
        <v>10501</v>
      </c>
      <c r="G3082" s="11">
        <v>40.7508327297</v>
      </c>
      <c r="H3082" s="11">
        <v>-73.9768167294</v>
      </c>
      <c r="I3082" s="12">
        <v>990673.374937</v>
      </c>
      <c r="J3082" s="12">
        <v>212826.126891</v>
      </c>
      <c r="K3082" s="10" t="s">
        <v>68</v>
      </c>
      <c r="L3082" s="10" t="s">
        <v>69</v>
      </c>
      <c r="M3082" s="10" t="s">
        <v>70</v>
      </c>
      <c r="N3082" s="10" t="s">
        <v>71</v>
      </c>
      <c r="O3082" s="10" t="s">
        <v>10502</v>
      </c>
      <c r="P3082" s="10" t="s">
        <v>4806</v>
      </c>
      <c r="Q3082" s="11">
        <v>1</v>
      </c>
      <c r="R3082" s="10" t="s">
        <v>56</v>
      </c>
      <c r="S3082" s="10" t="s">
        <v>117</v>
      </c>
      <c r="T3082" s="10" t="s">
        <v>118</v>
      </c>
      <c r="U3082" s="11">
        <v>4</v>
      </c>
      <c r="V3082" s="11">
        <v>10017</v>
      </c>
      <c r="W3082" s="11">
        <v>105</v>
      </c>
      <c r="X3082" s="11">
        <v>80</v>
      </c>
      <c r="Y3082" s="11">
        <v>80</v>
      </c>
      <c r="Z3082" s="11">
        <v>1036150</v>
      </c>
      <c r="AA3082" s="11">
        <v>1012950060</v>
      </c>
      <c r="AB3082" s="11">
        <v>3284</v>
      </c>
      <c r="AC3082" s="10" t="s">
        <v>10503</v>
      </c>
      <c r="AD3082" s="15"/>
      <c r="AE3082" s="15"/>
      <c r="AF3082" s="11"/>
      <c r="AG3082" s="19"/>
    </row>
    <row r="3083" customHeight="1" spans="1:33">
      <c r="A3083" s="8">
        <v>12708</v>
      </c>
      <c r="B3083" s="9">
        <v>1</v>
      </c>
      <c r="C3083" s="10" t="s">
        <v>31</v>
      </c>
      <c r="D3083" s="10" t="s">
        <v>65</v>
      </c>
      <c r="E3083" s="10" t="s">
        <v>10504</v>
      </c>
      <c r="F3083" s="10" t="s">
        <v>10505</v>
      </c>
      <c r="G3083" s="11">
        <v>40.7567902499</v>
      </c>
      <c r="H3083" s="11">
        <v>-73.9712627303</v>
      </c>
      <c r="I3083" s="12">
        <v>992211.506047</v>
      </c>
      <c r="J3083" s="12">
        <v>214997.100567</v>
      </c>
      <c r="K3083" s="10" t="s">
        <v>68</v>
      </c>
      <c r="L3083" s="10" t="s">
        <v>69</v>
      </c>
      <c r="M3083" s="10" t="s">
        <v>70</v>
      </c>
      <c r="N3083" s="10" t="s">
        <v>71</v>
      </c>
      <c r="O3083" s="10" t="s">
        <v>10506</v>
      </c>
      <c r="P3083" s="10" t="s">
        <v>5048</v>
      </c>
      <c r="Q3083" s="11">
        <v>1</v>
      </c>
      <c r="R3083" s="10" t="s">
        <v>56</v>
      </c>
      <c r="S3083" s="10" t="s">
        <v>300</v>
      </c>
      <c r="T3083" s="10" t="s">
        <v>301</v>
      </c>
      <c r="U3083" s="11">
        <v>4</v>
      </c>
      <c r="V3083" s="11">
        <v>10022</v>
      </c>
      <c r="W3083" s="11">
        <v>106</v>
      </c>
      <c r="X3083" s="11">
        <v>100</v>
      </c>
      <c r="Y3083" s="11">
        <v>100</v>
      </c>
      <c r="Z3083" s="11">
        <v>1036458</v>
      </c>
      <c r="AA3083" s="11">
        <v>1013057500</v>
      </c>
      <c r="AB3083" s="11">
        <v>3285</v>
      </c>
      <c r="AC3083" s="10" t="s">
        <v>10507</v>
      </c>
      <c r="AD3083" s="15"/>
      <c r="AE3083" s="15"/>
      <c r="AF3083" s="11"/>
      <c r="AG3083" s="19"/>
    </row>
    <row r="3084" customHeight="1" spans="1:33">
      <c r="A3084" s="8">
        <v>12709</v>
      </c>
      <c r="B3084" s="9">
        <v>1</v>
      </c>
      <c r="C3084" s="10" t="s">
        <v>31</v>
      </c>
      <c r="D3084" s="10" t="s">
        <v>65</v>
      </c>
      <c r="E3084" s="10" t="s">
        <v>10508</v>
      </c>
      <c r="F3084" s="10" t="s">
        <v>10509</v>
      </c>
      <c r="G3084" s="11">
        <v>40.7577931902</v>
      </c>
      <c r="H3084" s="11">
        <v>-73.9717031299</v>
      </c>
      <c r="I3084" s="12">
        <v>992089.377682</v>
      </c>
      <c r="J3084" s="12">
        <v>215362.464666</v>
      </c>
      <c r="K3084" s="10" t="s">
        <v>68</v>
      </c>
      <c r="L3084" s="10" t="s">
        <v>69</v>
      </c>
      <c r="M3084" s="10" t="s">
        <v>70</v>
      </c>
      <c r="N3084" s="10" t="s">
        <v>71</v>
      </c>
      <c r="O3084" s="10" t="s">
        <v>10510</v>
      </c>
      <c r="P3084" s="10" t="s">
        <v>3451</v>
      </c>
      <c r="Q3084" s="11">
        <v>1</v>
      </c>
      <c r="R3084" s="10" t="s">
        <v>56</v>
      </c>
      <c r="S3084" s="10" t="s">
        <v>300</v>
      </c>
      <c r="T3084" s="10" t="s">
        <v>301</v>
      </c>
      <c r="U3084" s="11">
        <v>4</v>
      </c>
      <c r="V3084" s="11">
        <v>10022</v>
      </c>
      <c r="W3084" s="11">
        <v>105</v>
      </c>
      <c r="X3084" s="11">
        <v>100</v>
      </c>
      <c r="Y3084" s="11">
        <v>100</v>
      </c>
      <c r="Z3084" s="11">
        <v>1036460</v>
      </c>
      <c r="AA3084" s="11">
        <v>1013060000</v>
      </c>
      <c r="AB3084" s="11">
        <v>3286</v>
      </c>
      <c r="AC3084" s="10" t="s">
        <v>10511</v>
      </c>
      <c r="AD3084" s="15"/>
      <c r="AE3084" s="15"/>
      <c r="AF3084" s="11"/>
      <c r="AG3084" s="19"/>
    </row>
    <row r="3085" customHeight="1" spans="1:33">
      <c r="A3085" s="8">
        <v>12710</v>
      </c>
      <c r="B3085" s="9">
        <v>1</v>
      </c>
      <c r="C3085" s="10" t="s">
        <v>31</v>
      </c>
      <c r="D3085" s="10" t="s">
        <v>65</v>
      </c>
      <c r="E3085" s="10" t="s">
        <v>10512</v>
      </c>
      <c r="F3085" s="10" t="s">
        <v>10513</v>
      </c>
      <c r="G3085" s="11">
        <v>40.7598006399</v>
      </c>
      <c r="H3085" s="11">
        <v>-73.9700715602</v>
      </c>
      <c r="I3085" s="13">
        <v>992541.13859</v>
      </c>
      <c r="J3085" s="12">
        <v>216093.994371</v>
      </c>
      <c r="K3085" s="10" t="s">
        <v>68</v>
      </c>
      <c r="L3085" s="10" t="s">
        <v>69</v>
      </c>
      <c r="M3085" s="10" t="s">
        <v>70</v>
      </c>
      <c r="N3085" s="10" t="s">
        <v>71</v>
      </c>
      <c r="O3085" s="10" t="s">
        <v>10514</v>
      </c>
      <c r="P3085" s="10" t="s">
        <v>3465</v>
      </c>
      <c r="Q3085" s="11">
        <v>1</v>
      </c>
      <c r="R3085" s="10" t="s">
        <v>56</v>
      </c>
      <c r="S3085" s="10" t="s">
        <v>300</v>
      </c>
      <c r="T3085" s="10" t="s">
        <v>301</v>
      </c>
      <c r="U3085" s="11">
        <v>4</v>
      </c>
      <c r="V3085" s="11">
        <v>10022</v>
      </c>
      <c r="W3085" s="11">
        <v>105</v>
      </c>
      <c r="X3085" s="11">
        <v>100</v>
      </c>
      <c r="Y3085" s="11">
        <v>100</v>
      </c>
      <c r="Z3085" s="11">
        <v>1036511</v>
      </c>
      <c r="AA3085" s="11">
        <v>1013100010</v>
      </c>
      <c r="AB3085" s="11">
        <v>3287</v>
      </c>
      <c r="AC3085" s="10" t="s">
        <v>10515</v>
      </c>
      <c r="AD3085" s="15"/>
      <c r="AE3085" s="15"/>
      <c r="AF3085" s="11"/>
      <c r="AG3085" s="19"/>
    </row>
    <row r="3086" customHeight="1" spans="1:33">
      <c r="A3086" s="8">
        <v>12711</v>
      </c>
      <c r="B3086" s="9">
        <v>1</v>
      </c>
      <c r="C3086" s="10" t="s">
        <v>31</v>
      </c>
      <c r="D3086" s="10" t="s">
        <v>65</v>
      </c>
      <c r="E3086" s="10" t="s">
        <v>10516</v>
      </c>
      <c r="F3086" s="10" t="s">
        <v>10517</v>
      </c>
      <c r="G3086" s="11">
        <v>40.7617308598</v>
      </c>
      <c r="H3086" s="11">
        <v>-73.9688018206</v>
      </c>
      <c r="I3086" s="12">
        <v>992892.646745</v>
      </c>
      <c r="J3086" s="12">
        <v>216797.359434</v>
      </c>
      <c r="K3086" s="10" t="s">
        <v>68</v>
      </c>
      <c r="L3086" s="10" t="s">
        <v>69</v>
      </c>
      <c r="M3086" s="10" t="s">
        <v>70</v>
      </c>
      <c r="N3086" s="10" t="s">
        <v>71</v>
      </c>
      <c r="O3086" s="10" t="s">
        <v>10518</v>
      </c>
      <c r="P3086" s="10" t="s">
        <v>8742</v>
      </c>
      <c r="Q3086" s="11">
        <v>1</v>
      </c>
      <c r="R3086" s="10" t="s">
        <v>56</v>
      </c>
      <c r="S3086" s="10" t="s">
        <v>300</v>
      </c>
      <c r="T3086" s="10" t="s">
        <v>301</v>
      </c>
      <c r="U3086" s="11">
        <v>4</v>
      </c>
      <c r="V3086" s="11">
        <v>10022</v>
      </c>
      <c r="W3086" s="11">
        <v>105</v>
      </c>
      <c r="X3086" s="11">
        <v>112</v>
      </c>
      <c r="Y3086" s="11">
        <v>112</v>
      </c>
      <c r="Z3086" s="11">
        <v>1037166</v>
      </c>
      <c r="AA3086" s="11">
        <v>1013130010</v>
      </c>
      <c r="AB3086" s="11">
        <v>3288</v>
      </c>
      <c r="AC3086" s="10" t="s">
        <v>10519</v>
      </c>
      <c r="AD3086" s="15"/>
      <c r="AE3086" s="15"/>
      <c r="AF3086" s="11"/>
      <c r="AG3086" s="19"/>
    </row>
    <row r="3087" customHeight="1" spans="1:33">
      <c r="A3087" s="8">
        <v>12712</v>
      </c>
      <c r="B3087" s="9">
        <v>1</v>
      </c>
      <c r="C3087" s="10" t="s">
        <v>31</v>
      </c>
      <c r="D3087" s="10" t="s">
        <v>65</v>
      </c>
      <c r="E3087" s="10" t="s">
        <v>10520</v>
      </c>
      <c r="F3087" s="10" t="s">
        <v>10521</v>
      </c>
      <c r="G3087" s="11">
        <v>40.7615592304</v>
      </c>
      <c r="H3087" s="11">
        <v>-73.9683905603</v>
      </c>
      <c r="I3087" s="12">
        <v>993006.598289</v>
      </c>
      <c r="J3087" s="12">
        <v>216734.870058</v>
      </c>
      <c r="K3087" s="10" t="s">
        <v>68</v>
      </c>
      <c r="L3087" s="10" t="s">
        <v>69</v>
      </c>
      <c r="M3087" s="10" t="s">
        <v>70</v>
      </c>
      <c r="N3087" s="10" t="s">
        <v>71</v>
      </c>
      <c r="O3087" s="10" t="s">
        <v>10522</v>
      </c>
      <c r="P3087" s="10" t="s">
        <v>5401</v>
      </c>
      <c r="Q3087" s="11">
        <v>1</v>
      </c>
      <c r="R3087" s="10" t="s">
        <v>56</v>
      </c>
      <c r="S3087" s="10" t="s">
        <v>300</v>
      </c>
      <c r="T3087" s="10" t="s">
        <v>301</v>
      </c>
      <c r="U3087" s="11">
        <v>4</v>
      </c>
      <c r="V3087" s="11">
        <v>10022</v>
      </c>
      <c r="W3087" s="11">
        <v>106</v>
      </c>
      <c r="X3087" s="11">
        <v>112</v>
      </c>
      <c r="Y3087" s="11">
        <v>112</v>
      </c>
      <c r="Z3087" s="11">
        <v>1086160</v>
      </c>
      <c r="AA3087" s="11">
        <v>1013137500</v>
      </c>
      <c r="AB3087" s="11">
        <v>3289</v>
      </c>
      <c r="AC3087" s="10" t="s">
        <v>10523</v>
      </c>
      <c r="AD3087" s="15"/>
      <c r="AE3087" s="15"/>
      <c r="AF3087" s="11"/>
      <c r="AG3087" s="19"/>
    </row>
    <row r="3088" customHeight="1" spans="1:33">
      <c r="A3088" s="8">
        <v>12713</v>
      </c>
      <c r="B3088" s="9">
        <v>1</v>
      </c>
      <c r="C3088" s="10" t="s">
        <v>31</v>
      </c>
      <c r="D3088" s="10" t="s">
        <v>65</v>
      </c>
      <c r="E3088" s="10" t="s">
        <v>10524</v>
      </c>
      <c r="F3088" s="10" t="s">
        <v>10525</v>
      </c>
      <c r="G3088" s="11">
        <v>40.74832255</v>
      </c>
      <c r="H3088" s="11">
        <v>-73.9823715995</v>
      </c>
      <c r="I3088" s="12">
        <v>989134.474471</v>
      </c>
      <c r="J3088" s="12">
        <v>211911.229114</v>
      </c>
      <c r="K3088" s="10" t="s">
        <v>68</v>
      </c>
      <c r="L3088" s="10" t="s">
        <v>69</v>
      </c>
      <c r="M3088" s="10" t="s">
        <v>70</v>
      </c>
      <c r="N3088" s="10" t="s">
        <v>71</v>
      </c>
      <c r="O3088" s="10" t="s">
        <v>10526</v>
      </c>
      <c r="P3088" s="10" t="s">
        <v>188</v>
      </c>
      <c r="Q3088" s="11">
        <v>1</v>
      </c>
      <c r="R3088" s="10" t="s">
        <v>56</v>
      </c>
      <c r="S3088" s="10" t="s">
        <v>189</v>
      </c>
      <c r="T3088" s="10" t="s">
        <v>190</v>
      </c>
      <c r="U3088" s="11">
        <v>2</v>
      </c>
      <c r="V3088" s="11">
        <v>10016</v>
      </c>
      <c r="W3088" s="11">
        <v>106</v>
      </c>
      <c r="X3088" s="11">
        <v>74</v>
      </c>
      <c r="Y3088" s="11">
        <v>74</v>
      </c>
      <c r="Z3088" s="11">
        <v>1017114</v>
      </c>
      <c r="AA3088" s="11">
        <v>1008647500</v>
      </c>
      <c r="AB3088" s="11">
        <v>3290</v>
      </c>
      <c r="AC3088" s="10" t="s">
        <v>10527</v>
      </c>
      <c r="AD3088" s="15"/>
      <c r="AE3088" s="15"/>
      <c r="AF3088" s="11"/>
      <c r="AG3088" s="19"/>
    </row>
    <row r="3089" customHeight="1" spans="1:33">
      <c r="A3089" s="8">
        <v>12714</v>
      </c>
      <c r="B3089" s="9">
        <v>1</v>
      </c>
      <c r="C3089" s="10" t="s">
        <v>31</v>
      </c>
      <c r="D3089" s="10" t="s">
        <v>65</v>
      </c>
      <c r="E3089" s="10" t="s">
        <v>10528</v>
      </c>
      <c r="F3089" s="10" t="s">
        <v>10529</v>
      </c>
      <c r="G3089" s="11">
        <v>40.7623243697</v>
      </c>
      <c r="H3089" s="11">
        <v>-73.9722031699</v>
      </c>
      <c r="I3089" s="12">
        <v>991950.322514</v>
      </c>
      <c r="J3089" s="12">
        <v>217013.277309</v>
      </c>
      <c r="K3089" s="10" t="s">
        <v>68</v>
      </c>
      <c r="L3089" s="10" t="s">
        <v>69</v>
      </c>
      <c r="M3089" s="10" t="s">
        <v>70</v>
      </c>
      <c r="N3089" s="10" t="s">
        <v>71</v>
      </c>
      <c r="O3089" s="10" t="s">
        <v>10530</v>
      </c>
      <c r="P3089" s="10" t="s">
        <v>8742</v>
      </c>
      <c r="Q3089" s="11">
        <v>1</v>
      </c>
      <c r="R3089" s="10" t="s">
        <v>56</v>
      </c>
      <c r="S3089" s="10" t="s">
        <v>189</v>
      </c>
      <c r="T3089" s="10" t="s">
        <v>190</v>
      </c>
      <c r="U3089" s="11">
        <v>4</v>
      </c>
      <c r="V3089" s="11">
        <v>10022</v>
      </c>
      <c r="W3089" s="11">
        <v>105</v>
      </c>
      <c r="X3089" s="11">
        <v>112</v>
      </c>
      <c r="Y3089" s="11">
        <v>112</v>
      </c>
      <c r="Z3089" s="11">
        <v>1035789</v>
      </c>
      <c r="AA3089" s="11">
        <v>1012920050</v>
      </c>
      <c r="AB3089" s="11">
        <v>3291</v>
      </c>
      <c r="AC3089" s="10" t="s">
        <v>10531</v>
      </c>
      <c r="AD3089" s="15"/>
      <c r="AE3089" s="15"/>
      <c r="AF3089" s="11"/>
      <c r="AG3089" s="19"/>
    </row>
    <row r="3090" customHeight="1" spans="1:33">
      <c r="A3090" s="8">
        <v>12715</v>
      </c>
      <c r="B3090" s="9">
        <v>1</v>
      </c>
      <c r="C3090" s="10" t="s">
        <v>31</v>
      </c>
      <c r="D3090" s="10" t="s">
        <v>65</v>
      </c>
      <c r="E3090" s="10" t="s">
        <v>10532</v>
      </c>
      <c r="F3090" s="10" t="s">
        <v>10533</v>
      </c>
      <c r="G3090" s="11">
        <v>40.74983207</v>
      </c>
      <c r="H3090" s="11">
        <v>-73.9815598001</v>
      </c>
      <c r="I3090" s="12">
        <v>989359.291935</v>
      </c>
      <c r="J3090" s="12">
        <v>212461.242122</v>
      </c>
      <c r="K3090" s="10" t="s">
        <v>68</v>
      </c>
      <c r="L3090" s="10" t="s">
        <v>69</v>
      </c>
      <c r="M3090" s="10" t="s">
        <v>70</v>
      </c>
      <c r="N3090" s="10" t="s">
        <v>71</v>
      </c>
      <c r="O3090" s="10" t="s">
        <v>10534</v>
      </c>
      <c r="P3090" s="10" t="s">
        <v>4422</v>
      </c>
      <c r="Q3090" s="11">
        <v>1</v>
      </c>
      <c r="R3090" s="10" t="s">
        <v>56</v>
      </c>
      <c r="S3090" s="10" t="s">
        <v>117</v>
      </c>
      <c r="T3090" s="10" t="s">
        <v>118</v>
      </c>
      <c r="U3090" s="11">
        <v>4</v>
      </c>
      <c r="V3090" s="11">
        <v>10016</v>
      </c>
      <c r="W3090" s="11">
        <v>105</v>
      </c>
      <c r="X3090" s="11">
        <v>82</v>
      </c>
      <c r="Y3090" s="11">
        <v>82</v>
      </c>
      <c r="Z3090" s="11">
        <v>1017195</v>
      </c>
      <c r="AA3090" s="11">
        <v>1008670020</v>
      </c>
      <c r="AB3090" s="11">
        <v>3292</v>
      </c>
      <c r="AC3090" s="10" t="s">
        <v>10535</v>
      </c>
      <c r="AD3090" s="15"/>
      <c r="AE3090" s="15"/>
      <c r="AF3090" s="11"/>
      <c r="AG3090" s="19"/>
    </row>
    <row r="3091" customHeight="1" spans="1:33">
      <c r="A3091" s="8">
        <v>12716</v>
      </c>
      <c r="B3091" s="9">
        <v>1</v>
      </c>
      <c r="C3091" s="10" t="s">
        <v>31</v>
      </c>
      <c r="D3091" s="10" t="s">
        <v>65</v>
      </c>
      <c r="E3091" s="10" t="s">
        <v>10536</v>
      </c>
      <c r="F3091" s="10" t="s">
        <v>10537</v>
      </c>
      <c r="G3091" s="11">
        <v>40.749982341</v>
      </c>
      <c r="H3091" s="11">
        <v>-73.981236067</v>
      </c>
      <c r="I3091" s="12">
        <v>989448.978107</v>
      </c>
      <c r="J3091" s="12">
        <v>212516.009729</v>
      </c>
      <c r="K3091" s="10" t="s">
        <v>68</v>
      </c>
      <c r="L3091" s="10" t="s">
        <v>69</v>
      </c>
      <c r="M3091" s="10" t="s">
        <v>70</v>
      </c>
      <c r="N3091" s="10" t="s">
        <v>71</v>
      </c>
      <c r="O3091" s="10" t="s">
        <v>10538</v>
      </c>
      <c r="P3091" s="10" t="s">
        <v>7073</v>
      </c>
      <c r="Q3091" s="11">
        <v>1</v>
      </c>
      <c r="R3091" s="10" t="s">
        <v>56</v>
      </c>
      <c r="S3091" s="10" t="s">
        <v>117</v>
      </c>
      <c r="T3091" s="10" t="s">
        <v>118</v>
      </c>
      <c r="U3091" s="11">
        <v>4</v>
      </c>
      <c r="V3091" s="11">
        <v>10016</v>
      </c>
      <c r="W3091" s="11">
        <v>106</v>
      </c>
      <c r="X3091" s="11">
        <v>82</v>
      </c>
      <c r="Y3091" s="11">
        <v>82</v>
      </c>
      <c r="Z3091" s="11">
        <v>1017220</v>
      </c>
      <c r="AA3091" s="11">
        <v>1008670060</v>
      </c>
      <c r="AB3091" s="11">
        <v>3293</v>
      </c>
      <c r="AC3091" s="10" t="s">
        <v>10539</v>
      </c>
      <c r="AD3091" s="15"/>
      <c r="AE3091" s="15"/>
      <c r="AF3091" s="11"/>
      <c r="AG3091" s="19"/>
    </row>
    <row r="3092" customHeight="1" spans="1:33">
      <c r="A3092" s="8">
        <v>12717</v>
      </c>
      <c r="B3092" s="9">
        <v>1</v>
      </c>
      <c r="C3092" s="10" t="s">
        <v>31</v>
      </c>
      <c r="D3092" s="10" t="s">
        <v>65</v>
      </c>
      <c r="E3092" s="10" t="s">
        <v>10540</v>
      </c>
      <c r="F3092" s="10" t="s">
        <v>10541</v>
      </c>
      <c r="G3092" s="11">
        <v>40.7523352603</v>
      </c>
      <c r="H3092" s="11">
        <v>-73.9797382406</v>
      </c>
      <c r="I3092" s="12">
        <v>989863.786989</v>
      </c>
      <c r="J3092" s="12">
        <v>213373.346597</v>
      </c>
      <c r="K3092" s="10" t="s">
        <v>68</v>
      </c>
      <c r="L3092" s="10" t="s">
        <v>69</v>
      </c>
      <c r="M3092" s="10" t="s">
        <v>70</v>
      </c>
      <c r="N3092" s="10" t="s">
        <v>71</v>
      </c>
      <c r="O3092" s="10" t="s">
        <v>10542</v>
      </c>
      <c r="P3092" s="10" t="s">
        <v>10543</v>
      </c>
      <c r="Q3092" s="11">
        <v>1</v>
      </c>
      <c r="R3092" s="10" t="s">
        <v>56</v>
      </c>
      <c r="S3092" s="10" t="s">
        <v>117</v>
      </c>
      <c r="T3092" s="10" t="s">
        <v>118</v>
      </c>
      <c r="U3092" s="11">
        <v>4</v>
      </c>
      <c r="V3092" s="11">
        <v>10017</v>
      </c>
      <c r="W3092" s="11">
        <v>105</v>
      </c>
      <c r="X3092" s="11">
        <v>82</v>
      </c>
      <c r="Y3092" s="11">
        <v>82</v>
      </c>
      <c r="Z3092" s="11">
        <v>1085972</v>
      </c>
      <c r="AA3092" s="11">
        <v>1012760060</v>
      </c>
      <c r="AB3092" s="11">
        <v>3294</v>
      </c>
      <c r="AC3092" s="10" t="s">
        <v>10544</v>
      </c>
      <c r="AD3092" s="15"/>
      <c r="AE3092" s="15"/>
      <c r="AF3092" s="11"/>
      <c r="AG3092" s="19"/>
    </row>
    <row r="3093" customHeight="1" spans="1:33">
      <c r="A3093" s="8">
        <v>12718</v>
      </c>
      <c r="B3093" s="9">
        <v>1</v>
      </c>
      <c r="C3093" s="10" t="s">
        <v>31</v>
      </c>
      <c r="D3093" s="10" t="s">
        <v>65</v>
      </c>
      <c r="E3093" s="10" t="s">
        <v>10545</v>
      </c>
      <c r="F3093" s="10" t="s">
        <v>10541</v>
      </c>
      <c r="G3093" s="11">
        <v>40.7525448197</v>
      </c>
      <c r="H3093" s="11">
        <v>-73.9795852</v>
      </c>
      <c r="I3093" s="13">
        <v>989906.17109</v>
      </c>
      <c r="J3093" s="12">
        <v>213449.705696</v>
      </c>
      <c r="K3093" s="10" t="s">
        <v>68</v>
      </c>
      <c r="L3093" s="10" t="s">
        <v>69</v>
      </c>
      <c r="M3093" s="10" t="s">
        <v>70</v>
      </c>
      <c r="N3093" s="10" t="s">
        <v>71</v>
      </c>
      <c r="O3093" s="10" t="s">
        <v>10546</v>
      </c>
      <c r="P3093" s="10" t="s">
        <v>5150</v>
      </c>
      <c r="Q3093" s="11">
        <v>1</v>
      </c>
      <c r="R3093" s="10" t="s">
        <v>56</v>
      </c>
      <c r="S3093" s="10" t="s">
        <v>117</v>
      </c>
      <c r="T3093" s="10" t="s">
        <v>118</v>
      </c>
      <c r="U3093" s="11">
        <v>4</v>
      </c>
      <c r="V3093" s="11">
        <v>10017</v>
      </c>
      <c r="W3093" s="11">
        <v>105</v>
      </c>
      <c r="X3093" s="11">
        <v>82</v>
      </c>
      <c r="Y3093" s="11">
        <v>82</v>
      </c>
      <c r="Z3093" s="11">
        <v>1085972</v>
      </c>
      <c r="AA3093" s="11">
        <v>1012760060</v>
      </c>
      <c r="AB3093" s="11">
        <v>3295</v>
      </c>
      <c r="AC3093" s="10" t="s">
        <v>10547</v>
      </c>
      <c r="AD3093" s="15"/>
      <c r="AE3093" s="15"/>
      <c r="AF3093" s="11"/>
      <c r="AG3093" s="19"/>
    </row>
    <row r="3094" customHeight="1" spans="1:33">
      <c r="A3094" s="8">
        <v>12719</v>
      </c>
      <c r="B3094" s="9">
        <v>1</v>
      </c>
      <c r="C3094" s="10" t="s">
        <v>31</v>
      </c>
      <c r="D3094" s="10" t="s">
        <v>65</v>
      </c>
      <c r="E3094" s="10" t="s">
        <v>10548</v>
      </c>
      <c r="F3094" s="10" t="s">
        <v>10549</v>
      </c>
      <c r="G3094" s="11">
        <v>40.7530030498</v>
      </c>
      <c r="H3094" s="11">
        <v>-73.9792460102</v>
      </c>
      <c r="I3094" s="12">
        <v>990000.108239</v>
      </c>
      <c r="J3094" s="12">
        <v>213616.675835</v>
      </c>
      <c r="K3094" s="10" t="s">
        <v>68</v>
      </c>
      <c r="L3094" s="10" t="s">
        <v>69</v>
      </c>
      <c r="M3094" s="10" t="s">
        <v>70</v>
      </c>
      <c r="N3094" s="10" t="s">
        <v>71</v>
      </c>
      <c r="O3094" s="10" t="s">
        <v>10550</v>
      </c>
      <c r="P3094" s="10" t="s">
        <v>10450</v>
      </c>
      <c r="Q3094" s="11">
        <v>1</v>
      </c>
      <c r="R3094" s="10" t="s">
        <v>56</v>
      </c>
      <c r="S3094" s="10" t="s">
        <v>189</v>
      </c>
      <c r="T3094" s="10" t="s">
        <v>190</v>
      </c>
      <c r="U3094" s="11">
        <v>4</v>
      </c>
      <c r="V3094" s="11">
        <v>10017</v>
      </c>
      <c r="W3094" s="11">
        <v>105</v>
      </c>
      <c r="X3094" s="11">
        <v>94</v>
      </c>
      <c r="Y3094" s="11">
        <v>94</v>
      </c>
      <c r="Z3094" s="11">
        <v>1035348</v>
      </c>
      <c r="AA3094" s="11">
        <v>1012770010</v>
      </c>
      <c r="AB3094" s="11">
        <v>3296</v>
      </c>
      <c r="AC3094" s="10" t="s">
        <v>10551</v>
      </c>
      <c r="AD3094" s="15"/>
      <c r="AE3094" s="15"/>
      <c r="AF3094" s="11"/>
      <c r="AG3094" s="19"/>
    </row>
    <row r="3095" customHeight="1" spans="1:33">
      <c r="A3095" s="8">
        <v>12720</v>
      </c>
      <c r="B3095" s="9">
        <v>1</v>
      </c>
      <c r="C3095" s="10" t="s">
        <v>31</v>
      </c>
      <c r="D3095" s="10" t="s">
        <v>65</v>
      </c>
      <c r="E3095" s="10" t="s">
        <v>10552</v>
      </c>
      <c r="F3095" s="10" t="s">
        <v>10553</v>
      </c>
      <c r="G3095" s="11">
        <v>40.7567421804</v>
      </c>
      <c r="H3095" s="11">
        <v>-73.9765297601</v>
      </c>
      <c r="I3095" s="12">
        <v>990752.308506</v>
      </c>
      <c r="J3095" s="12">
        <v>214979.152441</v>
      </c>
      <c r="K3095" s="10" t="s">
        <v>68</v>
      </c>
      <c r="L3095" s="10" t="s">
        <v>69</v>
      </c>
      <c r="M3095" s="10" t="s">
        <v>70</v>
      </c>
      <c r="N3095" s="10" t="s">
        <v>71</v>
      </c>
      <c r="O3095" s="10" t="s">
        <v>10554</v>
      </c>
      <c r="P3095" s="10" t="s">
        <v>10450</v>
      </c>
      <c r="Q3095" s="11">
        <v>1</v>
      </c>
      <c r="R3095" s="10" t="s">
        <v>56</v>
      </c>
      <c r="S3095" s="10" t="s">
        <v>189</v>
      </c>
      <c r="T3095" s="10" t="s">
        <v>190</v>
      </c>
      <c r="U3095" s="11">
        <v>4</v>
      </c>
      <c r="V3095" s="11">
        <v>10017</v>
      </c>
      <c r="W3095" s="11">
        <v>105</v>
      </c>
      <c r="X3095" s="11">
        <v>94</v>
      </c>
      <c r="Y3095" s="11">
        <v>94</v>
      </c>
      <c r="Z3095" s="11">
        <v>1035437</v>
      </c>
      <c r="AA3095" s="11">
        <v>1012840010</v>
      </c>
      <c r="AB3095" s="11">
        <v>3297</v>
      </c>
      <c r="AC3095" s="10" t="s">
        <v>10555</v>
      </c>
      <c r="AD3095" s="15"/>
      <c r="AE3095" s="15"/>
      <c r="AF3095" s="11"/>
      <c r="AG3095" s="19"/>
    </row>
    <row r="3096" customHeight="1" spans="1:33">
      <c r="A3096" s="8">
        <v>12721</v>
      </c>
      <c r="B3096" s="9">
        <v>1</v>
      </c>
      <c r="C3096" s="10" t="s">
        <v>31</v>
      </c>
      <c r="D3096" s="10" t="s">
        <v>65</v>
      </c>
      <c r="E3096" s="10" t="s">
        <v>10556</v>
      </c>
      <c r="F3096" s="10" t="s">
        <v>10557</v>
      </c>
      <c r="G3096" s="11">
        <v>40.7586329403</v>
      </c>
      <c r="H3096" s="11">
        <v>-73.9753407498</v>
      </c>
      <c r="I3096" s="12">
        <v>991081.523727</v>
      </c>
      <c r="J3096" s="12">
        <v>215668.108412</v>
      </c>
      <c r="K3096" s="10" t="s">
        <v>68</v>
      </c>
      <c r="L3096" s="10" t="s">
        <v>69</v>
      </c>
      <c r="M3096" s="10" t="s">
        <v>70</v>
      </c>
      <c r="N3096" s="10" t="s">
        <v>71</v>
      </c>
      <c r="O3096" s="10" t="s">
        <v>10558</v>
      </c>
      <c r="P3096" s="10" t="s">
        <v>10450</v>
      </c>
      <c r="Q3096" s="11">
        <v>1</v>
      </c>
      <c r="R3096" s="10" t="s">
        <v>56</v>
      </c>
      <c r="S3096" s="10" t="s">
        <v>189</v>
      </c>
      <c r="T3096" s="10" t="s">
        <v>190</v>
      </c>
      <c r="U3096" s="11">
        <v>4</v>
      </c>
      <c r="V3096" s="11">
        <v>10022</v>
      </c>
      <c r="W3096" s="11">
        <v>105</v>
      </c>
      <c r="X3096" s="11">
        <v>102</v>
      </c>
      <c r="Y3096" s="11">
        <v>102</v>
      </c>
      <c r="Z3096" s="11">
        <v>1035470</v>
      </c>
      <c r="AA3096" s="11">
        <v>1012870010</v>
      </c>
      <c r="AB3096" s="11">
        <v>3298</v>
      </c>
      <c r="AC3096" s="10" t="s">
        <v>10559</v>
      </c>
      <c r="AD3096" s="15"/>
      <c r="AE3096" s="15"/>
      <c r="AF3096" s="11"/>
      <c r="AG3096" s="19"/>
    </row>
    <row r="3097" customHeight="1" spans="1:33">
      <c r="A3097" s="8">
        <v>12722</v>
      </c>
      <c r="B3097" s="9">
        <v>1</v>
      </c>
      <c r="C3097" s="10" t="s">
        <v>31</v>
      </c>
      <c r="D3097" s="10" t="s">
        <v>65</v>
      </c>
      <c r="E3097" s="10" t="s">
        <v>10560</v>
      </c>
      <c r="F3097" s="10" t="s">
        <v>10561</v>
      </c>
      <c r="G3097" s="11">
        <v>40.7586493104</v>
      </c>
      <c r="H3097" s="11">
        <v>-73.9751429701</v>
      </c>
      <c r="I3097" s="12">
        <v>991136.314299</v>
      </c>
      <c r="J3097" s="12">
        <v>215674.088059</v>
      </c>
      <c r="K3097" s="10" t="s">
        <v>68</v>
      </c>
      <c r="L3097" s="10" t="s">
        <v>69</v>
      </c>
      <c r="M3097" s="10" t="s">
        <v>70</v>
      </c>
      <c r="N3097" s="10" t="s">
        <v>71</v>
      </c>
      <c r="O3097" s="10" t="s">
        <v>10562</v>
      </c>
      <c r="P3097" s="10" t="s">
        <v>8772</v>
      </c>
      <c r="Q3097" s="11">
        <v>1</v>
      </c>
      <c r="R3097" s="10" t="s">
        <v>56</v>
      </c>
      <c r="S3097" s="10" t="s">
        <v>189</v>
      </c>
      <c r="T3097" s="10" t="s">
        <v>190</v>
      </c>
      <c r="U3097" s="11">
        <v>4</v>
      </c>
      <c r="V3097" s="11">
        <v>10022</v>
      </c>
      <c r="W3097" s="11">
        <v>105</v>
      </c>
      <c r="X3097" s="11">
        <v>102</v>
      </c>
      <c r="Y3097" s="11">
        <v>102</v>
      </c>
      <c r="Z3097" s="11">
        <v>1035470</v>
      </c>
      <c r="AA3097" s="11">
        <v>1012870010</v>
      </c>
      <c r="AB3097" s="11">
        <v>3299</v>
      </c>
      <c r="AC3097" s="10" t="s">
        <v>10563</v>
      </c>
      <c r="AD3097" s="15"/>
      <c r="AE3097" s="15"/>
      <c r="AF3097" s="11"/>
      <c r="AG3097" s="19"/>
    </row>
    <row r="3098" customHeight="1" spans="1:33">
      <c r="A3098" s="8">
        <v>12723</v>
      </c>
      <c r="B3098" s="9">
        <v>1</v>
      </c>
      <c r="C3098" s="10" t="s">
        <v>31</v>
      </c>
      <c r="D3098" s="10" t="s">
        <v>65</v>
      </c>
      <c r="E3098" s="10" t="s">
        <v>10564</v>
      </c>
      <c r="F3098" s="10" t="s">
        <v>10565</v>
      </c>
      <c r="G3098" s="11">
        <v>40.7597119996</v>
      </c>
      <c r="H3098" s="11">
        <v>-73.9740080001</v>
      </c>
      <c r="I3098" s="12">
        <v>991450.627975</v>
      </c>
      <c r="J3098" s="13">
        <v>216061.35172</v>
      </c>
      <c r="K3098" s="10" t="s">
        <v>68</v>
      </c>
      <c r="L3098" s="10" t="s">
        <v>69</v>
      </c>
      <c r="M3098" s="10" t="s">
        <v>70</v>
      </c>
      <c r="N3098" s="10" t="s">
        <v>71</v>
      </c>
      <c r="O3098" s="10" t="s">
        <v>10566</v>
      </c>
      <c r="P3098" s="10" t="s">
        <v>6611</v>
      </c>
      <c r="Q3098" s="11">
        <v>1</v>
      </c>
      <c r="R3098" s="10" t="s">
        <v>56</v>
      </c>
      <c r="S3098" s="10" t="s">
        <v>189</v>
      </c>
      <c r="T3098" s="10" t="s">
        <v>190</v>
      </c>
      <c r="U3098" s="11">
        <v>4</v>
      </c>
      <c r="V3098" s="11">
        <v>10022</v>
      </c>
      <c r="W3098" s="11">
        <v>105</v>
      </c>
      <c r="X3098" s="11">
        <v>102</v>
      </c>
      <c r="Y3098" s="11">
        <v>102</v>
      </c>
      <c r="Z3098" s="11">
        <v>1035728</v>
      </c>
      <c r="AA3098" s="11">
        <v>1012890020</v>
      </c>
      <c r="AB3098" s="11">
        <v>3300</v>
      </c>
      <c r="AC3098" s="10" t="s">
        <v>10567</v>
      </c>
      <c r="AD3098" s="15"/>
      <c r="AE3098" s="15"/>
      <c r="AF3098" s="11"/>
      <c r="AG3098" s="19"/>
    </row>
    <row r="3099" customHeight="1" spans="1:33">
      <c r="A3099" s="8">
        <v>12724</v>
      </c>
      <c r="B3099" s="9">
        <v>1</v>
      </c>
      <c r="C3099" s="10" t="s">
        <v>31</v>
      </c>
      <c r="D3099" s="10" t="s">
        <v>65</v>
      </c>
      <c r="E3099" s="10" t="s">
        <v>10568</v>
      </c>
      <c r="F3099" s="10" t="s">
        <v>10569</v>
      </c>
      <c r="G3099" s="11">
        <v>40.76024945</v>
      </c>
      <c r="H3099" s="11">
        <v>-73.9736332004</v>
      </c>
      <c r="I3099" s="12">
        <v>991554.400734</v>
      </c>
      <c r="J3099" s="13">
        <v>216257.19352</v>
      </c>
      <c r="K3099" s="10" t="s">
        <v>68</v>
      </c>
      <c r="L3099" s="10" t="s">
        <v>69</v>
      </c>
      <c r="M3099" s="10" t="s">
        <v>70</v>
      </c>
      <c r="N3099" s="10" t="s">
        <v>71</v>
      </c>
      <c r="O3099" s="10" t="s">
        <v>10570</v>
      </c>
      <c r="P3099" s="10" t="s">
        <v>6888</v>
      </c>
      <c r="Q3099" s="11">
        <v>1</v>
      </c>
      <c r="R3099" s="10" t="s">
        <v>56</v>
      </c>
      <c r="S3099" s="10" t="s">
        <v>189</v>
      </c>
      <c r="T3099" s="10" t="s">
        <v>190</v>
      </c>
      <c r="U3099" s="11">
        <v>4</v>
      </c>
      <c r="V3099" s="11">
        <v>10022</v>
      </c>
      <c r="W3099" s="11">
        <v>105</v>
      </c>
      <c r="X3099" s="11">
        <v>102</v>
      </c>
      <c r="Y3099" s="11">
        <v>102</v>
      </c>
      <c r="Z3099" s="11">
        <v>1035734</v>
      </c>
      <c r="AA3099" s="11">
        <v>1012890050</v>
      </c>
      <c r="AB3099" s="11">
        <v>3301</v>
      </c>
      <c r="AC3099" s="10" t="s">
        <v>10571</v>
      </c>
      <c r="AD3099" s="15"/>
      <c r="AE3099" s="15"/>
      <c r="AF3099" s="11"/>
      <c r="AG3099" s="19"/>
    </row>
    <row r="3100" customHeight="1" spans="1:33">
      <c r="A3100" s="8">
        <v>12725</v>
      </c>
      <c r="B3100" s="9">
        <v>1</v>
      </c>
      <c r="C3100" s="10" t="s">
        <v>31</v>
      </c>
      <c r="D3100" s="10" t="s">
        <v>65</v>
      </c>
      <c r="E3100" s="10" t="s">
        <v>10572</v>
      </c>
      <c r="F3100" s="10" t="s">
        <v>10573</v>
      </c>
      <c r="G3100" s="11">
        <v>40.7609633299</v>
      </c>
      <c r="H3100" s="11">
        <v>-73.9731014194</v>
      </c>
      <c r="I3100" s="12">
        <v>991701.640269</v>
      </c>
      <c r="J3100" s="13">
        <v>216517.32817</v>
      </c>
      <c r="K3100" s="10" t="s">
        <v>68</v>
      </c>
      <c r="L3100" s="10" t="s">
        <v>69</v>
      </c>
      <c r="M3100" s="10" t="s">
        <v>70</v>
      </c>
      <c r="N3100" s="10" t="s">
        <v>71</v>
      </c>
      <c r="O3100" s="10" t="s">
        <v>10574</v>
      </c>
      <c r="P3100" s="10" t="s">
        <v>3456</v>
      </c>
      <c r="Q3100" s="11">
        <v>1</v>
      </c>
      <c r="R3100" s="10" t="s">
        <v>56</v>
      </c>
      <c r="S3100" s="10" t="s">
        <v>189</v>
      </c>
      <c r="T3100" s="10" t="s">
        <v>190</v>
      </c>
      <c r="U3100" s="11">
        <v>4</v>
      </c>
      <c r="V3100" s="11">
        <v>10022</v>
      </c>
      <c r="W3100" s="11">
        <v>105</v>
      </c>
      <c r="X3100" s="11">
        <v>102</v>
      </c>
      <c r="Y3100" s="11">
        <v>102</v>
      </c>
      <c r="Z3100" s="11">
        <v>1035775</v>
      </c>
      <c r="AA3100" s="11">
        <v>1012910050</v>
      </c>
      <c r="AB3100" s="11">
        <v>3302</v>
      </c>
      <c r="AC3100" s="10" t="s">
        <v>10575</v>
      </c>
      <c r="AD3100" s="15"/>
      <c r="AE3100" s="15"/>
      <c r="AF3100" s="11"/>
      <c r="AG3100" s="19"/>
    </row>
    <row r="3101" customHeight="1" spans="1:33">
      <c r="A3101" s="8">
        <v>12726</v>
      </c>
      <c r="B3101" s="9">
        <v>1</v>
      </c>
      <c r="C3101" s="10" t="s">
        <v>31</v>
      </c>
      <c r="D3101" s="10" t="s">
        <v>65</v>
      </c>
      <c r="E3101" s="10" t="s">
        <v>10576</v>
      </c>
      <c r="F3101" s="10" t="s">
        <v>10577</v>
      </c>
      <c r="G3101" s="11">
        <v>40.7615107141</v>
      </c>
      <c r="H3101" s="11">
        <v>-73.9727446193</v>
      </c>
      <c r="I3101" s="12">
        <v>991800.421567</v>
      </c>
      <c r="J3101" s="12">
        <v>216716.788729</v>
      </c>
      <c r="K3101" s="10" t="s">
        <v>68</v>
      </c>
      <c r="L3101" s="10" t="s">
        <v>69</v>
      </c>
      <c r="M3101" s="10" t="s">
        <v>70</v>
      </c>
      <c r="N3101" s="10" t="s">
        <v>71</v>
      </c>
      <c r="O3101" s="10" t="s">
        <v>10578</v>
      </c>
      <c r="P3101" s="10" t="s">
        <v>4422</v>
      </c>
      <c r="Q3101" s="11">
        <v>1</v>
      </c>
      <c r="R3101" s="10" t="s">
        <v>56</v>
      </c>
      <c r="S3101" s="10" t="s">
        <v>189</v>
      </c>
      <c r="T3101" s="10" t="s">
        <v>190</v>
      </c>
      <c r="U3101" s="11">
        <v>4</v>
      </c>
      <c r="V3101" s="11">
        <v>10022</v>
      </c>
      <c r="W3101" s="11">
        <v>105</v>
      </c>
      <c r="X3101" s="11">
        <v>102</v>
      </c>
      <c r="Y3101" s="11">
        <v>102</v>
      </c>
      <c r="Z3101" s="11">
        <v>1035775</v>
      </c>
      <c r="AA3101" s="11">
        <v>1012910050</v>
      </c>
      <c r="AB3101" s="11">
        <v>3303</v>
      </c>
      <c r="AC3101" s="10" t="s">
        <v>10579</v>
      </c>
      <c r="AD3101" s="15"/>
      <c r="AE3101" s="15"/>
      <c r="AF3101" s="11"/>
      <c r="AG3101" s="19"/>
    </row>
    <row r="3102" customHeight="1" spans="1:33">
      <c r="A3102" s="8">
        <v>12727</v>
      </c>
      <c r="B3102" s="9">
        <v>1</v>
      </c>
      <c r="C3102" s="10" t="s">
        <v>31</v>
      </c>
      <c r="D3102" s="10" t="s">
        <v>65</v>
      </c>
      <c r="E3102" s="10" t="s">
        <v>10580</v>
      </c>
      <c r="F3102" s="10" t="s">
        <v>10581</v>
      </c>
      <c r="G3102" s="11">
        <v>40.7624669504</v>
      </c>
      <c r="H3102" s="11">
        <v>-73.9723575596</v>
      </c>
      <c r="I3102" s="12">
        <v>991907.536838</v>
      </c>
      <c r="J3102" s="12">
        <v>217065.210604</v>
      </c>
      <c r="K3102" s="10" t="s">
        <v>68</v>
      </c>
      <c r="L3102" s="10" t="s">
        <v>69</v>
      </c>
      <c r="M3102" s="10" t="s">
        <v>70</v>
      </c>
      <c r="N3102" s="10" t="s">
        <v>71</v>
      </c>
      <c r="O3102" s="10" t="s">
        <v>10582</v>
      </c>
      <c r="P3102" s="10" t="s">
        <v>8742</v>
      </c>
      <c r="Q3102" s="11">
        <v>1</v>
      </c>
      <c r="R3102" s="10" t="s">
        <v>56</v>
      </c>
      <c r="S3102" s="10" t="s">
        <v>189</v>
      </c>
      <c r="T3102" s="10" t="s">
        <v>190</v>
      </c>
      <c r="U3102" s="11">
        <v>4</v>
      </c>
      <c r="V3102" s="11">
        <v>10022</v>
      </c>
      <c r="W3102" s="11">
        <v>105</v>
      </c>
      <c r="X3102" s="11">
        <v>112</v>
      </c>
      <c r="Y3102" s="11">
        <v>112</v>
      </c>
      <c r="Z3102" s="11">
        <v>1036060</v>
      </c>
      <c r="AA3102" s="11">
        <v>1012930020</v>
      </c>
      <c r="AB3102" s="11">
        <v>3304</v>
      </c>
      <c r="AC3102" s="10" t="s">
        <v>10583</v>
      </c>
      <c r="AD3102" s="15"/>
      <c r="AE3102" s="15"/>
      <c r="AF3102" s="11"/>
      <c r="AG3102" s="19"/>
    </row>
    <row r="3103" customHeight="1" spans="1:33">
      <c r="A3103" s="8">
        <v>12728</v>
      </c>
      <c r="B3103" s="9">
        <v>1</v>
      </c>
      <c r="C3103" s="10" t="s">
        <v>31</v>
      </c>
      <c r="D3103" s="10" t="s">
        <v>65</v>
      </c>
      <c r="E3103" s="10" t="s">
        <v>10584</v>
      </c>
      <c r="F3103" s="10" t="s">
        <v>10585</v>
      </c>
      <c r="G3103" s="11">
        <v>40.7305370603</v>
      </c>
      <c r="H3103" s="11">
        <v>-73.9863894501</v>
      </c>
      <c r="I3103" s="12">
        <v>988022.215869</v>
      </c>
      <c r="J3103" s="12">
        <v>205431.213531</v>
      </c>
      <c r="K3103" s="10" t="s">
        <v>68</v>
      </c>
      <c r="L3103" s="10" t="s">
        <v>69</v>
      </c>
      <c r="M3103" s="10" t="s">
        <v>70</v>
      </c>
      <c r="N3103" s="10" t="s">
        <v>71</v>
      </c>
      <c r="O3103" s="10" t="s">
        <v>10586</v>
      </c>
      <c r="P3103" s="10" t="s">
        <v>10282</v>
      </c>
      <c r="Q3103" s="11">
        <v>1</v>
      </c>
      <c r="R3103" s="10" t="s">
        <v>56</v>
      </c>
      <c r="S3103" s="10" t="s">
        <v>357</v>
      </c>
      <c r="T3103" s="10" t="s">
        <v>358</v>
      </c>
      <c r="U3103" s="11">
        <v>2</v>
      </c>
      <c r="V3103" s="11">
        <v>10003</v>
      </c>
      <c r="W3103" s="11">
        <v>103</v>
      </c>
      <c r="X3103" s="11">
        <v>40</v>
      </c>
      <c r="Y3103" s="11">
        <v>40</v>
      </c>
      <c r="Z3103" s="11">
        <v>1006837</v>
      </c>
      <c r="AA3103" s="11">
        <v>1004670040</v>
      </c>
      <c r="AB3103" s="11">
        <v>3655</v>
      </c>
      <c r="AC3103" s="10" t="s">
        <v>10587</v>
      </c>
      <c r="AD3103" s="15"/>
      <c r="AE3103" s="15"/>
      <c r="AF3103" s="11"/>
      <c r="AG3103" s="19"/>
    </row>
    <row r="3104" customHeight="1" spans="1:33">
      <c r="A3104" s="8">
        <v>12729</v>
      </c>
      <c r="B3104" s="9">
        <v>1</v>
      </c>
      <c r="C3104" s="10" t="s">
        <v>31</v>
      </c>
      <c r="D3104" s="10" t="s">
        <v>65</v>
      </c>
      <c r="E3104" s="10" t="s">
        <v>10588</v>
      </c>
      <c r="F3104" s="10" t="s">
        <v>10589</v>
      </c>
      <c r="G3104" s="11">
        <v>40.7308809997</v>
      </c>
      <c r="H3104" s="11">
        <v>-73.9858820004</v>
      </c>
      <c r="I3104" s="12">
        <v>988162.837307</v>
      </c>
      <c r="J3104" s="12">
        <v>205556.543661</v>
      </c>
      <c r="K3104" s="10" t="s">
        <v>68</v>
      </c>
      <c r="L3104" s="10" t="s">
        <v>69</v>
      </c>
      <c r="M3104" s="10" t="s">
        <v>70</v>
      </c>
      <c r="N3104" s="10" t="s">
        <v>71</v>
      </c>
      <c r="O3104" s="10" t="s">
        <v>10590</v>
      </c>
      <c r="P3104" s="10" t="s">
        <v>10282</v>
      </c>
      <c r="Q3104" s="11">
        <v>1</v>
      </c>
      <c r="R3104" s="10" t="s">
        <v>56</v>
      </c>
      <c r="S3104" s="10" t="s">
        <v>357</v>
      </c>
      <c r="T3104" s="10" t="s">
        <v>358</v>
      </c>
      <c r="U3104" s="11">
        <v>2</v>
      </c>
      <c r="V3104" s="11">
        <v>10003</v>
      </c>
      <c r="W3104" s="11">
        <v>103</v>
      </c>
      <c r="X3104" s="11">
        <v>40</v>
      </c>
      <c r="Y3104" s="11">
        <v>40</v>
      </c>
      <c r="Z3104" s="11">
        <v>1006476</v>
      </c>
      <c r="AA3104" s="11">
        <v>1004530010</v>
      </c>
      <c r="AB3104" s="11">
        <v>3656</v>
      </c>
      <c r="AC3104" s="10" t="s">
        <v>10591</v>
      </c>
      <c r="AD3104" s="15"/>
      <c r="AE3104" s="15"/>
      <c r="AF3104" s="11"/>
      <c r="AG3104" s="19"/>
    </row>
    <row r="3105" customHeight="1" spans="1:33">
      <c r="A3105" s="8">
        <v>12730</v>
      </c>
      <c r="B3105" s="9">
        <v>1</v>
      </c>
      <c r="C3105" s="10" t="s">
        <v>31</v>
      </c>
      <c r="D3105" s="10" t="s">
        <v>65</v>
      </c>
      <c r="E3105" s="10" t="s">
        <v>10592</v>
      </c>
      <c r="F3105" s="10" t="s">
        <v>10593</v>
      </c>
      <c r="G3105" s="11">
        <v>40.7302489998</v>
      </c>
      <c r="H3105" s="11">
        <v>-73.9863479994</v>
      </c>
      <c r="I3105" s="12">
        <v>988033.720439</v>
      </c>
      <c r="J3105" s="12">
        <v>205326.265906</v>
      </c>
      <c r="K3105" s="10" t="s">
        <v>68</v>
      </c>
      <c r="L3105" s="10" t="s">
        <v>69</v>
      </c>
      <c r="M3105" s="10" t="s">
        <v>70</v>
      </c>
      <c r="N3105" s="10" t="s">
        <v>71</v>
      </c>
      <c r="O3105" s="10" t="s">
        <v>10594</v>
      </c>
      <c r="P3105" s="10" t="s">
        <v>10282</v>
      </c>
      <c r="Q3105" s="11">
        <v>1</v>
      </c>
      <c r="R3105" s="10" t="s">
        <v>56</v>
      </c>
      <c r="S3105" s="10" t="s">
        <v>357</v>
      </c>
      <c r="T3105" s="10" t="s">
        <v>358</v>
      </c>
      <c r="U3105" s="11">
        <v>2</v>
      </c>
      <c r="V3105" s="11">
        <v>10003</v>
      </c>
      <c r="W3105" s="11">
        <v>103</v>
      </c>
      <c r="X3105" s="11">
        <v>40</v>
      </c>
      <c r="Y3105" s="11">
        <v>40</v>
      </c>
      <c r="Z3105" s="11">
        <v>1006435</v>
      </c>
      <c r="AA3105" s="11">
        <v>1004520010</v>
      </c>
      <c r="AB3105" s="11">
        <v>3657</v>
      </c>
      <c r="AC3105" s="10" t="s">
        <v>10595</v>
      </c>
      <c r="AD3105" s="15"/>
      <c r="AE3105" s="15"/>
      <c r="AF3105" s="11"/>
      <c r="AG3105" s="19"/>
    </row>
    <row r="3106" customHeight="1" spans="1:33">
      <c r="A3106" s="8">
        <v>12731</v>
      </c>
      <c r="B3106" s="9">
        <v>1</v>
      </c>
      <c r="C3106" s="10" t="s">
        <v>31</v>
      </c>
      <c r="D3106" s="10" t="s">
        <v>65</v>
      </c>
      <c r="E3106" s="10" t="s">
        <v>10596</v>
      </c>
      <c r="F3106" s="10" t="s">
        <v>10597</v>
      </c>
      <c r="G3106" s="11">
        <v>40.7292359997</v>
      </c>
      <c r="H3106" s="11">
        <v>-73.9870809999</v>
      </c>
      <c r="I3106" s="12">
        <v>987830.620123</v>
      </c>
      <c r="J3106" s="12">
        <v>204957.167563</v>
      </c>
      <c r="K3106" s="10" t="s">
        <v>68</v>
      </c>
      <c r="L3106" s="10" t="s">
        <v>69</v>
      </c>
      <c r="M3106" s="10" t="s">
        <v>70</v>
      </c>
      <c r="N3106" s="10" t="s">
        <v>71</v>
      </c>
      <c r="O3106" s="10" t="s">
        <v>10598</v>
      </c>
      <c r="P3106" s="10" t="s">
        <v>8971</v>
      </c>
      <c r="Q3106" s="11">
        <v>1</v>
      </c>
      <c r="R3106" s="10" t="s">
        <v>56</v>
      </c>
      <c r="S3106" s="10" t="s">
        <v>357</v>
      </c>
      <c r="T3106" s="10" t="s">
        <v>358</v>
      </c>
      <c r="U3106" s="11">
        <v>2</v>
      </c>
      <c r="V3106" s="11">
        <v>10003</v>
      </c>
      <c r="W3106" s="11">
        <v>103</v>
      </c>
      <c r="X3106" s="11">
        <v>40</v>
      </c>
      <c r="Y3106" s="11">
        <v>40</v>
      </c>
      <c r="Z3106" s="11">
        <v>1077563</v>
      </c>
      <c r="AA3106" s="11">
        <v>1004510000</v>
      </c>
      <c r="AB3106" s="11">
        <v>3658</v>
      </c>
      <c r="AC3106" s="10" t="s">
        <v>10599</v>
      </c>
      <c r="AD3106" s="15"/>
      <c r="AE3106" s="15"/>
      <c r="AF3106" s="11"/>
      <c r="AG3106" s="19"/>
    </row>
    <row r="3107" customHeight="1" spans="1:33">
      <c r="A3107" s="8">
        <v>12732</v>
      </c>
      <c r="B3107" s="9">
        <v>1</v>
      </c>
      <c r="C3107" s="10" t="s">
        <v>31</v>
      </c>
      <c r="D3107" s="10" t="s">
        <v>65</v>
      </c>
      <c r="E3107" s="10" t="s">
        <v>10600</v>
      </c>
      <c r="F3107" s="10" t="s">
        <v>10601</v>
      </c>
      <c r="G3107" s="11">
        <v>40.7287556499</v>
      </c>
      <c r="H3107" s="11">
        <v>-73.9879144395</v>
      </c>
      <c r="I3107" s="12">
        <v>987599.648801</v>
      </c>
      <c r="J3107" s="12">
        <v>204782.128215</v>
      </c>
      <c r="K3107" s="10" t="s">
        <v>68</v>
      </c>
      <c r="L3107" s="10" t="s">
        <v>69</v>
      </c>
      <c r="M3107" s="10" t="s">
        <v>70</v>
      </c>
      <c r="N3107" s="10" t="s">
        <v>71</v>
      </c>
      <c r="O3107" s="10" t="s">
        <v>10602</v>
      </c>
      <c r="P3107" s="10" t="s">
        <v>4557</v>
      </c>
      <c r="Q3107" s="11">
        <v>1</v>
      </c>
      <c r="R3107" s="10" t="s">
        <v>56</v>
      </c>
      <c r="S3107" s="10" t="s">
        <v>357</v>
      </c>
      <c r="T3107" s="10" t="s">
        <v>358</v>
      </c>
      <c r="U3107" s="11">
        <v>2</v>
      </c>
      <c r="V3107" s="11">
        <v>10003</v>
      </c>
      <c r="W3107" s="11">
        <v>103</v>
      </c>
      <c r="X3107" s="11">
        <v>38</v>
      </c>
      <c r="Y3107" s="11">
        <v>38</v>
      </c>
      <c r="Z3107" s="11">
        <v>1006360</v>
      </c>
      <c r="AA3107" s="11">
        <v>1004500000</v>
      </c>
      <c r="AB3107" s="11">
        <v>3659</v>
      </c>
      <c r="AC3107" s="10" t="s">
        <v>10603</v>
      </c>
      <c r="AD3107" s="15"/>
      <c r="AE3107" s="15"/>
      <c r="AF3107" s="11"/>
      <c r="AG3107" s="19"/>
    </row>
    <row r="3108" customHeight="1" spans="1:33">
      <c r="A3108" s="8">
        <v>12733</v>
      </c>
      <c r="B3108" s="9">
        <v>1</v>
      </c>
      <c r="C3108" s="10" t="s">
        <v>31</v>
      </c>
      <c r="D3108" s="10" t="s">
        <v>65</v>
      </c>
      <c r="E3108" s="10" t="s">
        <v>10604</v>
      </c>
      <c r="F3108" s="10" t="s">
        <v>10605</v>
      </c>
      <c r="G3108" s="11">
        <v>40.7284803901</v>
      </c>
      <c r="H3108" s="11">
        <v>-73.9878759201</v>
      </c>
      <c r="I3108" s="13">
        <v>987610.33874</v>
      </c>
      <c r="J3108" s="12">
        <v>204681.843967</v>
      </c>
      <c r="K3108" s="10" t="s">
        <v>68</v>
      </c>
      <c r="L3108" s="10" t="s">
        <v>69</v>
      </c>
      <c r="M3108" s="10" t="s">
        <v>70</v>
      </c>
      <c r="N3108" s="10" t="s">
        <v>71</v>
      </c>
      <c r="O3108" s="10" t="s">
        <v>10606</v>
      </c>
      <c r="P3108" s="10" t="s">
        <v>8090</v>
      </c>
      <c r="Q3108" s="11">
        <v>1</v>
      </c>
      <c r="R3108" s="10" t="s">
        <v>56</v>
      </c>
      <c r="S3108" s="10" t="s">
        <v>357</v>
      </c>
      <c r="T3108" s="10" t="s">
        <v>358</v>
      </c>
      <c r="U3108" s="11">
        <v>2</v>
      </c>
      <c r="V3108" s="11">
        <v>10003</v>
      </c>
      <c r="W3108" s="11">
        <v>103</v>
      </c>
      <c r="X3108" s="11">
        <v>38</v>
      </c>
      <c r="Y3108" s="11">
        <v>38</v>
      </c>
      <c r="Z3108" s="11">
        <v>1006677</v>
      </c>
      <c r="AA3108" s="11">
        <v>1004630030</v>
      </c>
      <c r="AB3108" s="11">
        <v>3660</v>
      </c>
      <c r="AC3108" s="10" t="s">
        <v>10607</v>
      </c>
      <c r="AD3108" s="15"/>
      <c r="AE3108" s="15"/>
      <c r="AF3108" s="11"/>
      <c r="AG3108" s="19"/>
    </row>
    <row r="3109" customHeight="1" spans="1:33">
      <c r="A3109" s="8">
        <v>12734</v>
      </c>
      <c r="B3109" s="9">
        <v>1</v>
      </c>
      <c r="C3109" s="10" t="s">
        <v>31</v>
      </c>
      <c r="D3109" s="10" t="s">
        <v>65</v>
      </c>
      <c r="E3109" s="10" t="s">
        <v>10608</v>
      </c>
      <c r="F3109" s="10" t="s">
        <v>10609</v>
      </c>
      <c r="G3109" s="11">
        <v>40.7282316904</v>
      </c>
      <c r="H3109" s="11">
        <v>-73.9878175205</v>
      </c>
      <c r="I3109" s="12">
        <v>987626.537526</v>
      </c>
      <c r="J3109" s="12">
        <v>204591.237193</v>
      </c>
      <c r="K3109" s="10" t="s">
        <v>68</v>
      </c>
      <c r="L3109" s="10" t="s">
        <v>69</v>
      </c>
      <c r="M3109" s="10" t="s">
        <v>70</v>
      </c>
      <c r="N3109" s="10" t="s">
        <v>71</v>
      </c>
      <c r="O3109" s="10" t="s">
        <v>10610</v>
      </c>
      <c r="P3109" s="10" t="s">
        <v>10282</v>
      </c>
      <c r="Q3109" s="11">
        <v>1</v>
      </c>
      <c r="R3109" s="10" t="s">
        <v>56</v>
      </c>
      <c r="S3109" s="10" t="s">
        <v>357</v>
      </c>
      <c r="T3109" s="10" t="s">
        <v>358</v>
      </c>
      <c r="U3109" s="11">
        <v>2</v>
      </c>
      <c r="V3109" s="11">
        <v>10003</v>
      </c>
      <c r="W3109" s="11">
        <v>103</v>
      </c>
      <c r="X3109" s="11">
        <v>38</v>
      </c>
      <c r="Y3109" s="11">
        <v>38</v>
      </c>
      <c r="Z3109" s="11">
        <v>1006310</v>
      </c>
      <c r="AA3109" s="11">
        <v>1004490000</v>
      </c>
      <c r="AB3109" s="11">
        <v>3661</v>
      </c>
      <c r="AC3109" s="10" t="s">
        <v>10611</v>
      </c>
      <c r="AD3109" s="15"/>
      <c r="AE3109" s="15"/>
      <c r="AF3109" s="11"/>
      <c r="AG3109" s="19"/>
    </row>
    <row r="3110" customHeight="1" spans="1:33">
      <c r="A3110" s="8">
        <v>12735</v>
      </c>
      <c r="B3110" s="9">
        <v>1</v>
      </c>
      <c r="C3110" s="10" t="s">
        <v>31</v>
      </c>
      <c r="D3110" s="10" t="s">
        <v>65</v>
      </c>
      <c r="E3110" s="10" t="s">
        <v>10612</v>
      </c>
      <c r="F3110" s="10" t="s">
        <v>10613</v>
      </c>
      <c r="G3110" s="11">
        <v>40.7280269996</v>
      </c>
      <c r="H3110" s="11">
        <v>-73.9879650002</v>
      </c>
      <c r="I3110" s="12">
        <v>987585.671794</v>
      </c>
      <c r="J3110" s="12">
        <v>204516.656305</v>
      </c>
      <c r="K3110" s="10" t="s">
        <v>68</v>
      </c>
      <c r="L3110" s="10" t="s">
        <v>69</v>
      </c>
      <c r="M3110" s="10" t="s">
        <v>70</v>
      </c>
      <c r="N3110" s="10" t="s">
        <v>71</v>
      </c>
      <c r="O3110" s="10" t="s">
        <v>10614</v>
      </c>
      <c r="P3110" s="10" t="s">
        <v>10282</v>
      </c>
      <c r="Q3110" s="11">
        <v>1</v>
      </c>
      <c r="R3110" s="10" t="s">
        <v>56</v>
      </c>
      <c r="S3110" s="10" t="s">
        <v>357</v>
      </c>
      <c r="T3110" s="10" t="s">
        <v>358</v>
      </c>
      <c r="U3110" s="11">
        <v>2</v>
      </c>
      <c r="V3110" s="11">
        <v>10003</v>
      </c>
      <c r="W3110" s="11">
        <v>103</v>
      </c>
      <c r="X3110" s="11">
        <v>38</v>
      </c>
      <c r="Y3110" s="11">
        <v>38</v>
      </c>
      <c r="Z3110" s="11">
        <v>1006307</v>
      </c>
      <c r="AA3110" s="11">
        <v>1004490000</v>
      </c>
      <c r="AB3110" s="11">
        <v>3662</v>
      </c>
      <c r="AC3110" s="10" t="s">
        <v>10615</v>
      </c>
      <c r="AD3110" s="15"/>
      <c r="AE3110" s="15"/>
      <c r="AF3110" s="11"/>
      <c r="AG3110" s="19"/>
    </row>
    <row r="3111" customHeight="1" spans="1:33">
      <c r="A3111" s="8">
        <v>12736</v>
      </c>
      <c r="B3111" s="9">
        <v>1</v>
      </c>
      <c r="C3111" s="10" t="s">
        <v>31</v>
      </c>
      <c r="D3111" s="10" t="s">
        <v>65</v>
      </c>
      <c r="E3111" s="10" t="s">
        <v>10616</v>
      </c>
      <c r="F3111" s="10" t="s">
        <v>10617</v>
      </c>
      <c r="G3111" s="11">
        <v>40.7281577404</v>
      </c>
      <c r="H3111" s="11">
        <v>-73.98812504</v>
      </c>
      <c r="I3111" s="12">
        <v>987541.308038</v>
      </c>
      <c r="J3111" s="12">
        <v>204564.283178</v>
      </c>
      <c r="K3111" s="10" t="s">
        <v>68</v>
      </c>
      <c r="L3111" s="10" t="s">
        <v>69</v>
      </c>
      <c r="M3111" s="10" t="s">
        <v>70</v>
      </c>
      <c r="N3111" s="10" t="s">
        <v>71</v>
      </c>
      <c r="O3111" s="10" t="s">
        <v>10618</v>
      </c>
      <c r="P3111" s="10" t="s">
        <v>7798</v>
      </c>
      <c r="Q3111" s="11">
        <v>1</v>
      </c>
      <c r="R3111" s="10" t="s">
        <v>56</v>
      </c>
      <c r="S3111" s="10" t="s">
        <v>357</v>
      </c>
      <c r="T3111" s="10" t="s">
        <v>358</v>
      </c>
      <c r="U3111" s="11">
        <v>2</v>
      </c>
      <c r="V3111" s="11">
        <v>10003</v>
      </c>
      <c r="W3111" s="11">
        <v>103</v>
      </c>
      <c r="X3111" s="11">
        <v>38</v>
      </c>
      <c r="Y3111" s="11">
        <v>38</v>
      </c>
      <c r="Z3111" s="11">
        <v>1006682</v>
      </c>
      <c r="AA3111" s="11">
        <v>1004630030</v>
      </c>
      <c r="AB3111" s="11">
        <v>3663</v>
      </c>
      <c r="AC3111" s="10" t="s">
        <v>10619</v>
      </c>
      <c r="AD3111" s="15"/>
      <c r="AE3111" s="15"/>
      <c r="AF3111" s="11"/>
      <c r="AG3111" s="19"/>
    </row>
    <row r="3112" customHeight="1" spans="1:33">
      <c r="A3112" s="8">
        <v>12737</v>
      </c>
      <c r="B3112" s="9">
        <v>1</v>
      </c>
      <c r="C3112" s="10" t="s">
        <v>31</v>
      </c>
      <c r="D3112" s="10" t="s">
        <v>65</v>
      </c>
      <c r="E3112" s="10" t="s">
        <v>10620</v>
      </c>
      <c r="F3112" s="10" t="s">
        <v>10621</v>
      </c>
      <c r="G3112" s="11">
        <v>40.7274598604</v>
      </c>
      <c r="H3112" s="11">
        <v>-73.9883716696</v>
      </c>
      <c r="I3112" s="12">
        <v>987472.985012</v>
      </c>
      <c r="J3112" s="12">
        <v>204310.014658</v>
      </c>
      <c r="K3112" s="10" t="s">
        <v>68</v>
      </c>
      <c r="L3112" s="10" t="s">
        <v>69</v>
      </c>
      <c r="M3112" s="10" t="s">
        <v>70</v>
      </c>
      <c r="N3112" s="10" t="s">
        <v>71</v>
      </c>
      <c r="O3112" s="10" t="s">
        <v>10622</v>
      </c>
      <c r="P3112" s="10" t="s">
        <v>3505</v>
      </c>
      <c r="Q3112" s="11">
        <v>1</v>
      </c>
      <c r="R3112" s="10" t="s">
        <v>56</v>
      </c>
      <c r="S3112" s="10" t="s">
        <v>357</v>
      </c>
      <c r="T3112" s="10" t="s">
        <v>358</v>
      </c>
      <c r="U3112" s="11">
        <v>2</v>
      </c>
      <c r="V3112" s="11">
        <v>10003</v>
      </c>
      <c r="W3112" s="11">
        <v>103</v>
      </c>
      <c r="X3112" s="11">
        <v>38</v>
      </c>
      <c r="Y3112" s="11">
        <v>38</v>
      </c>
      <c r="Z3112" s="11">
        <v>1006262</v>
      </c>
      <c r="AA3112" s="11">
        <v>1004480000</v>
      </c>
      <c r="AB3112" s="11">
        <v>3664</v>
      </c>
      <c r="AC3112" s="10" t="s">
        <v>10623</v>
      </c>
      <c r="AD3112" s="15"/>
      <c r="AE3112" s="15"/>
      <c r="AF3112" s="11"/>
      <c r="AG3112" s="19"/>
    </row>
    <row r="3113" customHeight="1" spans="1:33">
      <c r="A3113" s="8">
        <v>12738</v>
      </c>
      <c r="B3113" s="9">
        <v>1</v>
      </c>
      <c r="C3113" s="10" t="s">
        <v>31</v>
      </c>
      <c r="D3113" s="10" t="s">
        <v>65</v>
      </c>
      <c r="E3113" s="10" t="s">
        <v>10624</v>
      </c>
      <c r="F3113" s="10" t="s">
        <v>10625</v>
      </c>
      <c r="G3113" s="12">
        <v>40.726263</v>
      </c>
      <c r="H3113" s="11">
        <v>-73.9892480004</v>
      </c>
      <c r="I3113" s="12">
        <v>987230.148883</v>
      </c>
      <c r="J3113" s="12">
        <v>203873.930228</v>
      </c>
      <c r="K3113" s="10" t="s">
        <v>68</v>
      </c>
      <c r="L3113" s="10" t="s">
        <v>69</v>
      </c>
      <c r="M3113" s="10" t="s">
        <v>70</v>
      </c>
      <c r="N3113" s="10" t="s">
        <v>71</v>
      </c>
      <c r="O3113" s="10" t="s">
        <v>10626</v>
      </c>
      <c r="P3113" s="10" t="s">
        <v>4081</v>
      </c>
      <c r="Q3113" s="11">
        <v>1</v>
      </c>
      <c r="R3113" s="10" t="s">
        <v>56</v>
      </c>
      <c r="S3113" s="10" t="s">
        <v>357</v>
      </c>
      <c r="T3113" s="10" t="s">
        <v>358</v>
      </c>
      <c r="U3113" s="11">
        <v>2</v>
      </c>
      <c r="V3113" s="11">
        <v>10003</v>
      </c>
      <c r="W3113" s="11">
        <v>103</v>
      </c>
      <c r="X3113" s="11">
        <v>38</v>
      </c>
      <c r="Y3113" s="11">
        <v>38</v>
      </c>
      <c r="Z3113" s="11">
        <v>1006198</v>
      </c>
      <c r="AA3113" s="11">
        <v>1004460000</v>
      </c>
      <c r="AB3113" s="11">
        <v>3665</v>
      </c>
      <c r="AC3113" s="10" t="s">
        <v>10627</v>
      </c>
      <c r="AD3113" s="15"/>
      <c r="AE3113" s="15"/>
      <c r="AF3113" s="11"/>
      <c r="AG3113" s="19"/>
    </row>
    <row r="3114" customHeight="1" spans="1:33">
      <c r="A3114" s="8">
        <v>12739</v>
      </c>
      <c r="B3114" s="9">
        <v>1</v>
      </c>
      <c r="C3114" s="10" t="s">
        <v>31</v>
      </c>
      <c r="D3114" s="10" t="s">
        <v>65</v>
      </c>
      <c r="E3114" s="10" t="s">
        <v>10628</v>
      </c>
      <c r="F3114" s="10" t="s">
        <v>10629</v>
      </c>
      <c r="G3114" s="11">
        <v>40.7264712603</v>
      </c>
      <c r="H3114" s="11">
        <v>-73.9893506197</v>
      </c>
      <c r="I3114" s="12">
        <v>987201.696513</v>
      </c>
      <c r="J3114" s="12">
        <v>203949.802452</v>
      </c>
      <c r="K3114" s="10" t="s">
        <v>68</v>
      </c>
      <c r="L3114" s="10" t="s">
        <v>69</v>
      </c>
      <c r="M3114" s="10" t="s">
        <v>70</v>
      </c>
      <c r="N3114" s="10" t="s">
        <v>71</v>
      </c>
      <c r="O3114" s="10" t="s">
        <v>10630</v>
      </c>
      <c r="P3114" s="10" t="s">
        <v>10631</v>
      </c>
      <c r="Q3114" s="11">
        <v>1</v>
      </c>
      <c r="R3114" s="10" t="s">
        <v>56</v>
      </c>
      <c r="S3114" s="10" t="s">
        <v>357</v>
      </c>
      <c r="T3114" s="10" t="s">
        <v>358</v>
      </c>
      <c r="U3114" s="11">
        <v>2</v>
      </c>
      <c r="V3114" s="11">
        <v>10003</v>
      </c>
      <c r="W3114" s="11">
        <v>103</v>
      </c>
      <c r="X3114" s="11">
        <v>38</v>
      </c>
      <c r="Y3114" s="11">
        <v>38</v>
      </c>
      <c r="Z3114" s="11">
        <v>1006595</v>
      </c>
      <c r="AA3114" s="11">
        <v>1004600040</v>
      </c>
      <c r="AB3114" s="11">
        <v>3666</v>
      </c>
      <c r="AC3114" s="10" t="s">
        <v>10632</v>
      </c>
      <c r="AD3114" s="15"/>
      <c r="AE3114" s="15"/>
      <c r="AF3114" s="11"/>
      <c r="AG3114" s="19"/>
    </row>
    <row r="3115" customHeight="1" spans="1:33">
      <c r="A3115" s="8">
        <v>12740</v>
      </c>
      <c r="B3115" s="9">
        <v>1</v>
      </c>
      <c r="C3115" s="10" t="s">
        <v>31</v>
      </c>
      <c r="D3115" s="10" t="s">
        <v>65</v>
      </c>
      <c r="E3115" s="10" t="s">
        <v>10633</v>
      </c>
      <c r="F3115" s="10" t="s">
        <v>10634</v>
      </c>
      <c r="G3115" s="11">
        <v>40.7260490003</v>
      </c>
      <c r="H3115" s="11">
        <v>-73.9894029998</v>
      </c>
      <c r="I3115" s="13">
        <v>987187.19687</v>
      </c>
      <c r="J3115" s="12">
        <v>203795.958272</v>
      </c>
      <c r="K3115" s="10" t="s">
        <v>68</v>
      </c>
      <c r="L3115" s="10" t="s">
        <v>69</v>
      </c>
      <c r="M3115" s="10" t="s">
        <v>70</v>
      </c>
      <c r="N3115" s="10" t="s">
        <v>71</v>
      </c>
      <c r="O3115" s="10" t="s">
        <v>10635</v>
      </c>
      <c r="P3115" s="10" t="s">
        <v>8090</v>
      </c>
      <c r="Q3115" s="11">
        <v>1</v>
      </c>
      <c r="R3115" s="10" t="s">
        <v>56</v>
      </c>
      <c r="S3115" s="10" t="s">
        <v>357</v>
      </c>
      <c r="T3115" s="10" t="s">
        <v>358</v>
      </c>
      <c r="U3115" s="11">
        <v>2</v>
      </c>
      <c r="V3115" s="11">
        <v>10003</v>
      </c>
      <c r="W3115" s="11">
        <v>103</v>
      </c>
      <c r="X3115" s="11">
        <v>38</v>
      </c>
      <c r="Y3115" s="11">
        <v>38</v>
      </c>
      <c r="Z3115" s="11">
        <v>1006168</v>
      </c>
      <c r="AA3115" s="11">
        <v>1004450010</v>
      </c>
      <c r="AB3115" s="11">
        <v>3667</v>
      </c>
      <c r="AC3115" s="10" t="s">
        <v>10636</v>
      </c>
      <c r="AD3115" s="15"/>
      <c r="AE3115" s="15"/>
      <c r="AF3115" s="11"/>
      <c r="AG3115" s="19"/>
    </row>
    <row r="3116" customHeight="1" spans="1:33">
      <c r="A3116" s="8">
        <v>12741</v>
      </c>
      <c r="B3116" s="9">
        <v>1</v>
      </c>
      <c r="C3116" s="10" t="s">
        <v>31</v>
      </c>
      <c r="D3116" s="10" t="s">
        <v>65</v>
      </c>
      <c r="E3116" s="10" t="s">
        <v>10637</v>
      </c>
      <c r="F3116" s="10" t="s">
        <v>10638</v>
      </c>
      <c r="G3116" s="11">
        <v>40.7256410001</v>
      </c>
      <c r="H3116" s="11">
        <v>-73.9896980003</v>
      </c>
      <c r="I3116" s="12">
        <v>987105.448345</v>
      </c>
      <c r="J3116" s="12">
        <v>203647.301417</v>
      </c>
      <c r="K3116" s="10" t="s">
        <v>68</v>
      </c>
      <c r="L3116" s="10" t="s">
        <v>69</v>
      </c>
      <c r="M3116" s="10" t="s">
        <v>70</v>
      </c>
      <c r="N3116" s="10" t="s">
        <v>71</v>
      </c>
      <c r="O3116" s="10" t="s">
        <v>10639</v>
      </c>
      <c r="P3116" s="10" t="s">
        <v>8090</v>
      </c>
      <c r="Q3116" s="11">
        <v>1</v>
      </c>
      <c r="R3116" s="10" t="s">
        <v>56</v>
      </c>
      <c r="S3116" s="10" t="s">
        <v>357</v>
      </c>
      <c r="T3116" s="10" t="s">
        <v>358</v>
      </c>
      <c r="U3116" s="11">
        <v>2</v>
      </c>
      <c r="V3116" s="11">
        <v>10003</v>
      </c>
      <c r="W3116" s="11">
        <v>103</v>
      </c>
      <c r="X3116" s="11">
        <v>38</v>
      </c>
      <c r="Y3116" s="11">
        <v>38</v>
      </c>
      <c r="Z3116" s="11">
        <v>1006162</v>
      </c>
      <c r="AA3116" s="11">
        <v>1004450000</v>
      </c>
      <c r="AB3116" s="11">
        <v>3668</v>
      </c>
      <c r="AC3116" s="10" t="s">
        <v>10640</v>
      </c>
      <c r="AD3116" s="15"/>
      <c r="AE3116" s="15"/>
      <c r="AF3116" s="11"/>
      <c r="AG3116" s="19"/>
    </row>
    <row r="3117" customHeight="1" spans="1:33">
      <c r="A3117" s="8">
        <v>12742</v>
      </c>
      <c r="B3117" s="9">
        <v>1</v>
      </c>
      <c r="C3117" s="10" t="s">
        <v>31</v>
      </c>
      <c r="D3117" s="10" t="s">
        <v>65</v>
      </c>
      <c r="E3117" s="10" t="s">
        <v>10641</v>
      </c>
      <c r="F3117" s="10" t="s">
        <v>10642</v>
      </c>
      <c r="G3117" s="12">
        <v>40.721716</v>
      </c>
      <c r="H3117" s="11">
        <v>-73.9933430003</v>
      </c>
      <c r="I3117" s="12">
        <v>986095.257124</v>
      </c>
      <c r="J3117" s="12">
        <v>202217.204867</v>
      </c>
      <c r="K3117" s="10" t="s">
        <v>68</v>
      </c>
      <c r="L3117" s="10" t="s">
        <v>69</v>
      </c>
      <c r="M3117" s="10" t="s">
        <v>70</v>
      </c>
      <c r="N3117" s="10" t="s">
        <v>71</v>
      </c>
      <c r="O3117" s="10" t="s">
        <v>10643</v>
      </c>
      <c r="P3117" s="10" t="s">
        <v>3498</v>
      </c>
      <c r="Q3117" s="11">
        <v>1</v>
      </c>
      <c r="R3117" s="10" t="s">
        <v>56</v>
      </c>
      <c r="S3117" s="10" t="s">
        <v>3499</v>
      </c>
      <c r="T3117" s="10" t="s">
        <v>3500</v>
      </c>
      <c r="U3117" s="11">
        <v>1</v>
      </c>
      <c r="V3117" s="11">
        <v>10002</v>
      </c>
      <c r="W3117" s="11">
        <v>103</v>
      </c>
      <c r="X3117" s="11">
        <v>36</v>
      </c>
      <c r="Y3117" s="11">
        <v>36</v>
      </c>
      <c r="Z3117" s="11">
        <v>1005701</v>
      </c>
      <c r="AA3117" s="11">
        <v>1004260000</v>
      </c>
      <c r="AB3117" s="11">
        <v>3669</v>
      </c>
      <c r="AC3117" s="10" t="s">
        <v>10644</v>
      </c>
      <c r="AD3117" s="15"/>
      <c r="AE3117" s="15"/>
      <c r="AF3117" s="11"/>
      <c r="AG3117" s="19"/>
    </row>
    <row r="3118" customHeight="1" spans="1:33">
      <c r="A3118" s="8">
        <v>12743</v>
      </c>
      <c r="B3118" s="9">
        <v>1</v>
      </c>
      <c r="C3118" s="10" t="s">
        <v>31</v>
      </c>
      <c r="D3118" s="10" t="s">
        <v>65</v>
      </c>
      <c r="E3118" s="10" t="s">
        <v>10645</v>
      </c>
      <c r="F3118" s="10" t="s">
        <v>10646</v>
      </c>
      <c r="G3118" s="11">
        <v>40.7205963599</v>
      </c>
      <c r="H3118" s="11">
        <v>-73.9940750904</v>
      </c>
      <c r="I3118" s="12">
        <v>985892.356283</v>
      </c>
      <c r="J3118" s="12">
        <v>201809.270972</v>
      </c>
      <c r="K3118" s="10" t="s">
        <v>68</v>
      </c>
      <c r="L3118" s="10" t="s">
        <v>69</v>
      </c>
      <c r="M3118" s="10" t="s">
        <v>70</v>
      </c>
      <c r="N3118" s="10" t="s">
        <v>71</v>
      </c>
      <c r="O3118" s="10" t="s">
        <v>10647</v>
      </c>
      <c r="P3118" s="10" t="s">
        <v>3498</v>
      </c>
      <c r="Q3118" s="11">
        <v>1</v>
      </c>
      <c r="R3118" s="10" t="s">
        <v>56</v>
      </c>
      <c r="S3118" s="10" t="s">
        <v>106</v>
      </c>
      <c r="T3118" s="10" t="s">
        <v>107</v>
      </c>
      <c r="U3118" s="11">
        <v>1</v>
      </c>
      <c r="V3118" s="11">
        <v>10012</v>
      </c>
      <c r="W3118" s="11">
        <v>102</v>
      </c>
      <c r="X3118" s="11">
        <v>41</v>
      </c>
      <c r="Y3118" s="11">
        <v>41</v>
      </c>
      <c r="Z3118" s="11">
        <v>1007145</v>
      </c>
      <c r="AA3118" s="11">
        <v>1004780030</v>
      </c>
      <c r="AB3118" s="11">
        <v>3670</v>
      </c>
      <c r="AC3118" s="10" t="s">
        <v>10648</v>
      </c>
      <c r="AD3118" s="15"/>
      <c r="AE3118" s="15"/>
      <c r="AF3118" s="11"/>
      <c r="AG3118" s="19"/>
    </row>
    <row r="3119" customHeight="1" spans="1:33">
      <c r="A3119" s="8">
        <v>12744</v>
      </c>
      <c r="B3119" s="9">
        <v>1</v>
      </c>
      <c r="C3119" s="10" t="s">
        <v>31</v>
      </c>
      <c r="D3119" s="10" t="s">
        <v>65</v>
      </c>
      <c r="E3119" s="10" t="s">
        <v>10649</v>
      </c>
      <c r="F3119" s="10" t="s">
        <v>10650</v>
      </c>
      <c r="G3119" s="11">
        <v>40.7199070697</v>
      </c>
      <c r="H3119" s="11">
        <v>-73.9940664903</v>
      </c>
      <c r="I3119" s="12">
        <v>985894.757197</v>
      </c>
      <c r="J3119" s="12">
        <v>201558.141553</v>
      </c>
      <c r="K3119" s="10" t="s">
        <v>68</v>
      </c>
      <c r="L3119" s="10" t="s">
        <v>69</v>
      </c>
      <c r="M3119" s="10" t="s">
        <v>70</v>
      </c>
      <c r="N3119" s="10" t="s">
        <v>71</v>
      </c>
      <c r="O3119" s="10" t="s">
        <v>10651</v>
      </c>
      <c r="P3119" s="10" t="s">
        <v>3498</v>
      </c>
      <c r="Q3119" s="11">
        <v>1</v>
      </c>
      <c r="R3119" s="10" t="s">
        <v>56</v>
      </c>
      <c r="S3119" s="10" t="s">
        <v>3499</v>
      </c>
      <c r="T3119" s="10" t="s">
        <v>3500</v>
      </c>
      <c r="U3119" s="11">
        <v>1</v>
      </c>
      <c r="V3119" s="11">
        <v>10002</v>
      </c>
      <c r="W3119" s="11">
        <v>103</v>
      </c>
      <c r="X3119" s="11">
        <v>18</v>
      </c>
      <c r="Y3119" s="11">
        <v>18</v>
      </c>
      <c r="Z3119" s="11">
        <v>1005660</v>
      </c>
      <c r="AA3119" s="11">
        <v>1004240010</v>
      </c>
      <c r="AB3119" s="11">
        <v>3671</v>
      </c>
      <c r="AC3119" s="10" t="s">
        <v>10652</v>
      </c>
      <c r="AD3119" s="15"/>
      <c r="AE3119" s="15"/>
      <c r="AF3119" s="11"/>
      <c r="AG3119" s="19"/>
    </row>
    <row r="3120" customHeight="1" spans="1:33">
      <c r="A3120" s="8">
        <v>12745</v>
      </c>
      <c r="B3120" s="9">
        <v>1</v>
      </c>
      <c r="C3120" s="10" t="s">
        <v>31</v>
      </c>
      <c r="D3120" s="10" t="s">
        <v>65</v>
      </c>
      <c r="E3120" s="10" t="s">
        <v>10653</v>
      </c>
      <c r="F3120" s="10" t="s">
        <v>10654</v>
      </c>
      <c r="G3120" s="11">
        <v>40.7580220003</v>
      </c>
      <c r="H3120" s="11">
        <v>-73.9858319996</v>
      </c>
      <c r="I3120" s="12">
        <v>988175.095812</v>
      </c>
      <c r="J3120" s="12">
        <v>215444.878871</v>
      </c>
      <c r="K3120" s="10" t="s">
        <v>68</v>
      </c>
      <c r="L3120" s="10" t="s">
        <v>69</v>
      </c>
      <c r="M3120" s="10" t="s">
        <v>70</v>
      </c>
      <c r="N3120" s="10" t="s">
        <v>71</v>
      </c>
      <c r="O3120" s="10" t="s">
        <v>10655</v>
      </c>
      <c r="P3120" s="10" t="s">
        <v>5470</v>
      </c>
      <c r="Q3120" s="11">
        <v>1</v>
      </c>
      <c r="R3120" s="10" t="s">
        <v>56</v>
      </c>
      <c r="S3120" s="10" t="s">
        <v>189</v>
      </c>
      <c r="T3120" s="10" t="s">
        <v>190</v>
      </c>
      <c r="U3120" s="11">
        <v>3</v>
      </c>
      <c r="V3120" s="11">
        <v>10036</v>
      </c>
      <c r="W3120" s="11">
        <v>105</v>
      </c>
      <c r="X3120" s="11">
        <v>119</v>
      </c>
      <c r="Y3120" s="11">
        <v>119</v>
      </c>
      <c r="Z3120" s="11">
        <v>1024714</v>
      </c>
      <c r="AA3120" s="11">
        <v>1010160040</v>
      </c>
      <c r="AB3120" s="11">
        <v>3672</v>
      </c>
      <c r="AC3120" s="10" t="s">
        <v>10656</v>
      </c>
      <c r="AD3120" s="15"/>
      <c r="AE3120" s="15"/>
      <c r="AF3120" s="11"/>
      <c r="AG3120" s="19"/>
    </row>
    <row r="3121" customHeight="1" spans="1:33">
      <c r="A3121" s="8">
        <v>12746</v>
      </c>
      <c r="B3121" s="9">
        <v>1</v>
      </c>
      <c r="C3121" s="10" t="s">
        <v>31</v>
      </c>
      <c r="D3121" s="10" t="s">
        <v>65</v>
      </c>
      <c r="E3121" s="10" t="s">
        <v>10657</v>
      </c>
      <c r="F3121" s="10" t="s">
        <v>10658</v>
      </c>
      <c r="G3121" s="11">
        <v>40.7599709996</v>
      </c>
      <c r="H3121" s="11">
        <v>-73.9843419996</v>
      </c>
      <c r="I3121" s="12">
        <v>988587.757717</v>
      </c>
      <c r="J3121" s="12">
        <v>216155.033291</v>
      </c>
      <c r="K3121" s="10" t="s">
        <v>68</v>
      </c>
      <c r="L3121" s="10" t="s">
        <v>69</v>
      </c>
      <c r="M3121" s="10" t="s">
        <v>70</v>
      </c>
      <c r="N3121" s="10" t="s">
        <v>71</v>
      </c>
      <c r="O3121" s="10" t="s">
        <v>10659</v>
      </c>
      <c r="P3121" s="10" t="s">
        <v>6160</v>
      </c>
      <c r="Q3121" s="11">
        <v>1</v>
      </c>
      <c r="R3121" s="10" t="s">
        <v>56</v>
      </c>
      <c r="S3121" s="10" t="s">
        <v>189</v>
      </c>
      <c r="T3121" s="10" t="s">
        <v>190</v>
      </c>
      <c r="U3121" s="11">
        <v>4</v>
      </c>
      <c r="V3121" s="11">
        <v>10019</v>
      </c>
      <c r="W3121" s="11">
        <v>105</v>
      </c>
      <c r="X3121" s="11">
        <v>125</v>
      </c>
      <c r="Y3121" s="11">
        <v>125</v>
      </c>
      <c r="Z3121" s="11">
        <v>1076195</v>
      </c>
      <c r="AA3121" s="11">
        <v>1010200050</v>
      </c>
      <c r="AB3121" s="11">
        <v>3673</v>
      </c>
      <c r="AC3121" s="10" t="s">
        <v>10660</v>
      </c>
      <c r="AD3121" s="15"/>
      <c r="AE3121" s="15"/>
      <c r="AF3121" s="11"/>
      <c r="AG3121" s="19"/>
    </row>
    <row r="3122" customHeight="1" spans="1:33">
      <c r="A3122" s="8">
        <v>12747</v>
      </c>
      <c r="B3122" s="9">
        <v>1</v>
      </c>
      <c r="C3122" s="10" t="s">
        <v>31</v>
      </c>
      <c r="D3122" s="10" t="s">
        <v>65</v>
      </c>
      <c r="E3122" s="10" t="s">
        <v>10661</v>
      </c>
      <c r="F3122" s="10" t="s">
        <v>10662</v>
      </c>
      <c r="G3122" s="11">
        <v>40.7597130004</v>
      </c>
      <c r="H3122" s="11">
        <v>-73.9841309995</v>
      </c>
      <c r="I3122" s="14">
        <v>988646.2284</v>
      </c>
      <c r="J3122" s="12">
        <v>216061.046274</v>
      </c>
      <c r="K3122" s="10" t="s">
        <v>68</v>
      </c>
      <c r="L3122" s="10" t="s">
        <v>69</v>
      </c>
      <c r="M3122" s="10" t="s">
        <v>70</v>
      </c>
      <c r="N3122" s="10" t="s">
        <v>71</v>
      </c>
      <c r="O3122" s="10" t="s">
        <v>10663</v>
      </c>
      <c r="P3122" s="10" t="s">
        <v>9974</v>
      </c>
      <c r="Q3122" s="11">
        <v>1</v>
      </c>
      <c r="R3122" s="10" t="s">
        <v>56</v>
      </c>
      <c r="S3122" s="10" t="s">
        <v>189</v>
      </c>
      <c r="T3122" s="10" t="s">
        <v>190</v>
      </c>
      <c r="U3122" s="11">
        <v>4</v>
      </c>
      <c r="V3122" s="11">
        <v>10036</v>
      </c>
      <c r="W3122" s="11">
        <v>105</v>
      </c>
      <c r="X3122" s="11">
        <v>125</v>
      </c>
      <c r="Y3122" s="11">
        <v>125</v>
      </c>
      <c r="Z3122" s="11">
        <v>1000000</v>
      </c>
      <c r="AA3122" s="11">
        <v>1010000060</v>
      </c>
      <c r="AB3122" s="11">
        <v>3674</v>
      </c>
      <c r="AC3122" s="10" t="s">
        <v>10664</v>
      </c>
      <c r="AD3122" s="15"/>
      <c r="AE3122" s="15"/>
      <c r="AF3122" s="11"/>
      <c r="AG3122" s="19"/>
    </row>
    <row r="3123" customHeight="1" spans="1:33">
      <c r="A3123" s="8">
        <v>12748</v>
      </c>
      <c r="B3123" s="9">
        <v>1</v>
      </c>
      <c r="C3123" s="10" t="s">
        <v>31</v>
      </c>
      <c r="D3123" s="10" t="s">
        <v>65</v>
      </c>
      <c r="E3123" s="10" t="s">
        <v>10665</v>
      </c>
      <c r="F3123" s="10" t="s">
        <v>10666</v>
      </c>
      <c r="G3123" s="11">
        <v>40.7603263604</v>
      </c>
      <c r="H3123" s="11">
        <v>-73.9836932896</v>
      </c>
      <c r="I3123" s="12">
        <v>988767.446662</v>
      </c>
      <c r="J3123" s="12">
        <v>216284.535657</v>
      </c>
      <c r="K3123" s="10" t="s">
        <v>68</v>
      </c>
      <c r="L3123" s="10" t="s">
        <v>69</v>
      </c>
      <c r="M3123" s="10" t="s">
        <v>70</v>
      </c>
      <c r="N3123" s="10" t="s">
        <v>71</v>
      </c>
      <c r="O3123" s="10" t="s">
        <v>10667</v>
      </c>
      <c r="P3123" s="10" t="s">
        <v>4021</v>
      </c>
      <c r="Q3123" s="11">
        <v>1</v>
      </c>
      <c r="R3123" s="10" t="s">
        <v>56</v>
      </c>
      <c r="S3123" s="10" t="s">
        <v>189</v>
      </c>
      <c r="T3123" s="10" t="s">
        <v>190</v>
      </c>
      <c r="U3123" s="11">
        <v>4</v>
      </c>
      <c r="V3123" s="11">
        <v>10019</v>
      </c>
      <c r="W3123" s="11">
        <v>105</v>
      </c>
      <c r="X3123" s="11">
        <v>125</v>
      </c>
      <c r="Y3123" s="11">
        <v>125</v>
      </c>
      <c r="Z3123" s="11">
        <v>1022699</v>
      </c>
      <c r="AA3123" s="11">
        <v>1010017500</v>
      </c>
      <c r="AB3123" s="11">
        <v>3675</v>
      </c>
      <c r="AC3123" s="10" t="s">
        <v>10668</v>
      </c>
      <c r="AD3123" s="15"/>
      <c r="AE3123" s="15"/>
      <c r="AF3123" s="11"/>
      <c r="AG3123" s="19"/>
    </row>
    <row r="3124" customHeight="1" spans="1:33">
      <c r="A3124" s="8">
        <v>12749</v>
      </c>
      <c r="B3124" s="9">
        <v>1</v>
      </c>
      <c r="C3124" s="10" t="s">
        <v>31</v>
      </c>
      <c r="D3124" s="10" t="s">
        <v>65</v>
      </c>
      <c r="E3124" s="10" t="s">
        <v>10669</v>
      </c>
      <c r="F3124" s="10" t="s">
        <v>10670</v>
      </c>
      <c r="G3124" s="11">
        <v>40.7605266203</v>
      </c>
      <c r="H3124" s="11">
        <v>-73.9835375003</v>
      </c>
      <c r="I3124" s="12">
        <v>988810.591261</v>
      </c>
      <c r="J3124" s="12">
        <v>216357.504999</v>
      </c>
      <c r="K3124" s="10" t="s">
        <v>68</v>
      </c>
      <c r="L3124" s="10" t="s">
        <v>69</v>
      </c>
      <c r="M3124" s="10" t="s">
        <v>70</v>
      </c>
      <c r="N3124" s="10" t="s">
        <v>71</v>
      </c>
      <c r="O3124" s="10" t="s">
        <v>10671</v>
      </c>
      <c r="P3124" s="10" t="s">
        <v>4390</v>
      </c>
      <c r="Q3124" s="11">
        <v>1</v>
      </c>
      <c r="R3124" s="10" t="s">
        <v>56</v>
      </c>
      <c r="S3124" s="10" t="s">
        <v>189</v>
      </c>
      <c r="T3124" s="10" t="s">
        <v>190</v>
      </c>
      <c r="U3124" s="11">
        <v>4</v>
      </c>
      <c r="V3124" s="11">
        <v>10019</v>
      </c>
      <c r="W3124" s="11">
        <v>105</v>
      </c>
      <c r="X3124" s="11">
        <v>125</v>
      </c>
      <c r="Y3124" s="11">
        <v>125</v>
      </c>
      <c r="Z3124" s="11">
        <v>1084667</v>
      </c>
      <c r="AA3124" s="11">
        <v>1010020000</v>
      </c>
      <c r="AB3124" s="11">
        <v>3676</v>
      </c>
      <c r="AC3124" s="10" t="s">
        <v>10672</v>
      </c>
      <c r="AD3124" s="15"/>
      <c r="AE3124" s="15"/>
      <c r="AF3124" s="11"/>
      <c r="AG3124" s="19"/>
    </row>
    <row r="3125" customHeight="1" spans="1:33">
      <c r="A3125" s="8">
        <v>12750</v>
      </c>
      <c r="B3125" s="9">
        <v>1</v>
      </c>
      <c r="C3125" s="10" t="s">
        <v>31</v>
      </c>
      <c r="D3125" s="10" t="s">
        <v>65</v>
      </c>
      <c r="E3125" s="10" t="s">
        <v>10673</v>
      </c>
      <c r="F3125" s="10" t="s">
        <v>10674</v>
      </c>
      <c r="G3125" s="11">
        <v>40.7611419703</v>
      </c>
      <c r="H3125" s="11">
        <v>-73.9830902797</v>
      </c>
      <c r="I3125" s="12">
        <v>988934.441079</v>
      </c>
      <c r="J3125" s="12">
        <v>216581.720758</v>
      </c>
      <c r="K3125" s="10" t="s">
        <v>68</v>
      </c>
      <c r="L3125" s="10" t="s">
        <v>69</v>
      </c>
      <c r="M3125" s="10" t="s">
        <v>70</v>
      </c>
      <c r="N3125" s="10" t="s">
        <v>71</v>
      </c>
      <c r="O3125" s="10" t="s">
        <v>10675</v>
      </c>
      <c r="P3125" s="10" t="s">
        <v>5247</v>
      </c>
      <c r="Q3125" s="11">
        <v>1</v>
      </c>
      <c r="R3125" s="10" t="s">
        <v>56</v>
      </c>
      <c r="S3125" s="10" t="s">
        <v>189</v>
      </c>
      <c r="T3125" s="10" t="s">
        <v>190</v>
      </c>
      <c r="U3125" s="11">
        <v>4</v>
      </c>
      <c r="V3125" s="11">
        <v>10019</v>
      </c>
      <c r="W3125" s="11">
        <v>105</v>
      </c>
      <c r="X3125" s="11">
        <v>131</v>
      </c>
      <c r="Y3125" s="11">
        <v>131</v>
      </c>
      <c r="Z3125" s="11">
        <v>1022710</v>
      </c>
      <c r="AA3125" s="11">
        <v>1010037500</v>
      </c>
      <c r="AB3125" s="11">
        <v>3677</v>
      </c>
      <c r="AC3125" s="10" t="s">
        <v>10676</v>
      </c>
      <c r="AD3125" s="15"/>
      <c r="AE3125" s="15"/>
      <c r="AF3125" s="11"/>
      <c r="AG3125" s="19"/>
    </row>
    <row r="3126" customHeight="1" spans="1:33">
      <c r="A3126" s="8">
        <v>12751</v>
      </c>
      <c r="B3126" s="9">
        <v>1</v>
      </c>
      <c r="C3126" s="10" t="s">
        <v>31</v>
      </c>
      <c r="D3126" s="10" t="s">
        <v>65</v>
      </c>
      <c r="E3126" s="10" t="s">
        <v>10677</v>
      </c>
      <c r="F3126" s="10" t="s">
        <v>10678</v>
      </c>
      <c r="G3126" s="11">
        <v>40.7616400002</v>
      </c>
      <c r="H3126" s="11">
        <v>-73.9829960005</v>
      </c>
      <c r="I3126" s="12">
        <v>988960.523704</v>
      </c>
      <c r="J3126" s="12">
        <v>216763.174463</v>
      </c>
      <c r="K3126" s="10" t="s">
        <v>68</v>
      </c>
      <c r="L3126" s="10" t="s">
        <v>69</v>
      </c>
      <c r="M3126" s="10" t="s">
        <v>70</v>
      </c>
      <c r="N3126" s="10" t="s">
        <v>71</v>
      </c>
      <c r="O3126" s="10" t="s">
        <v>10679</v>
      </c>
      <c r="P3126" s="10" t="s">
        <v>6139</v>
      </c>
      <c r="Q3126" s="11">
        <v>1</v>
      </c>
      <c r="R3126" s="10" t="s">
        <v>56</v>
      </c>
      <c r="S3126" s="10" t="s">
        <v>189</v>
      </c>
      <c r="T3126" s="10" t="s">
        <v>190</v>
      </c>
      <c r="U3126" s="11">
        <v>4</v>
      </c>
      <c r="V3126" s="11">
        <v>10019</v>
      </c>
      <c r="W3126" s="11">
        <v>105</v>
      </c>
      <c r="X3126" s="11">
        <v>131</v>
      </c>
      <c r="Y3126" s="11">
        <v>131</v>
      </c>
      <c r="Z3126" s="11">
        <v>1024811</v>
      </c>
      <c r="AA3126" s="11">
        <v>1010220040</v>
      </c>
      <c r="AB3126" s="11">
        <v>3678</v>
      </c>
      <c r="AC3126" s="10" t="s">
        <v>10680</v>
      </c>
      <c r="AD3126" s="15"/>
      <c r="AE3126" s="15"/>
      <c r="AF3126" s="11"/>
      <c r="AG3126" s="19"/>
    </row>
    <row r="3127" customHeight="1" spans="1:33">
      <c r="A3127" s="8">
        <v>12752</v>
      </c>
      <c r="B3127" s="9">
        <v>1</v>
      </c>
      <c r="C3127" s="10" t="s">
        <v>31</v>
      </c>
      <c r="D3127" s="10" t="s">
        <v>65</v>
      </c>
      <c r="E3127" s="10" t="s">
        <v>10681</v>
      </c>
      <c r="F3127" s="10" t="s">
        <v>10682</v>
      </c>
      <c r="G3127" s="11">
        <v>40.7623659998</v>
      </c>
      <c r="H3127" s="11">
        <v>-73.9825520001</v>
      </c>
      <c r="I3127" s="13">
        <v>989083.46998</v>
      </c>
      <c r="J3127" s="12">
        <v>217027.704118</v>
      </c>
      <c r="K3127" s="10" t="s">
        <v>68</v>
      </c>
      <c r="L3127" s="10" t="s">
        <v>69</v>
      </c>
      <c r="M3127" s="10" t="s">
        <v>70</v>
      </c>
      <c r="N3127" s="10" t="s">
        <v>71</v>
      </c>
      <c r="O3127" s="10" t="s">
        <v>10683</v>
      </c>
      <c r="P3127" s="10" t="s">
        <v>6160</v>
      </c>
      <c r="Q3127" s="11">
        <v>1</v>
      </c>
      <c r="R3127" s="10" t="s">
        <v>56</v>
      </c>
      <c r="S3127" s="10" t="s">
        <v>189</v>
      </c>
      <c r="T3127" s="10" t="s">
        <v>190</v>
      </c>
      <c r="U3127" s="11">
        <v>4</v>
      </c>
      <c r="V3127" s="11">
        <v>10019</v>
      </c>
      <c r="W3127" s="11">
        <v>105</v>
      </c>
      <c r="X3127" s="11">
        <v>131</v>
      </c>
      <c r="Y3127" s="11">
        <v>131</v>
      </c>
      <c r="Z3127" s="11">
        <v>1024818</v>
      </c>
      <c r="AA3127" s="11">
        <v>1010230030</v>
      </c>
      <c r="AB3127" s="11">
        <v>3679</v>
      </c>
      <c r="AC3127" s="10" t="s">
        <v>10684</v>
      </c>
      <c r="AD3127" s="15"/>
      <c r="AE3127" s="15"/>
      <c r="AF3127" s="11"/>
      <c r="AG3127" s="19"/>
    </row>
    <row r="3128" customHeight="1" spans="1:33">
      <c r="A3128" s="8">
        <v>12753</v>
      </c>
      <c r="B3128" s="9">
        <v>1</v>
      </c>
      <c r="C3128" s="10" t="s">
        <v>31</v>
      </c>
      <c r="D3128" s="10" t="s">
        <v>65</v>
      </c>
      <c r="E3128" s="10" t="s">
        <v>10685</v>
      </c>
      <c r="F3128" s="10" t="s">
        <v>10686</v>
      </c>
      <c r="G3128" s="11">
        <v>40.7630360003</v>
      </c>
      <c r="H3128" s="12">
        <v>-73.981711</v>
      </c>
      <c r="I3128" s="12">
        <v>989316.394055</v>
      </c>
      <c r="J3128" s="12">
        <v>217271.854876</v>
      </c>
      <c r="K3128" s="10" t="s">
        <v>68</v>
      </c>
      <c r="L3128" s="10" t="s">
        <v>69</v>
      </c>
      <c r="M3128" s="10" t="s">
        <v>70</v>
      </c>
      <c r="N3128" s="10" t="s">
        <v>71</v>
      </c>
      <c r="O3128" s="10" t="s">
        <v>10687</v>
      </c>
      <c r="P3128" s="10" t="s">
        <v>5066</v>
      </c>
      <c r="Q3128" s="11">
        <v>1</v>
      </c>
      <c r="R3128" s="10" t="s">
        <v>56</v>
      </c>
      <c r="S3128" s="10" t="s">
        <v>189</v>
      </c>
      <c r="T3128" s="10" t="s">
        <v>190</v>
      </c>
      <c r="U3128" s="11">
        <v>4</v>
      </c>
      <c r="V3128" s="11">
        <v>10019</v>
      </c>
      <c r="W3128" s="11">
        <v>105</v>
      </c>
      <c r="X3128" s="11">
        <v>131</v>
      </c>
      <c r="Y3128" s="11">
        <v>131</v>
      </c>
      <c r="Z3128" s="11">
        <v>1023166</v>
      </c>
      <c r="AA3128" s="11">
        <v>1010067500</v>
      </c>
      <c r="AB3128" s="11">
        <v>3680</v>
      </c>
      <c r="AC3128" s="10" t="s">
        <v>10688</v>
      </c>
      <c r="AD3128" s="15"/>
      <c r="AE3128" s="15"/>
      <c r="AF3128" s="11"/>
      <c r="AG3128" s="19"/>
    </row>
    <row r="3129" customHeight="1" spans="1:33">
      <c r="A3129" s="8">
        <v>12754</v>
      </c>
      <c r="B3129" s="9">
        <v>1</v>
      </c>
      <c r="C3129" s="10" t="s">
        <v>31</v>
      </c>
      <c r="D3129" s="10" t="s">
        <v>65</v>
      </c>
      <c r="E3129" s="10" t="s">
        <v>10689</v>
      </c>
      <c r="F3129" s="10" t="s">
        <v>10690</v>
      </c>
      <c r="G3129" s="11">
        <v>40.7647181</v>
      </c>
      <c r="H3129" s="11">
        <v>-73.9804775498</v>
      </c>
      <c r="I3129" s="12">
        <v>989657.946193</v>
      </c>
      <c r="J3129" s="12">
        <v>217884.772942</v>
      </c>
      <c r="K3129" s="10" t="s">
        <v>68</v>
      </c>
      <c r="L3129" s="10" t="s">
        <v>69</v>
      </c>
      <c r="M3129" s="10" t="s">
        <v>70</v>
      </c>
      <c r="N3129" s="10" t="s">
        <v>71</v>
      </c>
      <c r="O3129" s="10" t="s">
        <v>10691</v>
      </c>
      <c r="P3129" s="10" t="s">
        <v>7334</v>
      </c>
      <c r="Q3129" s="11">
        <v>1</v>
      </c>
      <c r="R3129" s="10" t="s">
        <v>56</v>
      </c>
      <c r="S3129" s="10" t="s">
        <v>189</v>
      </c>
      <c r="T3129" s="10" t="s">
        <v>190</v>
      </c>
      <c r="U3129" s="11">
        <v>4</v>
      </c>
      <c r="V3129" s="11">
        <v>10019</v>
      </c>
      <c r="W3129" s="11">
        <v>105</v>
      </c>
      <c r="X3129" s="11">
        <v>137</v>
      </c>
      <c r="Y3129" s="11">
        <v>137</v>
      </c>
      <c r="Z3129" s="11">
        <v>1076178</v>
      </c>
      <c r="AA3129" s="11">
        <v>1010087500</v>
      </c>
      <c r="AB3129" s="11">
        <v>3681</v>
      </c>
      <c r="AC3129" s="10" t="s">
        <v>10692</v>
      </c>
      <c r="AD3129" s="15"/>
      <c r="AE3129" s="15"/>
      <c r="AF3129" s="11"/>
      <c r="AG3129" s="19"/>
    </row>
    <row r="3130" customHeight="1" spans="1:33">
      <c r="A3130" s="8">
        <v>12755</v>
      </c>
      <c r="B3130" s="9">
        <v>1</v>
      </c>
      <c r="C3130" s="10" t="s">
        <v>31</v>
      </c>
      <c r="D3130" s="10" t="s">
        <v>65</v>
      </c>
      <c r="E3130" s="10" t="s">
        <v>10693</v>
      </c>
      <c r="F3130" s="10" t="s">
        <v>10694</v>
      </c>
      <c r="G3130" s="11">
        <v>40.7648745404</v>
      </c>
      <c r="H3130" s="11">
        <v>-73.9807308903</v>
      </c>
      <c r="I3130" s="12">
        <v>989587.755389</v>
      </c>
      <c r="J3130" s="12">
        <v>217941.753799</v>
      </c>
      <c r="K3130" s="10" t="s">
        <v>68</v>
      </c>
      <c r="L3130" s="10" t="s">
        <v>69</v>
      </c>
      <c r="M3130" s="10" t="s">
        <v>70</v>
      </c>
      <c r="N3130" s="10" t="s">
        <v>71</v>
      </c>
      <c r="O3130" s="10" t="s">
        <v>10695</v>
      </c>
      <c r="P3130" s="10" t="s">
        <v>6139</v>
      </c>
      <c r="Q3130" s="11">
        <v>1</v>
      </c>
      <c r="R3130" s="10" t="s">
        <v>56</v>
      </c>
      <c r="S3130" s="10" t="s">
        <v>189</v>
      </c>
      <c r="T3130" s="10" t="s">
        <v>190</v>
      </c>
      <c r="U3130" s="11">
        <v>4</v>
      </c>
      <c r="V3130" s="11">
        <v>10019</v>
      </c>
      <c r="W3130" s="11">
        <v>105</v>
      </c>
      <c r="X3130" s="11">
        <v>137</v>
      </c>
      <c r="Y3130" s="11">
        <v>137</v>
      </c>
      <c r="Z3130" s="11">
        <v>1024878</v>
      </c>
      <c r="AA3130" s="11">
        <v>1010277500</v>
      </c>
      <c r="AB3130" s="11">
        <v>3682</v>
      </c>
      <c r="AC3130" s="10" t="s">
        <v>10696</v>
      </c>
      <c r="AD3130" s="15"/>
      <c r="AE3130" s="15"/>
      <c r="AF3130" s="11"/>
      <c r="AG3130" s="19"/>
    </row>
    <row r="3131" customHeight="1" spans="1:33">
      <c r="A3131" s="8">
        <v>12756</v>
      </c>
      <c r="B3131" s="9">
        <v>1</v>
      </c>
      <c r="C3131" s="10" t="s">
        <v>31</v>
      </c>
      <c r="D3131" s="10" t="s">
        <v>65</v>
      </c>
      <c r="E3131" s="10" t="s">
        <v>10697</v>
      </c>
      <c r="F3131" s="10" t="s">
        <v>10698</v>
      </c>
      <c r="G3131" s="11">
        <v>40.7933100004</v>
      </c>
      <c r="H3131" s="11">
        <v>-73.9710446606</v>
      </c>
      <c r="I3131" s="12">
        <v>992267.522995</v>
      </c>
      <c r="J3131" s="12">
        <v>228302.490623</v>
      </c>
      <c r="K3131" s="10" t="s">
        <v>68</v>
      </c>
      <c r="L3131" s="10" t="s">
        <v>69</v>
      </c>
      <c r="M3131" s="10" t="s">
        <v>70</v>
      </c>
      <c r="N3131" s="10" t="s">
        <v>71</v>
      </c>
      <c r="O3131" s="10" t="s">
        <v>10699</v>
      </c>
      <c r="P3131" s="10" t="s">
        <v>10700</v>
      </c>
      <c r="Q3131" s="11">
        <v>1</v>
      </c>
      <c r="R3131" s="10" t="s">
        <v>56</v>
      </c>
      <c r="S3131" s="10" t="s">
        <v>74</v>
      </c>
      <c r="T3131" s="10" t="s">
        <v>75</v>
      </c>
      <c r="U3131" s="11">
        <v>6</v>
      </c>
      <c r="V3131" s="11">
        <v>10025</v>
      </c>
      <c r="W3131" s="11">
        <v>107</v>
      </c>
      <c r="X3131" s="11">
        <v>183</v>
      </c>
      <c r="Y3131" s="11">
        <v>183</v>
      </c>
      <c r="Z3131" s="11">
        <v>1033681</v>
      </c>
      <c r="AA3131" s="11">
        <v>1012420040</v>
      </c>
      <c r="AB3131" s="11">
        <v>3683</v>
      </c>
      <c r="AC3131" s="10" t="s">
        <v>10701</v>
      </c>
      <c r="AD3131" s="15"/>
      <c r="AE3131" s="15"/>
      <c r="AF3131" s="11"/>
      <c r="AG3131" s="19"/>
    </row>
    <row r="3132" customHeight="1" spans="1:33">
      <c r="A3132" s="8">
        <v>12757</v>
      </c>
      <c r="B3132" s="9">
        <v>1</v>
      </c>
      <c r="C3132" s="10" t="s">
        <v>31</v>
      </c>
      <c r="D3132" s="10" t="s">
        <v>65</v>
      </c>
      <c r="E3132" s="10" t="s">
        <v>10702</v>
      </c>
      <c r="F3132" s="10" t="s">
        <v>10703</v>
      </c>
      <c r="G3132" s="11">
        <v>40.7935244003</v>
      </c>
      <c r="H3132" s="11">
        <v>-73.9708867699</v>
      </c>
      <c r="I3132" s="12">
        <v>992311.215821</v>
      </c>
      <c r="J3132" s="13">
        <v>228380.61842</v>
      </c>
      <c r="K3132" s="10" t="s">
        <v>68</v>
      </c>
      <c r="L3132" s="10" t="s">
        <v>69</v>
      </c>
      <c r="M3132" s="10" t="s">
        <v>70</v>
      </c>
      <c r="N3132" s="10" t="s">
        <v>71</v>
      </c>
      <c r="O3132" s="10" t="s">
        <v>10704</v>
      </c>
      <c r="P3132" s="10" t="s">
        <v>10700</v>
      </c>
      <c r="Q3132" s="11">
        <v>1</v>
      </c>
      <c r="R3132" s="10" t="s">
        <v>56</v>
      </c>
      <c r="S3132" s="10" t="s">
        <v>74</v>
      </c>
      <c r="T3132" s="10" t="s">
        <v>75</v>
      </c>
      <c r="U3132" s="11">
        <v>6</v>
      </c>
      <c r="V3132" s="11">
        <v>10025</v>
      </c>
      <c r="W3132" s="11">
        <v>107</v>
      </c>
      <c r="X3132" s="11">
        <v>183</v>
      </c>
      <c r="Y3132" s="11">
        <v>183</v>
      </c>
      <c r="Z3132" s="11">
        <v>1033697</v>
      </c>
      <c r="AA3132" s="11">
        <v>1012430030</v>
      </c>
      <c r="AB3132" s="11">
        <v>3684</v>
      </c>
      <c r="AC3132" s="10" t="s">
        <v>10705</v>
      </c>
      <c r="AD3132" s="15"/>
      <c r="AE3132" s="15"/>
      <c r="AF3132" s="11"/>
      <c r="AG3132" s="19"/>
    </row>
    <row r="3133" customHeight="1" spans="1:33">
      <c r="A3133" s="8">
        <v>12758</v>
      </c>
      <c r="B3133" s="9">
        <v>1</v>
      </c>
      <c r="C3133" s="10" t="s">
        <v>31</v>
      </c>
      <c r="D3133" s="10" t="s">
        <v>65</v>
      </c>
      <c r="E3133" s="10" t="s">
        <v>10706</v>
      </c>
      <c r="F3133" s="10" t="s">
        <v>10707</v>
      </c>
      <c r="G3133" s="11">
        <v>40.7938669996</v>
      </c>
      <c r="H3133" s="11">
        <v>-73.9703759997</v>
      </c>
      <c r="I3133" s="12">
        <v>992452.601693</v>
      </c>
      <c r="J3133" s="12">
        <v>228505.486608</v>
      </c>
      <c r="K3133" s="10" t="s">
        <v>68</v>
      </c>
      <c r="L3133" s="10" t="s">
        <v>69</v>
      </c>
      <c r="M3133" s="10" t="s">
        <v>70</v>
      </c>
      <c r="N3133" s="10" t="s">
        <v>71</v>
      </c>
      <c r="O3133" s="10" t="s">
        <v>10708</v>
      </c>
      <c r="P3133" s="10" t="s">
        <v>123</v>
      </c>
      <c r="Q3133" s="11">
        <v>1</v>
      </c>
      <c r="R3133" s="10" t="s">
        <v>56</v>
      </c>
      <c r="S3133" s="10" t="s">
        <v>74</v>
      </c>
      <c r="T3133" s="10" t="s">
        <v>75</v>
      </c>
      <c r="U3133" s="11">
        <v>6</v>
      </c>
      <c r="V3133" s="11">
        <v>10025</v>
      </c>
      <c r="W3133" s="11">
        <v>107</v>
      </c>
      <c r="X3133" s="11">
        <v>181</v>
      </c>
      <c r="Y3133" s="11">
        <v>181</v>
      </c>
      <c r="Z3133" s="11">
        <v>1032587</v>
      </c>
      <c r="AA3133" s="11">
        <v>1012267500</v>
      </c>
      <c r="AB3133" s="11">
        <v>3685</v>
      </c>
      <c r="AC3133" s="10" t="s">
        <v>10709</v>
      </c>
      <c r="AD3133" s="15"/>
      <c r="AE3133" s="15"/>
      <c r="AF3133" s="11"/>
      <c r="AG3133" s="19"/>
    </row>
    <row r="3134" customHeight="1" spans="1:33">
      <c r="A3134" s="8">
        <v>12759</v>
      </c>
      <c r="B3134" s="9">
        <v>1</v>
      </c>
      <c r="C3134" s="10" t="s">
        <v>31</v>
      </c>
      <c r="D3134" s="10" t="s">
        <v>65</v>
      </c>
      <c r="E3134" s="10" t="s">
        <v>10710</v>
      </c>
      <c r="F3134" s="10" t="s">
        <v>10711</v>
      </c>
      <c r="G3134" s="11">
        <v>40.7939621902</v>
      </c>
      <c r="H3134" s="11">
        <v>-73.9705711698</v>
      </c>
      <c r="I3134" s="12">
        <v>992398.549308</v>
      </c>
      <c r="J3134" s="12">
        <v>228540.149597</v>
      </c>
      <c r="K3134" s="10" t="s">
        <v>68</v>
      </c>
      <c r="L3134" s="10" t="s">
        <v>69</v>
      </c>
      <c r="M3134" s="10" t="s">
        <v>70</v>
      </c>
      <c r="N3134" s="10" t="s">
        <v>71</v>
      </c>
      <c r="O3134" s="10" t="s">
        <v>10712</v>
      </c>
      <c r="P3134" s="10" t="s">
        <v>4593</v>
      </c>
      <c r="Q3134" s="11">
        <v>1</v>
      </c>
      <c r="R3134" s="10" t="s">
        <v>56</v>
      </c>
      <c r="S3134" s="10" t="s">
        <v>74</v>
      </c>
      <c r="T3134" s="10" t="s">
        <v>75</v>
      </c>
      <c r="U3134" s="11">
        <v>6</v>
      </c>
      <c r="V3134" s="11">
        <v>10025</v>
      </c>
      <c r="W3134" s="11">
        <v>107</v>
      </c>
      <c r="X3134" s="11">
        <v>183</v>
      </c>
      <c r="Y3134" s="11">
        <v>183</v>
      </c>
      <c r="Z3134" s="11">
        <v>1033704</v>
      </c>
      <c r="AA3134" s="11">
        <v>1012430040</v>
      </c>
      <c r="AB3134" s="11">
        <v>3686</v>
      </c>
      <c r="AC3134" s="10" t="s">
        <v>10713</v>
      </c>
      <c r="AD3134" s="15"/>
      <c r="AE3134" s="15"/>
      <c r="AF3134" s="11"/>
      <c r="AG3134" s="19"/>
    </row>
    <row r="3135" customHeight="1" spans="1:33">
      <c r="A3135" s="8">
        <v>12760</v>
      </c>
      <c r="B3135" s="9">
        <v>1</v>
      </c>
      <c r="C3135" s="10" t="s">
        <v>31</v>
      </c>
      <c r="D3135" s="10" t="s">
        <v>65</v>
      </c>
      <c r="E3135" s="10" t="s">
        <v>10714</v>
      </c>
      <c r="F3135" s="10" t="s">
        <v>10715</v>
      </c>
      <c r="G3135" s="11">
        <v>40.7946725903</v>
      </c>
      <c r="H3135" s="11">
        <v>-73.9700510404</v>
      </c>
      <c r="I3135" s="12">
        <v>992542.479466</v>
      </c>
      <c r="J3135" s="12">
        <v>228799.021782</v>
      </c>
      <c r="K3135" s="10" t="s">
        <v>68</v>
      </c>
      <c r="L3135" s="10" t="s">
        <v>69</v>
      </c>
      <c r="M3135" s="10" t="s">
        <v>70</v>
      </c>
      <c r="N3135" s="10" t="s">
        <v>71</v>
      </c>
      <c r="O3135" s="10" t="s">
        <v>10716</v>
      </c>
      <c r="P3135" s="10" t="s">
        <v>4371</v>
      </c>
      <c r="Q3135" s="11">
        <v>1</v>
      </c>
      <c r="R3135" s="10" t="s">
        <v>56</v>
      </c>
      <c r="S3135" s="10" t="s">
        <v>74</v>
      </c>
      <c r="T3135" s="10" t="s">
        <v>75</v>
      </c>
      <c r="U3135" s="11">
        <v>7</v>
      </c>
      <c r="V3135" s="11">
        <v>10025</v>
      </c>
      <c r="W3135" s="11">
        <v>107</v>
      </c>
      <c r="X3135" s="11">
        <v>183</v>
      </c>
      <c r="Y3135" s="11">
        <v>183</v>
      </c>
      <c r="Z3135" s="11">
        <v>1056062</v>
      </c>
      <c r="AA3135" s="11">
        <v>1018680030</v>
      </c>
      <c r="AB3135" s="11">
        <v>3687</v>
      </c>
      <c r="AC3135" s="10" t="s">
        <v>10717</v>
      </c>
      <c r="AD3135" s="15"/>
      <c r="AE3135" s="15"/>
      <c r="AF3135" s="11"/>
      <c r="AG3135" s="19"/>
    </row>
    <row r="3136" customHeight="1" spans="1:33">
      <c r="A3136" s="8">
        <v>12761</v>
      </c>
      <c r="B3136" s="9">
        <v>1</v>
      </c>
      <c r="C3136" s="10" t="s">
        <v>31</v>
      </c>
      <c r="D3136" s="10" t="s">
        <v>65</v>
      </c>
      <c r="E3136" s="10" t="s">
        <v>10718</v>
      </c>
      <c r="F3136" s="10" t="s">
        <v>10719</v>
      </c>
      <c r="G3136" s="11">
        <v>40.7946040002</v>
      </c>
      <c r="H3136" s="11">
        <v>-73.9698370004</v>
      </c>
      <c r="I3136" s="13">
        <v>992601.75297</v>
      </c>
      <c r="J3136" s="12">
        <v>228774.052344</v>
      </c>
      <c r="K3136" s="10" t="s">
        <v>68</v>
      </c>
      <c r="L3136" s="10" t="s">
        <v>69</v>
      </c>
      <c r="M3136" s="10" t="s">
        <v>70</v>
      </c>
      <c r="N3136" s="10" t="s">
        <v>71</v>
      </c>
      <c r="O3136" s="10" t="s">
        <v>10720</v>
      </c>
      <c r="P3136" s="10" t="s">
        <v>10631</v>
      </c>
      <c r="Q3136" s="11">
        <v>1</v>
      </c>
      <c r="R3136" s="10" t="s">
        <v>56</v>
      </c>
      <c r="S3136" s="10" t="s">
        <v>74</v>
      </c>
      <c r="T3136" s="10" t="s">
        <v>75</v>
      </c>
      <c r="U3136" s="11">
        <v>7</v>
      </c>
      <c r="V3136" s="11">
        <v>10025</v>
      </c>
      <c r="W3136" s="11">
        <v>107</v>
      </c>
      <c r="X3136" s="11">
        <v>181</v>
      </c>
      <c r="Y3136" s="11">
        <v>181</v>
      </c>
      <c r="Z3136" s="11">
        <v>1079453</v>
      </c>
      <c r="AA3136" s="11">
        <v>1018510010</v>
      </c>
      <c r="AB3136" s="11">
        <v>3688</v>
      </c>
      <c r="AC3136" s="10" t="s">
        <v>10721</v>
      </c>
      <c r="AD3136" s="15"/>
      <c r="AE3136" s="15"/>
      <c r="AF3136" s="11"/>
      <c r="AG3136" s="19"/>
    </row>
    <row r="3137" customHeight="1" spans="1:33">
      <c r="A3137" s="8">
        <v>12762</v>
      </c>
      <c r="B3137" s="9">
        <v>1</v>
      </c>
      <c r="C3137" s="10" t="s">
        <v>31</v>
      </c>
      <c r="D3137" s="10" t="s">
        <v>65</v>
      </c>
      <c r="E3137" s="10" t="s">
        <v>10722</v>
      </c>
      <c r="F3137" s="10" t="s">
        <v>10723</v>
      </c>
      <c r="G3137" s="11">
        <v>40.7950050001</v>
      </c>
      <c r="H3137" s="11">
        <v>-73.9698099995</v>
      </c>
      <c r="I3137" s="12">
        <v>992609.178808</v>
      </c>
      <c r="J3137" s="12">
        <v>228920.153102</v>
      </c>
      <c r="K3137" s="10" t="s">
        <v>68</v>
      </c>
      <c r="L3137" s="10" t="s">
        <v>69</v>
      </c>
      <c r="M3137" s="10" t="s">
        <v>70</v>
      </c>
      <c r="N3137" s="10" t="s">
        <v>71</v>
      </c>
      <c r="O3137" s="10" t="s">
        <v>10724</v>
      </c>
      <c r="P3137" s="10" t="s">
        <v>5066</v>
      </c>
      <c r="Q3137" s="11">
        <v>1</v>
      </c>
      <c r="R3137" s="10" t="s">
        <v>56</v>
      </c>
      <c r="S3137" s="10" t="s">
        <v>74</v>
      </c>
      <c r="T3137" s="10" t="s">
        <v>75</v>
      </c>
      <c r="U3137" s="11">
        <v>7</v>
      </c>
      <c r="V3137" s="11">
        <v>10025</v>
      </c>
      <c r="W3137" s="11">
        <v>107</v>
      </c>
      <c r="X3137" s="11">
        <v>183</v>
      </c>
      <c r="Y3137" s="11">
        <v>183</v>
      </c>
      <c r="Z3137" s="11">
        <v>1056377</v>
      </c>
      <c r="AA3137" s="11">
        <v>1018690030</v>
      </c>
      <c r="AB3137" s="11">
        <v>3689</v>
      </c>
      <c r="AC3137" s="10" t="s">
        <v>10725</v>
      </c>
      <c r="AD3137" s="15"/>
      <c r="AE3137" s="15"/>
      <c r="AF3137" s="11"/>
      <c r="AG3137" s="19"/>
    </row>
    <row r="3138" customHeight="1" spans="1:33">
      <c r="A3138" s="8">
        <v>12763</v>
      </c>
      <c r="B3138" s="9">
        <v>1</v>
      </c>
      <c r="C3138" s="10" t="s">
        <v>31</v>
      </c>
      <c r="D3138" s="10" t="s">
        <v>65</v>
      </c>
      <c r="E3138" s="10" t="s">
        <v>10726</v>
      </c>
      <c r="F3138" s="10" t="s">
        <v>10727</v>
      </c>
      <c r="G3138" s="11">
        <v>40.7955439399</v>
      </c>
      <c r="H3138" s="11">
        <v>-73.9694188694</v>
      </c>
      <c r="I3138" s="12">
        <v>992717.408578</v>
      </c>
      <c r="J3138" s="12">
        <v>229116.545097</v>
      </c>
      <c r="K3138" s="10" t="s">
        <v>68</v>
      </c>
      <c r="L3138" s="10" t="s">
        <v>69</v>
      </c>
      <c r="M3138" s="10" t="s">
        <v>70</v>
      </c>
      <c r="N3138" s="10" t="s">
        <v>71</v>
      </c>
      <c r="O3138" s="10" t="s">
        <v>10728</v>
      </c>
      <c r="P3138" s="10" t="s">
        <v>4593</v>
      </c>
      <c r="Q3138" s="11">
        <v>1</v>
      </c>
      <c r="R3138" s="10" t="s">
        <v>56</v>
      </c>
      <c r="S3138" s="10" t="s">
        <v>74</v>
      </c>
      <c r="T3138" s="10" t="s">
        <v>75</v>
      </c>
      <c r="U3138" s="11">
        <v>7</v>
      </c>
      <c r="V3138" s="11">
        <v>10025</v>
      </c>
      <c r="W3138" s="11">
        <v>107</v>
      </c>
      <c r="X3138" s="11">
        <v>187</v>
      </c>
      <c r="Y3138" s="11">
        <v>187</v>
      </c>
      <c r="Z3138" s="11">
        <v>1056400</v>
      </c>
      <c r="AA3138" s="11">
        <v>1018700030</v>
      </c>
      <c r="AB3138" s="11">
        <v>3690</v>
      </c>
      <c r="AC3138" s="10" t="s">
        <v>10729</v>
      </c>
      <c r="AD3138" s="15"/>
      <c r="AE3138" s="15"/>
      <c r="AF3138" s="11"/>
      <c r="AG3138" s="19"/>
    </row>
    <row r="3139" customHeight="1" spans="1:33">
      <c r="A3139" s="8">
        <v>12764</v>
      </c>
      <c r="B3139" s="9">
        <v>1</v>
      </c>
      <c r="C3139" s="10" t="s">
        <v>31</v>
      </c>
      <c r="D3139" s="10" t="s">
        <v>65</v>
      </c>
      <c r="E3139" s="10" t="s">
        <v>10730</v>
      </c>
      <c r="F3139" s="10" t="s">
        <v>10731</v>
      </c>
      <c r="G3139" s="11">
        <v>40.7959509996</v>
      </c>
      <c r="H3139" s="11">
        <v>-73.9688490003</v>
      </c>
      <c r="I3139" s="12">
        <v>992875.143171</v>
      </c>
      <c r="J3139" s="12">
        <v>229264.906677</v>
      </c>
      <c r="K3139" s="10" t="s">
        <v>68</v>
      </c>
      <c r="L3139" s="10" t="s">
        <v>69</v>
      </c>
      <c r="M3139" s="10" t="s">
        <v>70</v>
      </c>
      <c r="N3139" s="10" t="s">
        <v>71</v>
      </c>
      <c r="O3139" s="10" t="s">
        <v>10732</v>
      </c>
      <c r="P3139" s="10" t="s">
        <v>10700</v>
      </c>
      <c r="Q3139" s="11">
        <v>1</v>
      </c>
      <c r="R3139" s="10" t="s">
        <v>56</v>
      </c>
      <c r="S3139" s="10" t="s">
        <v>74</v>
      </c>
      <c r="T3139" s="10" t="s">
        <v>75</v>
      </c>
      <c r="U3139" s="11">
        <v>7</v>
      </c>
      <c r="V3139" s="11">
        <v>10025</v>
      </c>
      <c r="W3139" s="11">
        <v>107</v>
      </c>
      <c r="X3139" s="11">
        <v>185</v>
      </c>
      <c r="Y3139" s="11">
        <v>185</v>
      </c>
      <c r="Z3139" s="11">
        <v>1088438</v>
      </c>
      <c r="AA3139" s="11">
        <v>1018527500</v>
      </c>
      <c r="AB3139" s="11">
        <v>3691</v>
      </c>
      <c r="AC3139" s="10" t="s">
        <v>10733</v>
      </c>
      <c r="AD3139" s="15"/>
      <c r="AE3139" s="15"/>
      <c r="AF3139" s="11"/>
      <c r="AG3139" s="19"/>
    </row>
    <row r="3140" customHeight="1" spans="1:33">
      <c r="A3140" s="8">
        <v>12765</v>
      </c>
      <c r="B3140" s="9">
        <v>1</v>
      </c>
      <c r="C3140" s="10" t="s">
        <v>31</v>
      </c>
      <c r="D3140" s="10" t="s">
        <v>65</v>
      </c>
      <c r="E3140" s="10" t="s">
        <v>10734</v>
      </c>
      <c r="F3140" s="10" t="s">
        <v>10735</v>
      </c>
      <c r="G3140" s="11">
        <v>40.7965329996</v>
      </c>
      <c r="H3140" s="11">
        <v>-73.9686819996</v>
      </c>
      <c r="I3140" s="12">
        <v>992921.306792</v>
      </c>
      <c r="J3140" s="12">
        <v>229476.965965</v>
      </c>
      <c r="K3140" s="10" t="s">
        <v>68</v>
      </c>
      <c r="L3140" s="10" t="s">
        <v>69</v>
      </c>
      <c r="M3140" s="10" t="s">
        <v>70</v>
      </c>
      <c r="N3140" s="10" t="s">
        <v>71</v>
      </c>
      <c r="O3140" s="10" t="s">
        <v>10736</v>
      </c>
      <c r="P3140" s="10" t="s">
        <v>8076</v>
      </c>
      <c r="Q3140" s="11">
        <v>1</v>
      </c>
      <c r="R3140" s="10" t="s">
        <v>56</v>
      </c>
      <c r="S3140" s="10" t="s">
        <v>74</v>
      </c>
      <c r="T3140" s="10" t="s">
        <v>75</v>
      </c>
      <c r="U3140" s="11">
        <v>7</v>
      </c>
      <c r="V3140" s="11">
        <v>10025</v>
      </c>
      <c r="W3140" s="11">
        <v>107</v>
      </c>
      <c r="X3140" s="11">
        <v>187</v>
      </c>
      <c r="Y3140" s="11">
        <v>187</v>
      </c>
      <c r="Z3140" s="11">
        <v>1056462</v>
      </c>
      <c r="AA3140" s="11">
        <v>1018710040</v>
      </c>
      <c r="AB3140" s="11">
        <v>3692</v>
      </c>
      <c r="AC3140" s="10" t="s">
        <v>10737</v>
      </c>
      <c r="AD3140" s="15"/>
      <c r="AE3140" s="15"/>
      <c r="AF3140" s="11"/>
      <c r="AG3140" s="19"/>
    </row>
    <row r="3141" customHeight="1" spans="1:33">
      <c r="A3141" s="8">
        <v>12766</v>
      </c>
      <c r="B3141" s="9">
        <v>1</v>
      </c>
      <c r="C3141" s="10" t="s">
        <v>31</v>
      </c>
      <c r="D3141" s="10" t="s">
        <v>65</v>
      </c>
      <c r="E3141" s="10" t="s">
        <v>10738</v>
      </c>
      <c r="F3141" s="10" t="s">
        <v>10739</v>
      </c>
      <c r="G3141" s="11">
        <v>40.79673748</v>
      </c>
      <c r="H3141" s="11">
        <v>-73.9686468399</v>
      </c>
      <c r="I3141" s="12">
        <v>992931.015106</v>
      </c>
      <c r="J3141" s="12">
        <v>229551.468768</v>
      </c>
      <c r="K3141" s="10" t="s">
        <v>68</v>
      </c>
      <c r="L3141" s="10" t="s">
        <v>69</v>
      </c>
      <c r="M3141" s="10" t="s">
        <v>70</v>
      </c>
      <c r="N3141" s="10" t="s">
        <v>71</v>
      </c>
      <c r="O3141" s="10" t="s">
        <v>10740</v>
      </c>
      <c r="P3141" s="10" t="s">
        <v>10700</v>
      </c>
      <c r="Q3141" s="11">
        <v>1</v>
      </c>
      <c r="R3141" s="10" t="s">
        <v>56</v>
      </c>
      <c r="S3141" s="10" t="s">
        <v>74</v>
      </c>
      <c r="T3141" s="10" t="s">
        <v>75</v>
      </c>
      <c r="U3141" s="11">
        <v>7</v>
      </c>
      <c r="V3141" s="11">
        <v>10025</v>
      </c>
      <c r="W3141" s="11">
        <v>107</v>
      </c>
      <c r="X3141" s="11">
        <v>187</v>
      </c>
      <c r="Y3141" s="11">
        <v>187</v>
      </c>
      <c r="Z3141" s="11">
        <v>1056483</v>
      </c>
      <c r="AA3141" s="11">
        <v>1018720030</v>
      </c>
      <c r="AB3141" s="11">
        <v>3693</v>
      </c>
      <c r="AC3141" s="10" t="s">
        <v>10741</v>
      </c>
      <c r="AD3141" s="15"/>
      <c r="AE3141" s="15"/>
      <c r="AF3141" s="11"/>
      <c r="AG3141" s="19"/>
    </row>
    <row r="3142" customHeight="1" spans="1:33">
      <c r="A3142" s="8">
        <v>12767</v>
      </c>
      <c r="B3142" s="9">
        <v>1</v>
      </c>
      <c r="C3142" s="10" t="s">
        <v>31</v>
      </c>
      <c r="D3142" s="10" t="s">
        <v>65</v>
      </c>
      <c r="E3142" s="10" t="s">
        <v>10742</v>
      </c>
      <c r="F3142" s="10" t="s">
        <v>10743</v>
      </c>
      <c r="G3142" s="11">
        <v>40.7963739998</v>
      </c>
      <c r="H3142" s="11">
        <v>-73.9685420003</v>
      </c>
      <c r="I3142" s="12">
        <v>992960.090508</v>
      </c>
      <c r="J3142" s="12">
        <v>229419.050726</v>
      </c>
      <c r="K3142" s="10" t="s">
        <v>68</v>
      </c>
      <c r="L3142" s="10" t="s">
        <v>69</v>
      </c>
      <c r="M3142" s="10" t="s">
        <v>70</v>
      </c>
      <c r="N3142" s="10" t="s">
        <v>71</v>
      </c>
      <c r="O3142" s="10" t="s">
        <v>10744</v>
      </c>
      <c r="P3142" s="10" t="s">
        <v>10700</v>
      </c>
      <c r="Q3142" s="11">
        <v>1</v>
      </c>
      <c r="R3142" s="10" t="s">
        <v>56</v>
      </c>
      <c r="S3142" s="10" t="s">
        <v>74</v>
      </c>
      <c r="T3142" s="10" t="s">
        <v>75</v>
      </c>
      <c r="U3142" s="11">
        <v>7</v>
      </c>
      <c r="V3142" s="11">
        <v>10025</v>
      </c>
      <c r="W3142" s="11">
        <v>107</v>
      </c>
      <c r="X3142" s="11">
        <v>185</v>
      </c>
      <c r="Y3142" s="11">
        <v>185</v>
      </c>
      <c r="Z3142" s="11">
        <v>1088438</v>
      </c>
      <c r="AA3142" s="11">
        <v>1018527500</v>
      </c>
      <c r="AB3142" s="11">
        <v>3694</v>
      </c>
      <c r="AC3142" s="10" t="s">
        <v>10745</v>
      </c>
      <c r="AD3142" s="15"/>
      <c r="AE3142" s="15"/>
      <c r="AF3142" s="11"/>
      <c r="AG3142" s="19"/>
    </row>
    <row r="3143" customHeight="1" spans="1:33">
      <c r="A3143" s="8">
        <v>12768</v>
      </c>
      <c r="B3143" s="9">
        <v>1</v>
      </c>
      <c r="C3143" s="10" t="s">
        <v>31</v>
      </c>
      <c r="D3143" s="10" t="s">
        <v>65</v>
      </c>
      <c r="E3143" s="10" t="s">
        <v>10746</v>
      </c>
      <c r="F3143" s="10" t="s">
        <v>10747</v>
      </c>
      <c r="G3143" s="11">
        <v>40.7971782397</v>
      </c>
      <c r="H3143" s="11">
        <v>-73.9682234604</v>
      </c>
      <c r="I3143" s="12">
        <v>993048.181539</v>
      </c>
      <c r="J3143" s="12">
        <v>229712.095087</v>
      </c>
      <c r="K3143" s="10" t="s">
        <v>68</v>
      </c>
      <c r="L3143" s="10" t="s">
        <v>69</v>
      </c>
      <c r="M3143" s="10" t="s">
        <v>70</v>
      </c>
      <c r="N3143" s="10" t="s">
        <v>71</v>
      </c>
      <c r="O3143" s="10" t="s">
        <v>10748</v>
      </c>
      <c r="P3143" s="10" t="s">
        <v>10700</v>
      </c>
      <c r="Q3143" s="11">
        <v>1</v>
      </c>
      <c r="R3143" s="10" t="s">
        <v>56</v>
      </c>
      <c r="S3143" s="10" t="s">
        <v>74</v>
      </c>
      <c r="T3143" s="10" t="s">
        <v>75</v>
      </c>
      <c r="U3143" s="11">
        <v>7</v>
      </c>
      <c r="V3143" s="11">
        <v>10025</v>
      </c>
      <c r="W3143" s="11">
        <v>107</v>
      </c>
      <c r="X3143" s="11">
        <v>187</v>
      </c>
      <c r="Y3143" s="11">
        <v>187</v>
      </c>
      <c r="Z3143" s="11">
        <v>1056483</v>
      </c>
      <c r="AA3143" s="11">
        <v>1018720030</v>
      </c>
      <c r="AB3143" s="11">
        <v>3695</v>
      </c>
      <c r="AC3143" s="10" t="s">
        <v>10749</v>
      </c>
      <c r="AD3143" s="15"/>
      <c r="AE3143" s="15"/>
      <c r="AF3143" s="11"/>
      <c r="AG3143" s="19"/>
    </row>
    <row r="3144" customHeight="1" spans="1:33">
      <c r="A3144" s="8">
        <v>12769</v>
      </c>
      <c r="B3144" s="9">
        <v>1</v>
      </c>
      <c r="C3144" s="10" t="s">
        <v>31</v>
      </c>
      <c r="D3144" s="10" t="s">
        <v>65</v>
      </c>
      <c r="E3144" s="10" t="s">
        <v>10750</v>
      </c>
      <c r="F3144" s="10" t="s">
        <v>10751</v>
      </c>
      <c r="G3144" s="11">
        <v>40.7973909997</v>
      </c>
      <c r="H3144" s="11">
        <v>-73.9680700005</v>
      </c>
      <c r="I3144" s="13">
        <v>993090.64274</v>
      </c>
      <c r="J3144" s="12">
        <v>229789.626428</v>
      </c>
      <c r="K3144" s="10" t="s">
        <v>68</v>
      </c>
      <c r="L3144" s="10" t="s">
        <v>69</v>
      </c>
      <c r="M3144" s="10" t="s">
        <v>70</v>
      </c>
      <c r="N3144" s="10" t="s">
        <v>71</v>
      </c>
      <c r="O3144" s="10" t="s">
        <v>10752</v>
      </c>
      <c r="P3144" s="10" t="s">
        <v>852</v>
      </c>
      <c r="Q3144" s="11">
        <v>1</v>
      </c>
      <c r="R3144" s="10" t="s">
        <v>56</v>
      </c>
      <c r="S3144" s="10" t="s">
        <v>74</v>
      </c>
      <c r="T3144" s="10" t="s">
        <v>75</v>
      </c>
      <c r="U3144" s="11">
        <v>7</v>
      </c>
      <c r="V3144" s="11">
        <v>10025</v>
      </c>
      <c r="W3144" s="11">
        <v>107</v>
      </c>
      <c r="X3144" s="11">
        <v>187</v>
      </c>
      <c r="Y3144" s="11">
        <v>187</v>
      </c>
      <c r="Z3144" s="11">
        <v>1056508</v>
      </c>
      <c r="AA3144" s="11">
        <v>1018730030</v>
      </c>
      <c r="AB3144" s="11">
        <v>3696</v>
      </c>
      <c r="AC3144" s="10" t="s">
        <v>10753</v>
      </c>
      <c r="AD3144" s="15"/>
      <c r="AE3144" s="15"/>
      <c r="AF3144" s="11"/>
      <c r="AG3144" s="19"/>
    </row>
    <row r="3145" customHeight="1" spans="1:33">
      <c r="A3145" s="8">
        <v>12770</v>
      </c>
      <c r="B3145" s="9">
        <v>1</v>
      </c>
      <c r="C3145" s="10" t="s">
        <v>31</v>
      </c>
      <c r="D3145" s="10" t="s">
        <v>65</v>
      </c>
      <c r="E3145" s="10" t="s">
        <v>10754</v>
      </c>
      <c r="F3145" s="10" t="s">
        <v>10755</v>
      </c>
      <c r="G3145" s="11">
        <v>40.7977000702</v>
      </c>
      <c r="H3145" s="11">
        <v>-73.9678404595</v>
      </c>
      <c r="I3145" s="12">
        <v>993154.155736</v>
      </c>
      <c r="J3145" s="12">
        <v>229902.254812</v>
      </c>
      <c r="K3145" s="10" t="s">
        <v>68</v>
      </c>
      <c r="L3145" s="10" t="s">
        <v>69</v>
      </c>
      <c r="M3145" s="10" t="s">
        <v>70</v>
      </c>
      <c r="N3145" s="10" t="s">
        <v>71</v>
      </c>
      <c r="O3145" s="10" t="s">
        <v>10756</v>
      </c>
      <c r="P3145" s="10" t="s">
        <v>3379</v>
      </c>
      <c r="Q3145" s="11">
        <v>1</v>
      </c>
      <c r="R3145" s="10" t="s">
        <v>56</v>
      </c>
      <c r="S3145" s="10" t="s">
        <v>74</v>
      </c>
      <c r="T3145" s="10" t="s">
        <v>75</v>
      </c>
      <c r="U3145" s="11">
        <v>7</v>
      </c>
      <c r="V3145" s="11">
        <v>10025</v>
      </c>
      <c r="W3145" s="11">
        <v>107</v>
      </c>
      <c r="X3145" s="11">
        <v>187</v>
      </c>
      <c r="Y3145" s="11">
        <v>187</v>
      </c>
      <c r="Z3145" s="11">
        <v>1056511</v>
      </c>
      <c r="AA3145" s="11">
        <v>1018730030</v>
      </c>
      <c r="AB3145" s="11">
        <v>3697</v>
      </c>
      <c r="AC3145" s="10" t="s">
        <v>10757</v>
      </c>
      <c r="AD3145" s="15"/>
      <c r="AE3145" s="15"/>
      <c r="AF3145" s="11"/>
      <c r="AG3145" s="19"/>
    </row>
    <row r="3146" customHeight="1" spans="1:33">
      <c r="A3146" s="8">
        <v>12771</v>
      </c>
      <c r="B3146" s="9">
        <v>1</v>
      </c>
      <c r="C3146" s="10" t="s">
        <v>31</v>
      </c>
      <c r="D3146" s="10" t="s">
        <v>65</v>
      </c>
      <c r="E3146" s="10" t="s">
        <v>10758</v>
      </c>
      <c r="F3146" s="10" t="s">
        <v>10759</v>
      </c>
      <c r="G3146" s="11">
        <v>40.7978261899</v>
      </c>
      <c r="H3146" s="11">
        <v>-73.9677477303</v>
      </c>
      <c r="I3146" s="12">
        <v>993179.813165</v>
      </c>
      <c r="J3146" s="12">
        <v>229948.214038</v>
      </c>
      <c r="K3146" s="10" t="s">
        <v>68</v>
      </c>
      <c r="L3146" s="10" t="s">
        <v>69</v>
      </c>
      <c r="M3146" s="10" t="s">
        <v>70</v>
      </c>
      <c r="N3146" s="10" t="s">
        <v>71</v>
      </c>
      <c r="O3146" s="10" t="s">
        <v>10760</v>
      </c>
      <c r="P3146" s="10" t="s">
        <v>10700</v>
      </c>
      <c r="Q3146" s="11">
        <v>1</v>
      </c>
      <c r="R3146" s="10" t="s">
        <v>56</v>
      </c>
      <c r="S3146" s="10" t="s">
        <v>74</v>
      </c>
      <c r="T3146" s="10" t="s">
        <v>75</v>
      </c>
      <c r="U3146" s="11">
        <v>7</v>
      </c>
      <c r="V3146" s="11">
        <v>10025</v>
      </c>
      <c r="W3146" s="11">
        <v>107</v>
      </c>
      <c r="X3146" s="11">
        <v>187</v>
      </c>
      <c r="Y3146" s="11">
        <v>187</v>
      </c>
      <c r="Z3146" s="11">
        <v>1056513</v>
      </c>
      <c r="AA3146" s="11">
        <v>1018730040</v>
      </c>
      <c r="AB3146" s="11">
        <v>3698</v>
      </c>
      <c r="AC3146" s="10" t="s">
        <v>10761</v>
      </c>
      <c r="AD3146" s="15"/>
      <c r="AE3146" s="15"/>
      <c r="AF3146" s="11"/>
      <c r="AG3146" s="19"/>
    </row>
    <row r="3147" customHeight="1" spans="1:33">
      <c r="A3147" s="8">
        <v>12772</v>
      </c>
      <c r="B3147" s="9">
        <v>1</v>
      </c>
      <c r="C3147" s="10" t="s">
        <v>31</v>
      </c>
      <c r="D3147" s="10" t="s">
        <v>65</v>
      </c>
      <c r="E3147" s="10" t="s">
        <v>10762</v>
      </c>
      <c r="F3147" s="10" t="s">
        <v>10763</v>
      </c>
      <c r="G3147" s="11">
        <v>40.79802733</v>
      </c>
      <c r="H3147" s="11">
        <v>-73.9676033202</v>
      </c>
      <c r="I3147" s="13">
        <v>993219.76945</v>
      </c>
      <c r="J3147" s="12">
        <v>230021.511135</v>
      </c>
      <c r="K3147" s="10" t="s">
        <v>68</v>
      </c>
      <c r="L3147" s="10" t="s">
        <v>69</v>
      </c>
      <c r="M3147" s="10" t="s">
        <v>70</v>
      </c>
      <c r="N3147" s="10" t="s">
        <v>71</v>
      </c>
      <c r="O3147" s="10" t="s">
        <v>10764</v>
      </c>
      <c r="P3147" s="10" t="s">
        <v>3432</v>
      </c>
      <c r="Q3147" s="11">
        <v>1</v>
      </c>
      <c r="R3147" s="10" t="s">
        <v>56</v>
      </c>
      <c r="S3147" s="10" t="s">
        <v>74</v>
      </c>
      <c r="T3147" s="10" t="s">
        <v>75</v>
      </c>
      <c r="U3147" s="11">
        <v>7</v>
      </c>
      <c r="V3147" s="11">
        <v>10025</v>
      </c>
      <c r="W3147" s="11">
        <v>107</v>
      </c>
      <c r="X3147" s="11">
        <v>191</v>
      </c>
      <c r="Y3147" s="11">
        <v>191</v>
      </c>
      <c r="Z3147" s="11">
        <v>1079429</v>
      </c>
      <c r="AA3147" s="11">
        <v>1018740030</v>
      </c>
      <c r="AB3147" s="11">
        <v>3699</v>
      </c>
      <c r="AC3147" s="10" t="s">
        <v>10765</v>
      </c>
      <c r="AD3147" s="15"/>
      <c r="AE3147" s="15"/>
      <c r="AF3147" s="11"/>
      <c r="AG3147" s="19"/>
    </row>
    <row r="3148" customHeight="1" spans="1:33">
      <c r="A3148" s="8">
        <v>12773</v>
      </c>
      <c r="B3148" s="9">
        <v>1</v>
      </c>
      <c r="C3148" s="10" t="s">
        <v>31</v>
      </c>
      <c r="D3148" s="10" t="s">
        <v>65</v>
      </c>
      <c r="E3148" s="10" t="s">
        <v>10766</v>
      </c>
      <c r="F3148" s="10" t="s">
        <v>10767</v>
      </c>
      <c r="G3148" s="11">
        <v>40.7984766396</v>
      </c>
      <c r="H3148" s="11">
        <v>-73.9672652899</v>
      </c>
      <c r="I3148" s="12">
        <v>993313.299775</v>
      </c>
      <c r="J3148" s="13">
        <v>230185.24506</v>
      </c>
      <c r="K3148" s="10" t="s">
        <v>68</v>
      </c>
      <c r="L3148" s="10" t="s">
        <v>69</v>
      </c>
      <c r="M3148" s="10" t="s">
        <v>70</v>
      </c>
      <c r="N3148" s="10" t="s">
        <v>71</v>
      </c>
      <c r="O3148" s="10" t="s">
        <v>10768</v>
      </c>
      <c r="P3148" s="10" t="s">
        <v>5401</v>
      </c>
      <c r="Q3148" s="11">
        <v>1</v>
      </c>
      <c r="R3148" s="10" t="s">
        <v>56</v>
      </c>
      <c r="S3148" s="10" t="s">
        <v>74</v>
      </c>
      <c r="T3148" s="10" t="s">
        <v>75</v>
      </c>
      <c r="U3148" s="11">
        <v>7</v>
      </c>
      <c r="V3148" s="11">
        <v>10025</v>
      </c>
      <c r="W3148" s="11">
        <v>107</v>
      </c>
      <c r="X3148" s="11">
        <v>191</v>
      </c>
      <c r="Y3148" s="11">
        <v>191</v>
      </c>
      <c r="Z3148" s="11">
        <v>1079429</v>
      </c>
      <c r="AA3148" s="11">
        <v>1018740030</v>
      </c>
      <c r="AB3148" s="11">
        <v>3700</v>
      </c>
      <c r="AC3148" s="10" t="s">
        <v>10769</v>
      </c>
      <c r="AD3148" s="15"/>
      <c r="AE3148" s="15"/>
      <c r="AF3148" s="11"/>
      <c r="AG3148" s="19"/>
    </row>
    <row r="3149" customHeight="1" spans="1:33">
      <c r="A3149" s="8">
        <v>12774</v>
      </c>
      <c r="B3149" s="9">
        <v>1</v>
      </c>
      <c r="C3149" s="10" t="s">
        <v>31</v>
      </c>
      <c r="D3149" s="10" t="s">
        <v>65</v>
      </c>
      <c r="E3149" s="10" t="s">
        <v>10770</v>
      </c>
      <c r="F3149" s="10" t="s">
        <v>10771</v>
      </c>
      <c r="G3149" s="11">
        <v>40.7779209998</v>
      </c>
      <c r="H3149" s="11">
        <v>-73.9818530004</v>
      </c>
      <c r="I3149" s="12">
        <v>989275.933834</v>
      </c>
      <c r="J3149" s="12">
        <v>222694.947704</v>
      </c>
      <c r="K3149" s="10" t="s">
        <v>68</v>
      </c>
      <c r="L3149" s="10" t="s">
        <v>69</v>
      </c>
      <c r="M3149" s="10" t="s">
        <v>70</v>
      </c>
      <c r="N3149" s="10" t="s">
        <v>71</v>
      </c>
      <c r="O3149" s="10" t="s">
        <v>10772</v>
      </c>
      <c r="P3149" s="10" t="s">
        <v>3369</v>
      </c>
      <c r="Q3149" s="11">
        <v>1</v>
      </c>
      <c r="R3149" s="10" t="s">
        <v>56</v>
      </c>
      <c r="S3149" s="10" t="s">
        <v>638</v>
      </c>
      <c r="T3149" s="10" t="s">
        <v>639</v>
      </c>
      <c r="U3149" s="11">
        <v>6</v>
      </c>
      <c r="V3149" s="11">
        <v>10023</v>
      </c>
      <c r="W3149" s="11">
        <v>107</v>
      </c>
      <c r="X3149" s="11">
        <v>157</v>
      </c>
      <c r="Y3149" s="11">
        <v>157</v>
      </c>
      <c r="Z3149" s="11">
        <v>1029873</v>
      </c>
      <c r="AA3149" s="11">
        <v>1011430000</v>
      </c>
      <c r="AB3149" s="11">
        <v>3701</v>
      </c>
      <c r="AC3149" s="10" t="s">
        <v>10773</v>
      </c>
      <c r="AD3149" s="15"/>
      <c r="AE3149" s="15"/>
      <c r="AF3149" s="11"/>
      <c r="AG3149" s="19"/>
    </row>
    <row r="3150" customHeight="1" spans="1:33">
      <c r="A3150" s="8">
        <v>12775</v>
      </c>
      <c r="B3150" s="9">
        <v>1</v>
      </c>
      <c r="C3150" s="10" t="s">
        <v>31</v>
      </c>
      <c r="D3150" s="10" t="s">
        <v>65</v>
      </c>
      <c r="E3150" s="10" t="s">
        <v>10774</v>
      </c>
      <c r="F3150" s="10" t="s">
        <v>10775</v>
      </c>
      <c r="G3150" s="11">
        <v>40.7783809997</v>
      </c>
      <c r="H3150" s="11">
        <v>-73.9816649995</v>
      </c>
      <c r="I3150" s="12">
        <v>989327.966866</v>
      </c>
      <c r="J3150" s="12">
        <v>222862.552028</v>
      </c>
      <c r="K3150" s="10" t="s">
        <v>68</v>
      </c>
      <c r="L3150" s="10" t="s">
        <v>69</v>
      </c>
      <c r="M3150" s="10" t="s">
        <v>70</v>
      </c>
      <c r="N3150" s="10" t="s">
        <v>71</v>
      </c>
      <c r="O3150" s="10" t="s">
        <v>10776</v>
      </c>
      <c r="P3150" s="10" t="s">
        <v>3369</v>
      </c>
      <c r="Q3150" s="11">
        <v>1</v>
      </c>
      <c r="R3150" s="10" t="s">
        <v>56</v>
      </c>
      <c r="S3150" s="10" t="s">
        <v>638</v>
      </c>
      <c r="T3150" s="10" t="s">
        <v>639</v>
      </c>
      <c r="U3150" s="11">
        <v>6</v>
      </c>
      <c r="V3150" s="11">
        <v>10023</v>
      </c>
      <c r="W3150" s="11">
        <v>107</v>
      </c>
      <c r="X3150" s="11">
        <v>157</v>
      </c>
      <c r="Y3150" s="11">
        <v>157</v>
      </c>
      <c r="Z3150" s="11">
        <v>1029904</v>
      </c>
      <c r="AA3150" s="11">
        <v>1011430060</v>
      </c>
      <c r="AB3150" s="11">
        <v>3702</v>
      </c>
      <c r="AC3150" s="10" t="s">
        <v>10777</v>
      </c>
      <c r="AD3150" s="15"/>
      <c r="AE3150" s="15"/>
      <c r="AF3150" s="11"/>
      <c r="AG3150" s="19"/>
    </row>
    <row r="3151" customHeight="1" spans="1:33">
      <c r="A3151" s="8">
        <v>12776</v>
      </c>
      <c r="B3151" s="9">
        <v>1</v>
      </c>
      <c r="C3151" s="10" t="s">
        <v>31</v>
      </c>
      <c r="D3151" s="10" t="s">
        <v>65</v>
      </c>
      <c r="E3151" s="10" t="s">
        <v>10778</v>
      </c>
      <c r="F3151" s="10" t="s">
        <v>10779</v>
      </c>
      <c r="G3151" s="11">
        <v>40.8035790002</v>
      </c>
      <c r="H3151" s="11">
        <v>-73.9669169996</v>
      </c>
      <c r="I3151" s="12">
        <v>993409.029242</v>
      </c>
      <c r="J3151" s="12">
        <v>232044.249872</v>
      </c>
      <c r="K3151" s="10" t="s">
        <v>68</v>
      </c>
      <c r="L3151" s="10" t="s">
        <v>69</v>
      </c>
      <c r="M3151" s="10" t="s">
        <v>70</v>
      </c>
      <c r="N3151" s="10" t="s">
        <v>71</v>
      </c>
      <c r="O3151" s="10" t="s">
        <v>10780</v>
      </c>
      <c r="P3151" s="10" t="s">
        <v>9065</v>
      </c>
      <c r="Q3151" s="11">
        <v>1</v>
      </c>
      <c r="R3151" s="10" t="s">
        <v>56</v>
      </c>
      <c r="S3151" s="10" t="s">
        <v>650</v>
      </c>
      <c r="T3151" s="10" t="s">
        <v>651</v>
      </c>
      <c r="U3151" s="11">
        <v>7</v>
      </c>
      <c r="V3151" s="11">
        <v>10025</v>
      </c>
      <c r="W3151" s="11">
        <v>107</v>
      </c>
      <c r="X3151" s="11">
        <v>195</v>
      </c>
      <c r="Y3151" s="11">
        <v>195</v>
      </c>
      <c r="Z3151" s="11">
        <v>1056691</v>
      </c>
      <c r="AA3151" s="11">
        <v>1018810000</v>
      </c>
      <c r="AB3151" s="11">
        <v>3703</v>
      </c>
      <c r="AC3151" s="10" t="s">
        <v>10781</v>
      </c>
      <c r="AD3151" s="15"/>
      <c r="AE3151" s="15"/>
      <c r="AF3151" s="11"/>
      <c r="AG3151" s="19"/>
    </row>
    <row r="3152" customHeight="1" spans="1:33">
      <c r="A3152" s="8">
        <v>12777</v>
      </c>
      <c r="B3152" s="9">
        <v>1</v>
      </c>
      <c r="C3152" s="10" t="s">
        <v>31</v>
      </c>
      <c r="D3152" s="10" t="s">
        <v>65</v>
      </c>
      <c r="E3152" s="10" t="s">
        <v>10782</v>
      </c>
      <c r="F3152" s="10" t="s">
        <v>10783</v>
      </c>
      <c r="G3152" s="11">
        <v>40.8048349996</v>
      </c>
      <c r="H3152" s="11">
        <v>-73.9659950002</v>
      </c>
      <c r="I3152" s="12">
        <v>993664.107144</v>
      </c>
      <c r="J3152" s="12">
        <v>232501.952369</v>
      </c>
      <c r="K3152" s="10" t="s">
        <v>68</v>
      </c>
      <c r="L3152" s="10" t="s">
        <v>69</v>
      </c>
      <c r="M3152" s="10" t="s">
        <v>70</v>
      </c>
      <c r="N3152" s="10" t="s">
        <v>71</v>
      </c>
      <c r="O3152" s="10" t="s">
        <v>10784</v>
      </c>
      <c r="P3152" s="10" t="s">
        <v>10785</v>
      </c>
      <c r="Q3152" s="11">
        <v>1</v>
      </c>
      <c r="R3152" s="10" t="s">
        <v>56</v>
      </c>
      <c r="S3152" s="10" t="s">
        <v>650</v>
      </c>
      <c r="T3152" s="10" t="s">
        <v>651</v>
      </c>
      <c r="U3152" s="11">
        <v>7</v>
      </c>
      <c r="V3152" s="11">
        <v>10025</v>
      </c>
      <c r="W3152" s="11">
        <v>109</v>
      </c>
      <c r="X3152" s="11">
        <v>199</v>
      </c>
      <c r="Y3152" s="11">
        <v>199</v>
      </c>
      <c r="Z3152" s="11">
        <v>1075433</v>
      </c>
      <c r="AA3152" s="11">
        <v>1018837500</v>
      </c>
      <c r="AB3152" s="11">
        <v>3704</v>
      </c>
      <c r="AC3152" s="10" t="s">
        <v>10786</v>
      </c>
      <c r="AD3152" s="15"/>
      <c r="AE3152" s="15"/>
      <c r="AF3152" s="11"/>
      <c r="AG3152" s="19"/>
    </row>
    <row r="3153" customHeight="1" spans="1:33">
      <c r="A3153" s="8">
        <v>12778</v>
      </c>
      <c r="B3153" s="9">
        <v>1</v>
      </c>
      <c r="C3153" s="10" t="s">
        <v>31</v>
      </c>
      <c r="D3153" s="10" t="s">
        <v>65</v>
      </c>
      <c r="E3153" s="10" t="s">
        <v>10787</v>
      </c>
      <c r="F3153" s="10" t="s">
        <v>10788</v>
      </c>
      <c r="G3153" s="11">
        <v>40.7990884397</v>
      </c>
      <c r="H3153" s="11">
        <v>-73.9668303</v>
      </c>
      <c r="I3153" s="12">
        <v>993433.651568</v>
      </c>
      <c r="J3153" s="13">
        <v>230408.19048</v>
      </c>
      <c r="K3153" s="10" t="s">
        <v>68</v>
      </c>
      <c r="L3153" s="10" t="s">
        <v>69</v>
      </c>
      <c r="M3153" s="10" t="s">
        <v>70</v>
      </c>
      <c r="N3153" s="10" t="s">
        <v>71</v>
      </c>
      <c r="O3153" s="10" t="s">
        <v>10789</v>
      </c>
      <c r="P3153" s="10" t="s">
        <v>10475</v>
      </c>
      <c r="Q3153" s="11">
        <v>1</v>
      </c>
      <c r="R3153" s="10" t="s">
        <v>56</v>
      </c>
      <c r="S3153" s="10" t="s">
        <v>74</v>
      </c>
      <c r="T3153" s="10" t="s">
        <v>75</v>
      </c>
      <c r="U3153" s="11">
        <v>7</v>
      </c>
      <c r="V3153" s="11">
        <v>10025</v>
      </c>
      <c r="W3153" s="11">
        <v>107</v>
      </c>
      <c r="X3153" s="11">
        <v>191</v>
      </c>
      <c r="Y3153" s="11">
        <v>191</v>
      </c>
      <c r="Z3153" s="11">
        <v>1056566</v>
      </c>
      <c r="AA3153" s="11">
        <v>1018750040</v>
      </c>
      <c r="AB3153" s="11">
        <v>3705</v>
      </c>
      <c r="AC3153" s="10" t="s">
        <v>10790</v>
      </c>
      <c r="AD3153" s="15"/>
      <c r="AE3153" s="15"/>
      <c r="AF3153" s="11"/>
      <c r="AG3153" s="19"/>
    </row>
    <row r="3154" customHeight="1" spans="1:33">
      <c r="A3154" s="8">
        <v>12779</v>
      </c>
      <c r="B3154" s="9">
        <v>1</v>
      </c>
      <c r="C3154" s="10" t="s">
        <v>31</v>
      </c>
      <c r="D3154" s="10" t="s">
        <v>65</v>
      </c>
      <c r="E3154" s="10" t="s">
        <v>10791</v>
      </c>
      <c r="F3154" s="10" t="s">
        <v>10792</v>
      </c>
      <c r="G3154" s="11">
        <v>40.8271170004</v>
      </c>
      <c r="H3154" s="11">
        <v>-73.9497379999</v>
      </c>
      <c r="I3154" s="12">
        <v>998160.114556</v>
      </c>
      <c r="J3154" s="12">
        <v>240622.248792</v>
      </c>
      <c r="K3154" s="10" t="s">
        <v>68</v>
      </c>
      <c r="L3154" s="10" t="s">
        <v>69</v>
      </c>
      <c r="M3154" s="10" t="s">
        <v>70</v>
      </c>
      <c r="N3154" s="10" t="s">
        <v>71</v>
      </c>
      <c r="O3154" s="10" t="s">
        <v>10793</v>
      </c>
      <c r="P3154" s="10" t="s">
        <v>3225</v>
      </c>
      <c r="Q3154" s="11">
        <v>1</v>
      </c>
      <c r="R3154" s="10" t="s">
        <v>56</v>
      </c>
      <c r="S3154" s="10" t="s">
        <v>820</v>
      </c>
      <c r="T3154" s="10" t="s">
        <v>821</v>
      </c>
      <c r="U3154" s="11">
        <v>7</v>
      </c>
      <c r="V3154" s="11">
        <v>10031</v>
      </c>
      <c r="W3154" s="11">
        <v>109</v>
      </c>
      <c r="X3154" s="11">
        <v>233</v>
      </c>
      <c r="Y3154" s="11">
        <v>233</v>
      </c>
      <c r="Z3154" s="11">
        <v>1081831</v>
      </c>
      <c r="AA3154" s="11">
        <v>1020780000</v>
      </c>
      <c r="AB3154" s="11">
        <v>3706</v>
      </c>
      <c r="AC3154" s="10" t="s">
        <v>10794</v>
      </c>
      <c r="AD3154" s="15"/>
      <c r="AE3154" s="15"/>
      <c r="AF3154" s="11"/>
      <c r="AG3154" s="19"/>
    </row>
    <row r="3155" customHeight="1" spans="1:33">
      <c r="A3155" s="8">
        <v>12780</v>
      </c>
      <c r="B3155" s="9">
        <v>1</v>
      </c>
      <c r="C3155" s="10" t="s">
        <v>31</v>
      </c>
      <c r="D3155" s="10" t="s">
        <v>65</v>
      </c>
      <c r="E3155" s="10" t="s">
        <v>10795</v>
      </c>
      <c r="F3155" s="10" t="s">
        <v>10796</v>
      </c>
      <c r="G3155" s="11">
        <v>40.8444929304</v>
      </c>
      <c r="H3155" s="11">
        <v>-73.9387876797</v>
      </c>
      <c r="I3155" s="13">
        <v>1001186.21448</v>
      </c>
      <c r="J3155" s="12">
        <v>246954.871625</v>
      </c>
      <c r="K3155" s="10" t="s">
        <v>68</v>
      </c>
      <c r="L3155" s="10" t="s">
        <v>69</v>
      </c>
      <c r="M3155" s="10" t="s">
        <v>70</v>
      </c>
      <c r="N3155" s="10" t="s">
        <v>71</v>
      </c>
      <c r="O3155" s="10" t="s">
        <v>10797</v>
      </c>
      <c r="P3155" s="10" t="s">
        <v>10798</v>
      </c>
      <c r="Q3155" s="11">
        <v>1</v>
      </c>
      <c r="R3155" s="10" t="s">
        <v>56</v>
      </c>
      <c r="S3155" s="10" t="s">
        <v>783</v>
      </c>
      <c r="T3155" s="10" t="s">
        <v>784</v>
      </c>
      <c r="U3155" s="11">
        <v>10</v>
      </c>
      <c r="V3155" s="11">
        <v>10032</v>
      </c>
      <c r="W3155" s="11">
        <v>112</v>
      </c>
      <c r="X3155" s="11">
        <v>253</v>
      </c>
      <c r="Y3155" s="11">
        <v>253</v>
      </c>
      <c r="Z3155" s="11">
        <v>1063464</v>
      </c>
      <c r="AA3155" s="11">
        <v>1021410030</v>
      </c>
      <c r="AB3155" s="11">
        <v>3707</v>
      </c>
      <c r="AC3155" s="10" t="s">
        <v>10799</v>
      </c>
      <c r="AD3155" s="15"/>
      <c r="AE3155" s="15"/>
      <c r="AF3155" s="11"/>
      <c r="AG3155" s="19"/>
    </row>
    <row r="3156" customHeight="1" spans="1:33">
      <c r="A3156" s="8">
        <v>12781</v>
      </c>
      <c r="B3156" s="9">
        <v>1</v>
      </c>
      <c r="C3156" s="10" t="s">
        <v>31</v>
      </c>
      <c r="D3156" s="10" t="s">
        <v>65</v>
      </c>
      <c r="E3156" s="10" t="s">
        <v>10800</v>
      </c>
      <c r="F3156" s="10" t="s">
        <v>10801</v>
      </c>
      <c r="G3156" s="11">
        <v>40.80050433</v>
      </c>
      <c r="H3156" s="11">
        <v>-73.9661066097</v>
      </c>
      <c r="I3156" s="12">
        <v>993633.819147</v>
      </c>
      <c r="J3156" s="12">
        <v>230924.125472</v>
      </c>
      <c r="K3156" s="10" t="s">
        <v>68</v>
      </c>
      <c r="L3156" s="10" t="s">
        <v>69</v>
      </c>
      <c r="M3156" s="10" t="s">
        <v>70</v>
      </c>
      <c r="N3156" s="10" t="s">
        <v>71</v>
      </c>
      <c r="O3156" s="10" t="s">
        <v>10802</v>
      </c>
      <c r="P3156" s="10" t="s">
        <v>188</v>
      </c>
      <c r="Q3156" s="11">
        <v>1</v>
      </c>
      <c r="R3156" s="10" t="s">
        <v>56</v>
      </c>
      <c r="S3156" s="10" t="s">
        <v>74</v>
      </c>
      <c r="T3156" s="10" t="s">
        <v>75</v>
      </c>
      <c r="U3156" s="11">
        <v>7</v>
      </c>
      <c r="V3156" s="11">
        <v>10025</v>
      </c>
      <c r="W3156" s="11">
        <v>107</v>
      </c>
      <c r="X3156" s="11">
        <v>191</v>
      </c>
      <c r="Y3156" s="11">
        <v>191</v>
      </c>
      <c r="Z3156" s="11">
        <v>1056619</v>
      </c>
      <c r="AA3156" s="11">
        <v>1018770040</v>
      </c>
      <c r="AB3156" s="11">
        <v>3708</v>
      </c>
      <c r="AC3156" s="10" t="s">
        <v>10803</v>
      </c>
      <c r="AD3156" s="15"/>
      <c r="AE3156" s="15"/>
      <c r="AF3156" s="11"/>
      <c r="AG3156" s="19"/>
    </row>
    <row r="3157" customHeight="1" spans="1:33">
      <c r="A3157" s="8">
        <v>12782</v>
      </c>
      <c r="B3157" s="9">
        <v>1</v>
      </c>
      <c r="C3157" s="10" t="s">
        <v>31</v>
      </c>
      <c r="D3157" s="10" t="s">
        <v>65</v>
      </c>
      <c r="E3157" s="10" t="s">
        <v>10804</v>
      </c>
      <c r="F3157" s="10" t="s">
        <v>10805</v>
      </c>
      <c r="G3157" s="11">
        <v>40.80104973</v>
      </c>
      <c r="H3157" s="11">
        <v>-73.9649389104</v>
      </c>
      <c r="I3157" s="12">
        <v>993957.032083</v>
      </c>
      <c r="J3157" s="12">
        <v>231122.961032</v>
      </c>
      <c r="K3157" s="10" t="s">
        <v>68</v>
      </c>
      <c r="L3157" s="10" t="s">
        <v>69</v>
      </c>
      <c r="M3157" s="10" t="s">
        <v>70</v>
      </c>
      <c r="N3157" s="10" t="s">
        <v>71</v>
      </c>
      <c r="O3157" s="10" t="s">
        <v>10806</v>
      </c>
      <c r="P3157" s="10" t="s">
        <v>123</v>
      </c>
      <c r="Q3157" s="11">
        <v>1</v>
      </c>
      <c r="R3157" s="10" t="s">
        <v>56</v>
      </c>
      <c r="S3157" s="10" t="s">
        <v>650</v>
      </c>
      <c r="T3157" s="10" t="s">
        <v>651</v>
      </c>
      <c r="U3157" s="11">
        <v>7</v>
      </c>
      <c r="V3157" s="11">
        <v>10025</v>
      </c>
      <c r="W3157" s="11">
        <v>107</v>
      </c>
      <c r="X3157" s="11">
        <v>193</v>
      </c>
      <c r="Y3157" s="11">
        <v>193</v>
      </c>
      <c r="Z3157" s="11">
        <v>1055983</v>
      </c>
      <c r="AA3157" s="11">
        <v>1018620000</v>
      </c>
      <c r="AB3157" s="11">
        <v>3709</v>
      </c>
      <c r="AC3157" s="10" t="s">
        <v>10807</v>
      </c>
      <c r="AD3157" s="15"/>
      <c r="AE3157" s="15"/>
      <c r="AF3157" s="11"/>
      <c r="AG3157" s="19"/>
    </row>
    <row r="3158" customHeight="1" spans="1:33">
      <c r="A3158" s="8">
        <v>12783</v>
      </c>
      <c r="B3158" s="9">
        <v>1</v>
      </c>
      <c r="C3158" s="10" t="s">
        <v>31</v>
      </c>
      <c r="D3158" s="10" t="s">
        <v>65</v>
      </c>
      <c r="E3158" s="10" t="s">
        <v>10808</v>
      </c>
      <c r="F3158" s="10" t="s">
        <v>10809</v>
      </c>
      <c r="G3158" s="11">
        <v>40.8099650001</v>
      </c>
      <c r="H3158" s="11">
        <v>-73.9588889999</v>
      </c>
      <c r="I3158" s="12">
        <v>995630.489038</v>
      </c>
      <c r="J3158" s="12">
        <v>234371.836424</v>
      </c>
      <c r="K3158" s="10" t="s">
        <v>68</v>
      </c>
      <c r="L3158" s="10" t="s">
        <v>69</v>
      </c>
      <c r="M3158" s="10" t="s">
        <v>70</v>
      </c>
      <c r="N3158" s="10" t="s">
        <v>71</v>
      </c>
      <c r="O3158" s="10" t="s">
        <v>10810</v>
      </c>
      <c r="P3158" s="10" t="s">
        <v>9804</v>
      </c>
      <c r="Q3158" s="11">
        <v>1</v>
      </c>
      <c r="R3158" s="10" t="s">
        <v>56</v>
      </c>
      <c r="S3158" s="10" t="s">
        <v>650</v>
      </c>
      <c r="T3158" s="10" t="s">
        <v>651</v>
      </c>
      <c r="U3158" s="11">
        <v>7</v>
      </c>
      <c r="V3158" s="11">
        <v>10027</v>
      </c>
      <c r="W3158" s="11">
        <v>109</v>
      </c>
      <c r="X3158" s="11">
        <v>203</v>
      </c>
      <c r="Y3158" s="11">
        <v>203</v>
      </c>
      <c r="Z3158" s="11">
        <v>1059647</v>
      </c>
      <c r="AA3158" s="11">
        <v>1019750030</v>
      </c>
      <c r="AB3158" s="11">
        <v>3710</v>
      </c>
      <c r="AC3158" s="10" t="s">
        <v>10811</v>
      </c>
      <c r="AD3158" s="15"/>
      <c r="AE3158" s="15"/>
      <c r="AF3158" s="11"/>
      <c r="AG3158" s="19"/>
    </row>
    <row r="3159" customHeight="1" spans="1:33">
      <c r="A3159" s="8">
        <v>12784</v>
      </c>
      <c r="B3159" s="9">
        <v>1</v>
      </c>
      <c r="C3159" s="10" t="s">
        <v>31</v>
      </c>
      <c r="D3159" s="10" t="s">
        <v>65</v>
      </c>
      <c r="E3159" s="10" t="s">
        <v>10812</v>
      </c>
      <c r="F3159" s="10" t="s">
        <v>10813</v>
      </c>
      <c r="G3159" s="11">
        <v>40.8101630002</v>
      </c>
      <c r="H3159" s="11">
        <v>-73.9587440005</v>
      </c>
      <c r="I3159" s="12">
        <v>995670.594273</v>
      </c>
      <c r="J3159" s="13">
        <v>234443.99376</v>
      </c>
      <c r="K3159" s="10" t="s">
        <v>68</v>
      </c>
      <c r="L3159" s="10" t="s">
        <v>69</v>
      </c>
      <c r="M3159" s="10" t="s">
        <v>70</v>
      </c>
      <c r="N3159" s="10" t="s">
        <v>71</v>
      </c>
      <c r="O3159" s="10" t="s">
        <v>10814</v>
      </c>
      <c r="P3159" s="10" t="s">
        <v>9804</v>
      </c>
      <c r="Q3159" s="11">
        <v>1</v>
      </c>
      <c r="R3159" s="10" t="s">
        <v>56</v>
      </c>
      <c r="S3159" s="10" t="s">
        <v>650</v>
      </c>
      <c r="T3159" s="10" t="s">
        <v>651</v>
      </c>
      <c r="U3159" s="11">
        <v>7</v>
      </c>
      <c r="V3159" s="11">
        <v>10027</v>
      </c>
      <c r="W3159" s="11">
        <v>109</v>
      </c>
      <c r="X3159" s="11">
        <v>203</v>
      </c>
      <c r="Y3159" s="11">
        <v>203</v>
      </c>
      <c r="Z3159" s="11">
        <v>1059657</v>
      </c>
      <c r="AA3159" s="11">
        <v>1019760030</v>
      </c>
      <c r="AB3159" s="11">
        <v>3711</v>
      </c>
      <c r="AC3159" s="10" t="s">
        <v>10815</v>
      </c>
      <c r="AD3159" s="15"/>
      <c r="AE3159" s="15"/>
      <c r="AF3159" s="11"/>
      <c r="AG3159" s="19"/>
    </row>
    <row r="3160" customHeight="1" spans="1:33">
      <c r="A3160" s="8">
        <v>12785</v>
      </c>
      <c r="B3160" s="9">
        <v>1</v>
      </c>
      <c r="C3160" s="10" t="s">
        <v>31</v>
      </c>
      <c r="D3160" s="10" t="s">
        <v>65</v>
      </c>
      <c r="E3160" s="10" t="s">
        <v>10816</v>
      </c>
      <c r="F3160" s="10" t="s">
        <v>10817</v>
      </c>
      <c r="G3160" s="11">
        <v>40.8103780004</v>
      </c>
      <c r="H3160" s="11">
        <v>-73.9583210001</v>
      </c>
      <c r="I3160" s="12">
        <v>995787.653094</v>
      </c>
      <c r="J3160" s="12">
        <v>234522.381399</v>
      </c>
      <c r="K3160" s="10" t="s">
        <v>68</v>
      </c>
      <c r="L3160" s="10" t="s">
        <v>69</v>
      </c>
      <c r="M3160" s="10" t="s">
        <v>70</v>
      </c>
      <c r="N3160" s="10" t="s">
        <v>71</v>
      </c>
      <c r="O3160" s="10" t="s">
        <v>10818</v>
      </c>
      <c r="P3160" s="10" t="s">
        <v>9804</v>
      </c>
      <c r="Q3160" s="11">
        <v>1</v>
      </c>
      <c r="R3160" s="10" t="s">
        <v>56</v>
      </c>
      <c r="S3160" s="10" t="s">
        <v>650</v>
      </c>
      <c r="T3160" s="10" t="s">
        <v>651</v>
      </c>
      <c r="U3160" s="11">
        <v>7</v>
      </c>
      <c r="V3160" s="11">
        <v>10027</v>
      </c>
      <c r="W3160" s="11">
        <v>109</v>
      </c>
      <c r="X3160" s="11">
        <v>207</v>
      </c>
      <c r="Y3160" s="11">
        <v>207</v>
      </c>
      <c r="Z3160" s="11">
        <v>1087900</v>
      </c>
      <c r="AA3160" s="11">
        <v>1019630060</v>
      </c>
      <c r="AB3160" s="11">
        <v>3712</v>
      </c>
      <c r="AC3160" s="10" t="s">
        <v>10819</v>
      </c>
      <c r="AD3160" s="15"/>
      <c r="AE3160" s="15"/>
      <c r="AF3160" s="11"/>
      <c r="AG3160" s="19"/>
    </row>
    <row r="3161" customHeight="1" spans="1:33">
      <c r="A3161" s="8">
        <v>12786</v>
      </c>
      <c r="B3161" s="9">
        <v>1</v>
      </c>
      <c r="C3161" s="10" t="s">
        <v>31</v>
      </c>
      <c r="D3161" s="10" t="s">
        <v>65</v>
      </c>
      <c r="E3161" s="10" t="s">
        <v>10820</v>
      </c>
      <c r="F3161" s="10" t="s">
        <v>10821</v>
      </c>
      <c r="G3161" s="11">
        <v>40.8136689899</v>
      </c>
      <c r="H3161" s="11">
        <v>-73.9561899699</v>
      </c>
      <c r="I3161" s="12">
        <v>996376.968844</v>
      </c>
      <c r="J3161" s="12">
        <v>235721.693961</v>
      </c>
      <c r="K3161" s="10" t="s">
        <v>68</v>
      </c>
      <c r="L3161" s="10" t="s">
        <v>69</v>
      </c>
      <c r="M3161" s="10" t="s">
        <v>70</v>
      </c>
      <c r="N3161" s="10" t="s">
        <v>71</v>
      </c>
      <c r="O3161" s="10" t="s">
        <v>10822</v>
      </c>
      <c r="P3161" s="10" t="s">
        <v>10282</v>
      </c>
      <c r="Q3161" s="11">
        <v>1</v>
      </c>
      <c r="R3161" s="10" t="s">
        <v>56</v>
      </c>
      <c r="S3161" s="10" t="s">
        <v>2909</v>
      </c>
      <c r="T3161" s="10" t="s">
        <v>2910</v>
      </c>
      <c r="U3161" s="11">
        <v>7</v>
      </c>
      <c r="V3161" s="11">
        <v>10027</v>
      </c>
      <c r="W3161" s="11">
        <v>109</v>
      </c>
      <c r="X3161" s="11">
        <v>219</v>
      </c>
      <c r="Y3161" s="11">
        <v>219</v>
      </c>
      <c r="Z3161" s="11">
        <v>1059700</v>
      </c>
      <c r="AA3161" s="11">
        <v>1019820020</v>
      </c>
      <c r="AB3161" s="11">
        <v>3713</v>
      </c>
      <c r="AC3161" s="10" t="s">
        <v>10823</v>
      </c>
      <c r="AD3161" s="15"/>
      <c r="AE3161" s="15"/>
      <c r="AF3161" s="11"/>
      <c r="AG3161" s="19"/>
    </row>
    <row r="3162" customHeight="1" spans="1:33">
      <c r="A3162" s="8">
        <v>12787</v>
      </c>
      <c r="B3162" s="9">
        <v>1</v>
      </c>
      <c r="C3162" s="10" t="s">
        <v>31</v>
      </c>
      <c r="D3162" s="10" t="s">
        <v>65</v>
      </c>
      <c r="E3162" s="10" t="s">
        <v>10824</v>
      </c>
      <c r="F3162" s="10" t="s">
        <v>10825</v>
      </c>
      <c r="G3162" s="13">
        <v>40.81515</v>
      </c>
      <c r="H3162" s="11">
        <v>-73.9548369997</v>
      </c>
      <c r="I3162" s="13">
        <v>996751.20366</v>
      </c>
      <c r="J3162" s="12">
        <v>236261.469128</v>
      </c>
      <c r="K3162" s="10" t="s">
        <v>68</v>
      </c>
      <c r="L3162" s="10" t="s">
        <v>69</v>
      </c>
      <c r="M3162" s="10" t="s">
        <v>70</v>
      </c>
      <c r="N3162" s="10" t="s">
        <v>71</v>
      </c>
      <c r="O3162" s="10" t="s">
        <v>10826</v>
      </c>
      <c r="P3162" s="10" t="s">
        <v>4422</v>
      </c>
      <c r="Q3162" s="11">
        <v>1</v>
      </c>
      <c r="R3162" s="10" t="s">
        <v>56</v>
      </c>
      <c r="S3162" s="10" t="s">
        <v>2909</v>
      </c>
      <c r="T3162" s="10" t="s">
        <v>2910</v>
      </c>
      <c r="U3162" s="11">
        <v>7</v>
      </c>
      <c r="V3162" s="11">
        <v>10027</v>
      </c>
      <c r="W3162" s="11">
        <v>109</v>
      </c>
      <c r="X3162" s="11">
        <v>213</v>
      </c>
      <c r="Y3162" s="11">
        <v>213</v>
      </c>
      <c r="Z3162" s="11">
        <v>1059604</v>
      </c>
      <c r="AA3162" s="11">
        <v>1019690000</v>
      </c>
      <c r="AB3162" s="11">
        <v>3714</v>
      </c>
      <c r="AC3162" s="10" t="s">
        <v>10827</v>
      </c>
      <c r="AD3162" s="15"/>
      <c r="AE3162" s="15"/>
      <c r="AF3162" s="11"/>
      <c r="AG3162" s="19"/>
    </row>
    <row r="3163" customHeight="1" spans="1:33">
      <c r="A3163" s="8">
        <v>12788</v>
      </c>
      <c r="B3163" s="9">
        <v>1</v>
      </c>
      <c r="C3163" s="10" t="s">
        <v>31</v>
      </c>
      <c r="D3163" s="10" t="s">
        <v>65</v>
      </c>
      <c r="E3163" s="10" t="s">
        <v>10828</v>
      </c>
      <c r="F3163" s="10" t="s">
        <v>10829</v>
      </c>
      <c r="G3163" s="11">
        <v>40.8155937704</v>
      </c>
      <c r="H3163" s="11">
        <v>-73.9545072605</v>
      </c>
      <c r="I3163" s="12">
        <v>996842.392126</v>
      </c>
      <c r="J3163" s="12">
        <v>236423.197807</v>
      </c>
      <c r="K3163" s="10" t="s">
        <v>68</v>
      </c>
      <c r="L3163" s="10" t="s">
        <v>69</v>
      </c>
      <c r="M3163" s="10" t="s">
        <v>70</v>
      </c>
      <c r="N3163" s="10" t="s">
        <v>71</v>
      </c>
      <c r="O3163" s="10" t="s">
        <v>10830</v>
      </c>
      <c r="P3163" s="10" t="s">
        <v>4422</v>
      </c>
      <c r="Q3163" s="11">
        <v>1</v>
      </c>
      <c r="R3163" s="10" t="s">
        <v>56</v>
      </c>
      <c r="S3163" s="10" t="s">
        <v>2909</v>
      </c>
      <c r="T3163" s="10" t="s">
        <v>2910</v>
      </c>
      <c r="U3163" s="11">
        <v>7</v>
      </c>
      <c r="V3163" s="11">
        <v>10027</v>
      </c>
      <c r="W3163" s="11">
        <v>109</v>
      </c>
      <c r="X3163" s="11">
        <v>213</v>
      </c>
      <c r="Y3163" s="11">
        <v>213</v>
      </c>
      <c r="Z3163" s="11">
        <v>1059619</v>
      </c>
      <c r="AA3163" s="11">
        <v>1019690080</v>
      </c>
      <c r="AB3163" s="11">
        <v>3715</v>
      </c>
      <c r="AC3163" s="10" t="s">
        <v>10831</v>
      </c>
      <c r="AD3163" s="15"/>
      <c r="AE3163" s="15"/>
      <c r="AF3163" s="11"/>
      <c r="AG3163" s="19"/>
    </row>
    <row r="3164" customHeight="1" spans="1:33">
      <c r="A3164" s="8">
        <v>12789</v>
      </c>
      <c r="B3164" s="9">
        <v>1</v>
      </c>
      <c r="C3164" s="10" t="s">
        <v>31</v>
      </c>
      <c r="D3164" s="10" t="s">
        <v>65</v>
      </c>
      <c r="E3164" s="10" t="s">
        <v>10832</v>
      </c>
      <c r="F3164" s="10" t="s">
        <v>10833</v>
      </c>
      <c r="G3164" s="11">
        <v>40.8157995997</v>
      </c>
      <c r="H3164" s="11">
        <v>-73.9543637097</v>
      </c>
      <c r="I3164" s="12">
        <v>996882.087913</v>
      </c>
      <c r="J3164" s="12">
        <v>236498.209468</v>
      </c>
      <c r="K3164" s="10" t="s">
        <v>68</v>
      </c>
      <c r="L3164" s="10" t="s">
        <v>69</v>
      </c>
      <c r="M3164" s="10" t="s">
        <v>70</v>
      </c>
      <c r="N3164" s="10" t="s">
        <v>71</v>
      </c>
      <c r="O3164" s="10" t="s">
        <v>10834</v>
      </c>
      <c r="P3164" s="10" t="s">
        <v>7103</v>
      </c>
      <c r="Q3164" s="11">
        <v>1</v>
      </c>
      <c r="R3164" s="10" t="s">
        <v>56</v>
      </c>
      <c r="S3164" s="10" t="s">
        <v>2909</v>
      </c>
      <c r="T3164" s="10" t="s">
        <v>2910</v>
      </c>
      <c r="U3164" s="11">
        <v>9</v>
      </c>
      <c r="V3164" s="11">
        <v>10027</v>
      </c>
      <c r="W3164" s="11">
        <v>109</v>
      </c>
      <c r="X3164" s="11">
        <v>213</v>
      </c>
      <c r="Y3164" s="11">
        <v>213</v>
      </c>
      <c r="Z3164" s="11">
        <v>1059623</v>
      </c>
      <c r="AA3164" s="11">
        <v>1019700000</v>
      </c>
      <c r="AB3164" s="11">
        <v>3716</v>
      </c>
      <c r="AC3164" s="10" t="s">
        <v>10835</v>
      </c>
      <c r="AD3164" s="15"/>
      <c r="AE3164" s="15"/>
      <c r="AF3164" s="11"/>
      <c r="AG3164" s="19"/>
    </row>
    <row r="3165" customHeight="1" spans="1:33">
      <c r="A3165" s="8">
        <v>12790</v>
      </c>
      <c r="B3165" s="9">
        <v>1</v>
      </c>
      <c r="C3165" s="10" t="s">
        <v>31</v>
      </c>
      <c r="D3165" s="10" t="s">
        <v>65</v>
      </c>
      <c r="E3165" s="10" t="s">
        <v>10836</v>
      </c>
      <c r="F3165" s="10" t="s">
        <v>10837</v>
      </c>
      <c r="G3165" s="11">
        <v>40.8183710003</v>
      </c>
      <c r="H3165" s="12">
        <v>-73.952755</v>
      </c>
      <c r="I3165" s="12">
        <v>997326.872128</v>
      </c>
      <c r="J3165" s="12">
        <v>237435.299129</v>
      </c>
      <c r="K3165" s="10" t="s">
        <v>68</v>
      </c>
      <c r="L3165" s="10" t="s">
        <v>69</v>
      </c>
      <c r="M3165" s="10" t="s">
        <v>70</v>
      </c>
      <c r="N3165" s="10" t="s">
        <v>71</v>
      </c>
      <c r="O3165" s="10" t="s">
        <v>10838</v>
      </c>
      <c r="P3165" s="10" t="s">
        <v>8842</v>
      </c>
      <c r="Q3165" s="11">
        <v>1</v>
      </c>
      <c r="R3165" s="10" t="s">
        <v>56</v>
      </c>
      <c r="S3165" s="10" t="s">
        <v>2909</v>
      </c>
      <c r="T3165" s="10" t="s">
        <v>2910</v>
      </c>
      <c r="U3165" s="11">
        <v>7</v>
      </c>
      <c r="V3165" s="11">
        <v>10031</v>
      </c>
      <c r="W3165" s="11">
        <v>109</v>
      </c>
      <c r="X3165" s="11">
        <v>223</v>
      </c>
      <c r="Y3165" s="11">
        <v>223</v>
      </c>
      <c r="Z3165" s="11">
        <v>1059764</v>
      </c>
      <c r="AA3165" s="11">
        <v>1019880030</v>
      </c>
      <c r="AB3165" s="11">
        <v>3717</v>
      </c>
      <c r="AC3165" s="10" t="s">
        <v>10839</v>
      </c>
      <c r="AD3165" s="15"/>
      <c r="AE3165" s="15"/>
      <c r="AF3165" s="11"/>
      <c r="AG3165" s="19"/>
    </row>
    <row r="3166" customHeight="1" spans="1:33">
      <c r="A3166" s="8">
        <v>12791</v>
      </c>
      <c r="B3166" s="9">
        <v>1</v>
      </c>
      <c r="C3166" s="10" t="s">
        <v>31</v>
      </c>
      <c r="D3166" s="10" t="s">
        <v>65</v>
      </c>
      <c r="E3166" s="10" t="s">
        <v>10840</v>
      </c>
      <c r="F3166" s="10" t="s">
        <v>10841</v>
      </c>
      <c r="G3166" s="11">
        <v>40.8195999997</v>
      </c>
      <c r="H3166" s="12">
        <v>-73.951942</v>
      </c>
      <c r="I3166" s="12">
        <v>997551.655471</v>
      </c>
      <c r="J3166" s="12">
        <v>237883.190294</v>
      </c>
      <c r="K3166" s="10" t="s">
        <v>68</v>
      </c>
      <c r="L3166" s="10" t="s">
        <v>69</v>
      </c>
      <c r="M3166" s="10" t="s">
        <v>70</v>
      </c>
      <c r="N3166" s="10" t="s">
        <v>71</v>
      </c>
      <c r="O3166" s="10" t="s">
        <v>10842</v>
      </c>
      <c r="P3166" s="10" t="s">
        <v>3175</v>
      </c>
      <c r="Q3166" s="11">
        <v>1</v>
      </c>
      <c r="R3166" s="10" t="s">
        <v>56</v>
      </c>
      <c r="S3166" s="10" t="s">
        <v>2909</v>
      </c>
      <c r="T3166" s="10" t="s">
        <v>2910</v>
      </c>
      <c r="U3166" s="11">
        <v>7</v>
      </c>
      <c r="V3166" s="11">
        <v>10031</v>
      </c>
      <c r="W3166" s="11">
        <v>109</v>
      </c>
      <c r="X3166" s="11">
        <v>223</v>
      </c>
      <c r="Y3166" s="11">
        <v>223</v>
      </c>
      <c r="Z3166" s="11">
        <v>1059799</v>
      </c>
      <c r="AA3166" s="11">
        <v>1019880110</v>
      </c>
      <c r="AB3166" s="11">
        <v>3718</v>
      </c>
      <c r="AC3166" s="10" t="s">
        <v>10843</v>
      </c>
      <c r="AD3166" s="15"/>
      <c r="AE3166" s="15"/>
      <c r="AF3166" s="11"/>
      <c r="AG3166" s="19"/>
    </row>
    <row r="3167" customHeight="1" spans="1:33">
      <c r="A3167" s="8">
        <v>12792</v>
      </c>
      <c r="B3167" s="9">
        <v>1</v>
      </c>
      <c r="C3167" s="10" t="s">
        <v>31</v>
      </c>
      <c r="D3167" s="10" t="s">
        <v>65</v>
      </c>
      <c r="E3167" s="10" t="s">
        <v>10844</v>
      </c>
      <c r="F3167" s="10" t="s">
        <v>10845</v>
      </c>
      <c r="G3167" s="11">
        <v>40.8209600004</v>
      </c>
      <c r="H3167" s="11">
        <v>-73.9508629994</v>
      </c>
      <c r="I3167" s="12">
        <v>997850.026922</v>
      </c>
      <c r="J3167" s="12">
        <v>238378.853344</v>
      </c>
      <c r="K3167" s="10" t="s">
        <v>68</v>
      </c>
      <c r="L3167" s="10" t="s">
        <v>69</v>
      </c>
      <c r="M3167" s="10" t="s">
        <v>70</v>
      </c>
      <c r="N3167" s="10" t="s">
        <v>71</v>
      </c>
      <c r="O3167" s="10" t="s">
        <v>10846</v>
      </c>
      <c r="P3167" s="10" t="s">
        <v>3488</v>
      </c>
      <c r="Q3167" s="11">
        <v>1</v>
      </c>
      <c r="R3167" s="10" t="s">
        <v>56</v>
      </c>
      <c r="S3167" s="10" t="s">
        <v>820</v>
      </c>
      <c r="T3167" s="10" t="s">
        <v>821</v>
      </c>
      <c r="U3167" s="11">
        <v>7</v>
      </c>
      <c r="V3167" s="11">
        <v>10031</v>
      </c>
      <c r="W3167" s="11">
        <v>109</v>
      </c>
      <c r="X3167" s="11">
        <v>225</v>
      </c>
      <c r="Y3167" s="11">
        <v>225</v>
      </c>
      <c r="Z3167" s="11">
        <v>1079852</v>
      </c>
      <c r="AA3167" s="11">
        <v>1020700030</v>
      </c>
      <c r="AB3167" s="11">
        <v>3719</v>
      </c>
      <c r="AC3167" s="10" t="s">
        <v>10847</v>
      </c>
      <c r="AD3167" s="15"/>
      <c r="AE3167" s="15"/>
      <c r="AF3167" s="11"/>
      <c r="AG3167" s="19"/>
    </row>
    <row r="3168" customHeight="1" spans="1:33">
      <c r="A3168" s="8">
        <v>12793</v>
      </c>
      <c r="B3168" s="9">
        <v>1</v>
      </c>
      <c r="C3168" s="10" t="s">
        <v>31</v>
      </c>
      <c r="D3168" s="10" t="s">
        <v>65</v>
      </c>
      <c r="E3168" s="10" t="s">
        <v>10848</v>
      </c>
      <c r="F3168" s="10" t="s">
        <v>10849</v>
      </c>
      <c r="G3168" s="11">
        <v>40.8222119996</v>
      </c>
      <c r="H3168" s="11">
        <v>-73.9501179997</v>
      </c>
      <c r="I3168" s="12">
        <v>998055.966471</v>
      </c>
      <c r="J3168" s="12">
        <v>238835.118508</v>
      </c>
      <c r="K3168" s="10" t="s">
        <v>68</v>
      </c>
      <c r="L3168" s="10" t="s">
        <v>69</v>
      </c>
      <c r="M3168" s="10" t="s">
        <v>70</v>
      </c>
      <c r="N3168" s="10" t="s">
        <v>71</v>
      </c>
      <c r="O3168" s="10" t="s">
        <v>10850</v>
      </c>
      <c r="P3168" s="10" t="s">
        <v>3379</v>
      </c>
      <c r="Q3168" s="11">
        <v>1</v>
      </c>
      <c r="R3168" s="10" t="s">
        <v>56</v>
      </c>
      <c r="S3168" s="10" t="s">
        <v>820</v>
      </c>
      <c r="T3168" s="10" t="s">
        <v>821</v>
      </c>
      <c r="U3168" s="11">
        <v>7</v>
      </c>
      <c r="V3168" s="11">
        <v>10031</v>
      </c>
      <c r="W3168" s="11">
        <v>109</v>
      </c>
      <c r="X3168" s="11">
        <v>225</v>
      </c>
      <c r="Y3168" s="11">
        <v>225</v>
      </c>
      <c r="Z3168" s="11">
        <v>1061767</v>
      </c>
      <c r="AA3168" s="11">
        <v>1020727500</v>
      </c>
      <c r="AB3168" s="11">
        <v>3720</v>
      </c>
      <c r="AC3168" s="10" t="s">
        <v>10851</v>
      </c>
      <c r="AD3168" s="15"/>
      <c r="AE3168" s="15"/>
      <c r="AF3168" s="11"/>
      <c r="AG3168" s="19"/>
    </row>
    <row r="3169" customHeight="1" spans="1:33">
      <c r="A3169" s="8">
        <v>12794</v>
      </c>
      <c r="B3169" s="9">
        <v>1</v>
      </c>
      <c r="C3169" s="10" t="s">
        <v>31</v>
      </c>
      <c r="D3169" s="10" t="s">
        <v>65</v>
      </c>
      <c r="E3169" s="10" t="s">
        <v>10852</v>
      </c>
      <c r="F3169" s="10" t="s">
        <v>10853</v>
      </c>
      <c r="G3169" s="11">
        <v>40.8222678302</v>
      </c>
      <c r="H3169" s="11">
        <v>-73.9499055998</v>
      </c>
      <c r="I3169" s="12">
        <v>998114.741287</v>
      </c>
      <c r="J3169" s="12">
        <v>238855.493139</v>
      </c>
      <c r="K3169" s="10" t="s">
        <v>68</v>
      </c>
      <c r="L3169" s="10" t="s">
        <v>69</v>
      </c>
      <c r="M3169" s="10" t="s">
        <v>70</v>
      </c>
      <c r="N3169" s="10" t="s">
        <v>71</v>
      </c>
      <c r="O3169" s="10" t="s">
        <v>10854</v>
      </c>
      <c r="P3169" s="10" t="s">
        <v>4570</v>
      </c>
      <c r="Q3169" s="11">
        <v>1</v>
      </c>
      <c r="R3169" s="10" t="s">
        <v>56</v>
      </c>
      <c r="S3169" s="10" t="s">
        <v>820</v>
      </c>
      <c r="T3169" s="10" t="s">
        <v>821</v>
      </c>
      <c r="U3169" s="11">
        <v>7</v>
      </c>
      <c r="V3169" s="11">
        <v>10031</v>
      </c>
      <c r="W3169" s="11">
        <v>109</v>
      </c>
      <c r="X3169" s="11">
        <v>225</v>
      </c>
      <c r="Y3169" s="11">
        <v>225</v>
      </c>
      <c r="Z3169" s="11">
        <v>1061768</v>
      </c>
      <c r="AA3169" s="11">
        <v>1020720030</v>
      </c>
      <c r="AB3169" s="11">
        <v>3721</v>
      </c>
      <c r="AC3169" s="10" t="s">
        <v>10855</v>
      </c>
      <c r="AD3169" s="15"/>
      <c r="AE3169" s="15"/>
      <c r="AF3169" s="11"/>
      <c r="AG3169" s="19"/>
    </row>
    <row r="3170" customHeight="1" spans="1:33">
      <c r="A3170" s="8">
        <v>12795</v>
      </c>
      <c r="B3170" s="9">
        <v>1</v>
      </c>
      <c r="C3170" s="10" t="s">
        <v>31</v>
      </c>
      <c r="D3170" s="10" t="s">
        <v>65</v>
      </c>
      <c r="E3170" s="10" t="s">
        <v>10856</v>
      </c>
      <c r="F3170" s="10" t="s">
        <v>10857</v>
      </c>
      <c r="G3170" s="11">
        <v>40.8226334502</v>
      </c>
      <c r="H3170" s="11">
        <v>-73.9496402898</v>
      </c>
      <c r="I3170" s="12">
        <v>998188.095143</v>
      </c>
      <c r="J3170" s="12">
        <v>238988.743857</v>
      </c>
      <c r="K3170" s="10" t="s">
        <v>68</v>
      </c>
      <c r="L3170" s="10" t="s">
        <v>69</v>
      </c>
      <c r="M3170" s="10" t="s">
        <v>70</v>
      </c>
      <c r="N3170" s="10" t="s">
        <v>71</v>
      </c>
      <c r="O3170" s="10" t="s">
        <v>10858</v>
      </c>
      <c r="P3170" s="10" t="s">
        <v>10859</v>
      </c>
      <c r="Q3170" s="11">
        <v>1</v>
      </c>
      <c r="R3170" s="10" t="s">
        <v>56</v>
      </c>
      <c r="S3170" s="10" t="s">
        <v>820</v>
      </c>
      <c r="T3170" s="10" t="s">
        <v>821</v>
      </c>
      <c r="U3170" s="11">
        <v>7</v>
      </c>
      <c r="V3170" s="11">
        <v>10031</v>
      </c>
      <c r="W3170" s="11">
        <v>109</v>
      </c>
      <c r="X3170" s="11">
        <v>225</v>
      </c>
      <c r="Y3170" s="11">
        <v>225</v>
      </c>
      <c r="Z3170" s="11">
        <v>1061769</v>
      </c>
      <c r="AA3170" s="11">
        <v>1020720040</v>
      </c>
      <c r="AB3170" s="11">
        <v>3722</v>
      </c>
      <c r="AC3170" s="10" t="s">
        <v>10860</v>
      </c>
      <c r="AD3170" s="15"/>
      <c r="AE3170" s="15"/>
      <c r="AF3170" s="11"/>
      <c r="AG3170" s="19"/>
    </row>
    <row r="3171" customHeight="1" spans="1:33">
      <c r="A3171" s="8">
        <v>12796</v>
      </c>
      <c r="B3171" s="9">
        <v>1</v>
      </c>
      <c r="C3171" s="10" t="s">
        <v>31</v>
      </c>
      <c r="D3171" s="10" t="s">
        <v>65</v>
      </c>
      <c r="E3171" s="10" t="s">
        <v>10861</v>
      </c>
      <c r="F3171" s="10" t="s">
        <v>10862</v>
      </c>
      <c r="G3171" s="11">
        <v>40.82312201</v>
      </c>
      <c r="H3171" s="11">
        <v>-73.9490138205</v>
      </c>
      <c r="I3171" s="12">
        <v>998361.379902</v>
      </c>
      <c r="J3171" s="12">
        <v>239166.844223</v>
      </c>
      <c r="K3171" s="10" t="s">
        <v>68</v>
      </c>
      <c r="L3171" s="10" t="s">
        <v>69</v>
      </c>
      <c r="M3171" s="10" t="s">
        <v>70</v>
      </c>
      <c r="N3171" s="10" t="s">
        <v>71</v>
      </c>
      <c r="O3171" s="10" t="s">
        <v>10863</v>
      </c>
      <c r="P3171" s="10" t="s">
        <v>7068</v>
      </c>
      <c r="Q3171" s="11">
        <v>1</v>
      </c>
      <c r="R3171" s="10" t="s">
        <v>56</v>
      </c>
      <c r="S3171" s="10" t="s">
        <v>820</v>
      </c>
      <c r="T3171" s="10" t="s">
        <v>821</v>
      </c>
      <c r="U3171" s="11">
        <v>7</v>
      </c>
      <c r="V3171" s="11">
        <v>10031</v>
      </c>
      <c r="W3171" s="11">
        <v>109</v>
      </c>
      <c r="X3171" s="11">
        <v>227</v>
      </c>
      <c r="Y3171" s="11">
        <v>227</v>
      </c>
      <c r="Z3171" s="11">
        <v>1061221</v>
      </c>
      <c r="AA3171" s="11">
        <v>1020580000</v>
      </c>
      <c r="AB3171" s="11">
        <v>3723</v>
      </c>
      <c r="AC3171" s="10" t="s">
        <v>10864</v>
      </c>
      <c r="AD3171" s="15"/>
      <c r="AE3171" s="15"/>
      <c r="AF3171" s="11"/>
      <c r="AG3171" s="19"/>
    </row>
    <row r="3172" customHeight="1" spans="1:33">
      <c r="A3172" s="8">
        <v>12797</v>
      </c>
      <c r="B3172" s="9">
        <v>1</v>
      </c>
      <c r="C3172" s="10" t="s">
        <v>31</v>
      </c>
      <c r="D3172" s="10" t="s">
        <v>65</v>
      </c>
      <c r="E3172" s="10" t="s">
        <v>10865</v>
      </c>
      <c r="F3172" s="10" t="s">
        <v>10866</v>
      </c>
      <c r="G3172" s="11">
        <v>40.8246459998</v>
      </c>
      <c r="H3172" s="11">
        <v>-73.9479090001</v>
      </c>
      <c r="I3172" s="12">
        <v>998666.829422</v>
      </c>
      <c r="J3172" s="12">
        <v>239722.268965</v>
      </c>
      <c r="K3172" s="10" t="s">
        <v>68</v>
      </c>
      <c r="L3172" s="10" t="s">
        <v>69</v>
      </c>
      <c r="M3172" s="10" t="s">
        <v>70</v>
      </c>
      <c r="N3172" s="10" t="s">
        <v>71</v>
      </c>
      <c r="O3172" s="10" t="s">
        <v>10867</v>
      </c>
      <c r="P3172" s="10" t="s">
        <v>4106</v>
      </c>
      <c r="Q3172" s="11">
        <v>1</v>
      </c>
      <c r="R3172" s="10" t="s">
        <v>56</v>
      </c>
      <c r="S3172" s="15"/>
      <c r="T3172" s="15"/>
      <c r="U3172" s="11">
        <v>7</v>
      </c>
      <c r="V3172" s="11">
        <v>10031</v>
      </c>
      <c r="W3172" s="11">
        <v>109</v>
      </c>
      <c r="X3172" s="11">
        <v>227</v>
      </c>
      <c r="Y3172" s="11">
        <v>227</v>
      </c>
      <c r="Z3172" s="11">
        <v>1061300</v>
      </c>
      <c r="AA3172" s="11">
        <v>1020590030</v>
      </c>
      <c r="AB3172" s="11">
        <v>3724</v>
      </c>
      <c r="AC3172" s="10" t="s">
        <v>10868</v>
      </c>
      <c r="AD3172" s="15"/>
      <c r="AE3172" s="15"/>
      <c r="AF3172" s="11"/>
      <c r="AG3172" s="19"/>
    </row>
    <row r="3173" customHeight="1" spans="1:33">
      <c r="A3173" s="8">
        <v>12798</v>
      </c>
      <c r="B3173" s="9">
        <v>1</v>
      </c>
      <c r="C3173" s="10" t="s">
        <v>31</v>
      </c>
      <c r="D3173" s="10" t="s">
        <v>65</v>
      </c>
      <c r="E3173" s="10" t="s">
        <v>10869</v>
      </c>
      <c r="F3173" s="10" t="s">
        <v>10870</v>
      </c>
      <c r="G3173" s="11">
        <v>40.8259474799</v>
      </c>
      <c r="H3173" s="11">
        <v>-73.9469531398</v>
      </c>
      <c r="I3173" s="12">
        <v>998931.088408</v>
      </c>
      <c r="J3173" s="12">
        <v>240196.604302</v>
      </c>
      <c r="K3173" s="10" t="s">
        <v>68</v>
      </c>
      <c r="L3173" s="10" t="s">
        <v>69</v>
      </c>
      <c r="M3173" s="10" t="s">
        <v>70</v>
      </c>
      <c r="N3173" s="10" t="s">
        <v>71</v>
      </c>
      <c r="O3173" s="10" t="s">
        <v>10871</v>
      </c>
      <c r="P3173" s="10" t="s">
        <v>8842</v>
      </c>
      <c r="Q3173" s="11">
        <v>1</v>
      </c>
      <c r="R3173" s="10" t="s">
        <v>56</v>
      </c>
      <c r="S3173" s="10" t="s">
        <v>820</v>
      </c>
      <c r="T3173" s="10" t="s">
        <v>821</v>
      </c>
      <c r="U3173" s="11">
        <v>7</v>
      </c>
      <c r="V3173" s="11">
        <v>10031</v>
      </c>
      <c r="W3173" s="11">
        <v>109</v>
      </c>
      <c r="X3173" s="11">
        <v>231</v>
      </c>
      <c r="Y3173" s="11">
        <v>231</v>
      </c>
      <c r="Z3173" s="11">
        <v>1061376</v>
      </c>
      <c r="AA3173" s="11">
        <v>1020610000</v>
      </c>
      <c r="AB3173" s="11">
        <v>3725</v>
      </c>
      <c r="AC3173" s="10" t="s">
        <v>10872</v>
      </c>
      <c r="AD3173" s="15"/>
      <c r="AE3173" s="15"/>
      <c r="AF3173" s="11"/>
      <c r="AG3173" s="19"/>
    </row>
    <row r="3174" customHeight="1" spans="1:33">
      <c r="A3174" s="8">
        <v>12799</v>
      </c>
      <c r="B3174" s="9">
        <v>5</v>
      </c>
      <c r="C3174" s="10" t="s">
        <v>31</v>
      </c>
      <c r="D3174" s="10" t="s">
        <v>65</v>
      </c>
      <c r="E3174" s="10" t="s">
        <v>10873</v>
      </c>
      <c r="F3174" s="10" t="s">
        <v>10874</v>
      </c>
      <c r="G3174" s="11">
        <v>40.5721002603</v>
      </c>
      <c r="H3174" s="11">
        <v>-74.1126735896</v>
      </c>
      <c r="I3174" s="12">
        <v>952947.845729</v>
      </c>
      <c r="J3174" s="12">
        <v>147728.135368</v>
      </c>
      <c r="K3174" s="10" t="s">
        <v>68</v>
      </c>
      <c r="L3174" s="10" t="s">
        <v>69</v>
      </c>
      <c r="M3174" s="10" t="s">
        <v>60</v>
      </c>
      <c r="N3174" s="10" t="s">
        <v>71</v>
      </c>
      <c r="O3174" s="10" t="s">
        <v>10875</v>
      </c>
      <c r="P3174" s="10" t="s">
        <v>4691</v>
      </c>
      <c r="Q3174" s="11">
        <v>5</v>
      </c>
      <c r="R3174" s="10" t="s">
        <v>60</v>
      </c>
      <c r="S3174" s="10" t="s">
        <v>81</v>
      </c>
      <c r="T3174" s="10" t="s">
        <v>82</v>
      </c>
      <c r="U3174" s="11">
        <v>50</v>
      </c>
      <c r="V3174" s="11">
        <v>10306</v>
      </c>
      <c r="W3174" s="11">
        <v>502</v>
      </c>
      <c r="X3174" s="11">
        <v>122</v>
      </c>
      <c r="Y3174" s="11">
        <v>122</v>
      </c>
      <c r="Z3174" s="11">
        <v>5052754</v>
      </c>
      <c r="AA3174" s="11">
        <v>5036430020</v>
      </c>
      <c r="AB3174" s="11">
        <v>3726</v>
      </c>
      <c r="AC3174" s="10" t="s">
        <v>10876</v>
      </c>
      <c r="AD3174" s="15"/>
      <c r="AE3174" s="15"/>
      <c r="AF3174" s="11"/>
      <c r="AG3174" s="19"/>
    </row>
    <row r="3175" customHeight="1" spans="1:33">
      <c r="A3175" s="8">
        <v>12800</v>
      </c>
      <c r="B3175" s="9">
        <v>5</v>
      </c>
      <c r="C3175" s="10" t="s">
        <v>31</v>
      </c>
      <c r="D3175" s="10" t="s">
        <v>65</v>
      </c>
      <c r="E3175" s="10" t="s">
        <v>10877</v>
      </c>
      <c r="F3175" s="10" t="s">
        <v>10878</v>
      </c>
      <c r="G3175" s="11">
        <v>40.5726200002</v>
      </c>
      <c r="H3175" s="11">
        <v>-74.1133829994</v>
      </c>
      <c r="I3175" s="12">
        <v>952751.007868</v>
      </c>
      <c r="J3175" s="12">
        <v>147917.743585</v>
      </c>
      <c r="K3175" s="10" t="s">
        <v>68</v>
      </c>
      <c r="L3175" s="10" t="s">
        <v>69</v>
      </c>
      <c r="M3175" s="10" t="s">
        <v>60</v>
      </c>
      <c r="N3175" s="10" t="s">
        <v>71</v>
      </c>
      <c r="O3175" s="10" t="s">
        <v>10879</v>
      </c>
      <c r="P3175" s="10" t="s">
        <v>4691</v>
      </c>
      <c r="Q3175" s="11">
        <v>5</v>
      </c>
      <c r="R3175" s="10" t="s">
        <v>60</v>
      </c>
      <c r="S3175" s="10" t="s">
        <v>81</v>
      </c>
      <c r="T3175" s="10" t="s">
        <v>82</v>
      </c>
      <c r="U3175" s="11">
        <v>50</v>
      </c>
      <c r="V3175" s="11">
        <v>10306</v>
      </c>
      <c r="W3175" s="11">
        <v>502</v>
      </c>
      <c r="X3175" s="11">
        <v>122</v>
      </c>
      <c r="Y3175" s="11">
        <v>122</v>
      </c>
      <c r="Z3175" s="11">
        <v>5152363</v>
      </c>
      <c r="AA3175" s="11">
        <v>5036437500</v>
      </c>
      <c r="AB3175" s="11">
        <v>3727</v>
      </c>
      <c r="AC3175" s="10" t="s">
        <v>10880</v>
      </c>
      <c r="AD3175" s="15"/>
      <c r="AE3175" s="15"/>
      <c r="AF3175" s="11"/>
      <c r="AG3175" s="19"/>
    </row>
    <row r="3176" customHeight="1" spans="1:33">
      <c r="A3176" s="8">
        <v>12801</v>
      </c>
      <c r="B3176" s="9">
        <v>1</v>
      </c>
      <c r="C3176" s="10" t="s">
        <v>31</v>
      </c>
      <c r="D3176" s="10" t="s">
        <v>65</v>
      </c>
      <c r="E3176" s="10" t="s">
        <v>10881</v>
      </c>
      <c r="F3176" s="10" t="s">
        <v>10882</v>
      </c>
      <c r="G3176" s="11">
        <v>40.7637419997</v>
      </c>
      <c r="H3176" s="11">
        <v>-73.9714240001</v>
      </c>
      <c r="I3176" s="12">
        <v>992166.000888</v>
      </c>
      <c r="J3176" s="12">
        <v>217529.835987</v>
      </c>
      <c r="K3176" s="10" t="s">
        <v>68</v>
      </c>
      <c r="L3176" s="10" t="s">
        <v>69</v>
      </c>
      <c r="M3176" s="10" t="s">
        <v>70</v>
      </c>
      <c r="N3176" s="10" t="s">
        <v>71</v>
      </c>
      <c r="O3176" s="10" t="s">
        <v>10883</v>
      </c>
      <c r="P3176" s="10" t="s">
        <v>8268</v>
      </c>
      <c r="Q3176" s="11">
        <v>1</v>
      </c>
      <c r="R3176" s="10" t="s">
        <v>56</v>
      </c>
      <c r="S3176" s="10" t="s">
        <v>137</v>
      </c>
      <c r="T3176" s="10" t="s">
        <v>138</v>
      </c>
      <c r="U3176" s="11">
        <v>4</v>
      </c>
      <c r="V3176" s="11">
        <v>10022</v>
      </c>
      <c r="W3176" s="11">
        <v>108</v>
      </c>
      <c r="X3176" s="11">
        <v>114</v>
      </c>
      <c r="Y3176" s="11">
        <v>114</v>
      </c>
      <c r="Z3176" s="11">
        <v>1040753</v>
      </c>
      <c r="AA3176" s="11">
        <v>1013740010</v>
      </c>
      <c r="AB3176" s="11">
        <v>3305</v>
      </c>
      <c r="AC3176" s="10" t="s">
        <v>10884</v>
      </c>
      <c r="AD3176" s="15"/>
      <c r="AE3176" s="15"/>
      <c r="AF3176" s="11"/>
      <c r="AG3176" s="19"/>
    </row>
    <row r="3177" customHeight="1" spans="1:33">
      <c r="A3177" s="8">
        <v>12802</v>
      </c>
      <c r="B3177" s="9">
        <v>1</v>
      </c>
      <c r="C3177" s="10" t="s">
        <v>31</v>
      </c>
      <c r="D3177" s="10" t="s">
        <v>65</v>
      </c>
      <c r="E3177" s="10" t="s">
        <v>10885</v>
      </c>
      <c r="F3177" s="10" t="s">
        <v>10886</v>
      </c>
      <c r="G3177" s="11">
        <v>40.7033110802</v>
      </c>
      <c r="H3177" s="11">
        <v>-74.009984574</v>
      </c>
      <c r="I3177" s="12">
        <v>981481.606575</v>
      </c>
      <c r="J3177" s="12">
        <v>195511.821953</v>
      </c>
      <c r="K3177" s="10" t="s">
        <v>68</v>
      </c>
      <c r="L3177" s="10" t="s">
        <v>69</v>
      </c>
      <c r="M3177" s="10" t="s">
        <v>70</v>
      </c>
      <c r="N3177" s="10" t="s">
        <v>71</v>
      </c>
      <c r="O3177" s="10" t="s">
        <v>10887</v>
      </c>
      <c r="P3177" s="10" t="s">
        <v>5367</v>
      </c>
      <c r="Q3177" s="11">
        <v>1</v>
      </c>
      <c r="R3177" s="10" t="s">
        <v>56</v>
      </c>
      <c r="S3177" s="10" t="s">
        <v>1778</v>
      </c>
      <c r="T3177" s="10" t="s">
        <v>1779</v>
      </c>
      <c r="U3177" s="11">
        <v>1</v>
      </c>
      <c r="V3177" s="11">
        <v>10004</v>
      </c>
      <c r="W3177" s="11">
        <v>101</v>
      </c>
      <c r="X3177" s="11">
        <v>9</v>
      </c>
      <c r="Y3177" s="11">
        <v>9</v>
      </c>
      <c r="Z3177" s="11">
        <v>1083346</v>
      </c>
      <c r="AA3177" s="11">
        <v>1000327500</v>
      </c>
      <c r="AB3177" s="11">
        <v>3306</v>
      </c>
      <c r="AC3177" s="10" t="s">
        <v>10888</v>
      </c>
      <c r="AD3177" s="15"/>
      <c r="AE3177" s="15"/>
      <c r="AF3177" s="11"/>
      <c r="AG3177" s="19"/>
    </row>
    <row r="3178" customHeight="1" spans="1:33">
      <c r="A3178" s="8">
        <v>12803</v>
      </c>
      <c r="B3178" s="9">
        <v>1</v>
      </c>
      <c r="C3178" s="10" t="s">
        <v>31</v>
      </c>
      <c r="D3178" s="10" t="s">
        <v>65</v>
      </c>
      <c r="E3178" s="10" t="s">
        <v>10889</v>
      </c>
      <c r="F3178" s="10" t="s">
        <v>10890</v>
      </c>
      <c r="G3178" s="11">
        <v>40.7039097998</v>
      </c>
      <c r="H3178" s="11">
        <v>-74.0090824103</v>
      </c>
      <c r="I3178" s="13">
        <v>981731.76946</v>
      </c>
      <c r="J3178" s="12">
        <v>195729.926175</v>
      </c>
      <c r="K3178" s="10" t="s">
        <v>68</v>
      </c>
      <c r="L3178" s="10" t="s">
        <v>69</v>
      </c>
      <c r="M3178" s="10" t="s">
        <v>70</v>
      </c>
      <c r="N3178" s="10" t="s">
        <v>71</v>
      </c>
      <c r="O3178" s="10" t="s">
        <v>10891</v>
      </c>
      <c r="P3178" s="10" t="s">
        <v>5252</v>
      </c>
      <c r="Q3178" s="11">
        <v>1</v>
      </c>
      <c r="R3178" s="10" t="s">
        <v>56</v>
      </c>
      <c r="S3178" s="10" t="s">
        <v>1778</v>
      </c>
      <c r="T3178" s="10" t="s">
        <v>1779</v>
      </c>
      <c r="U3178" s="11">
        <v>1</v>
      </c>
      <c r="V3178" s="11">
        <v>10004</v>
      </c>
      <c r="W3178" s="11">
        <v>101</v>
      </c>
      <c r="X3178" s="11">
        <v>9</v>
      </c>
      <c r="Y3178" s="11">
        <v>9</v>
      </c>
      <c r="Z3178" s="11">
        <v>1083346</v>
      </c>
      <c r="AA3178" s="11">
        <v>1000327500</v>
      </c>
      <c r="AB3178" s="11">
        <v>3307</v>
      </c>
      <c r="AC3178" s="10" t="s">
        <v>10892</v>
      </c>
      <c r="AD3178" s="15"/>
      <c r="AE3178" s="15"/>
      <c r="AF3178" s="11"/>
      <c r="AG3178" s="19"/>
    </row>
    <row r="3179" customHeight="1" spans="1:33">
      <c r="A3179" s="8">
        <v>12804</v>
      </c>
      <c r="B3179" s="9">
        <v>1</v>
      </c>
      <c r="C3179" s="10" t="s">
        <v>31</v>
      </c>
      <c r="D3179" s="10" t="s">
        <v>65</v>
      </c>
      <c r="E3179" s="10" t="s">
        <v>10893</v>
      </c>
      <c r="F3179" s="10" t="s">
        <v>10894</v>
      </c>
      <c r="G3179" s="11">
        <v>40.7050441799</v>
      </c>
      <c r="H3179" s="11">
        <v>-74.0073218795</v>
      </c>
      <c r="I3179" s="12">
        <v>982219.936791</v>
      </c>
      <c r="J3179" s="12">
        <v>196143.169115</v>
      </c>
      <c r="K3179" s="10" t="s">
        <v>68</v>
      </c>
      <c r="L3179" s="10" t="s">
        <v>69</v>
      </c>
      <c r="M3179" s="10" t="s">
        <v>70</v>
      </c>
      <c r="N3179" s="10" t="s">
        <v>71</v>
      </c>
      <c r="O3179" s="10" t="s">
        <v>10895</v>
      </c>
      <c r="P3179" s="10" t="s">
        <v>10896</v>
      </c>
      <c r="Q3179" s="11">
        <v>1</v>
      </c>
      <c r="R3179" s="10" t="s">
        <v>56</v>
      </c>
      <c r="S3179" s="10" t="s">
        <v>1778</v>
      </c>
      <c r="T3179" s="10" t="s">
        <v>1779</v>
      </c>
      <c r="U3179" s="11">
        <v>1</v>
      </c>
      <c r="V3179" s="11">
        <v>10005</v>
      </c>
      <c r="W3179" s="11">
        <v>101</v>
      </c>
      <c r="X3179" s="11">
        <v>7</v>
      </c>
      <c r="Y3179" s="11">
        <v>7</v>
      </c>
      <c r="Z3179" s="11">
        <v>1000864</v>
      </c>
      <c r="AA3179" s="11">
        <v>1000330010</v>
      </c>
      <c r="AB3179" s="11">
        <v>3308</v>
      </c>
      <c r="AC3179" s="10" t="s">
        <v>10897</v>
      </c>
      <c r="AD3179" s="15"/>
      <c r="AE3179" s="15"/>
      <c r="AF3179" s="11"/>
      <c r="AG3179" s="19"/>
    </row>
    <row r="3180" customHeight="1" spans="1:33">
      <c r="A3180" s="8">
        <v>12805</v>
      </c>
      <c r="B3180" s="9">
        <v>1</v>
      </c>
      <c r="C3180" s="10" t="s">
        <v>31</v>
      </c>
      <c r="D3180" s="10" t="s">
        <v>65</v>
      </c>
      <c r="E3180" s="10" t="s">
        <v>10898</v>
      </c>
      <c r="F3180" s="10" t="s">
        <v>10899</v>
      </c>
      <c r="G3180" s="11">
        <v>40.7062418498</v>
      </c>
      <c r="H3180" s="11">
        <v>-74.0062435098</v>
      </c>
      <c r="I3180" s="12">
        <v>982518.956534</v>
      </c>
      <c r="J3180" s="12">
        <v>196579.493046</v>
      </c>
      <c r="K3180" s="10" t="s">
        <v>68</v>
      </c>
      <c r="L3180" s="10" t="s">
        <v>69</v>
      </c>
      <c r="M3180" s="10" t="s">
        <v>70</v>
      </c>
      <c r="N3180" s="10" t="s">
        <v>71</v>
      </c>
      <c r="O3180" s="10" t="s">
        <v>10900</v>
      </c>
      <c r="P3180" s="10" t="s">
        <v>4557</v>
      </c>
      <c r="Q3180" s="11">
        <v>1</v>
      </c>
      <c r="R3180" s="10" t="s">
        <v>56</v>
      </c>
      <c r="S3180" s="10" t="s">
        <v>1778</v>
      </c>
      <c r="T3180" s="10" t="s">
        <v>1779</v>
      </c>
      <c r="U3180" s="11">
        <v>1</v>
      </c>
      <c r="V3180" s="11">
        <v>10005</v>
      </c>
      <c r="W3180" s="11">
        <v>101</v>
      </c>
      <c r="X3180" s="11">
        <v>7</v>
      </c>
      <c r="Y3180" s="11">
        <v>7</v>
      </c>
      <c r="Z3180" s="11">
        <v>1000880</v>
      </c>
      <c r="AA3180" s="11">
        <v>1000390010</v>
      </c>
      <c r="AB3180" s="11">
        <v>3309</v>
      </c>
      <c r="AC3180" s="10" t="s">
        <v>10901</v>
      </c>
      <c r="AD3180" s="15"/>
      <c r="AE3180" s="15"/>
      <c r="AF3180" s="11"/>
      <c r="AG3180" s="19"/>
    </row>
    <row r="3181" customHeight="1" spans="1:33">
      <c r="A3181" s="8">
        <v>12806</v>
      </c>
      <c r="B3181" s="9">
        <v>4</v>
      </c>
      <c r="C3181" s="10" t="s">
        <v>31</v>
      </c>
      <c r="D3181" s="10" t="s">
        <v>65</v>
      </c>
      <c r="E3181" s="10" t="s">
        <v>10902</v>
      </c>
      <c r="F3181" s="10" t="s">
        <v>10903</v>
      </c>
      <c r="G3181" s="11">
        <v>40.7435585598</v>
      </c>
      <c r="H3181" s="11">
        <v>-73.9537388605</v>
      </c>
      <c r="I3181" s="12">
        <v>997068.945479</v>
      </c>
      <c r="J3181" s="12">
        <v>210178.448459</v>
      </c>
      <c r="K3181" s="10" t="s">
        <v>68</v>
      </c>
      <c r="L3181" s="10" t="s">
        <v>69</v>
      </c>
      <c r="M3181" s="10" t="s">
        <v>37</v>
      </c>
      <c r="N3181" s="10" t="s">
        <v>71</v>
      </c>
      <c r="O3181" s="10" t="s">
        <v>10904</v>
      </c>
      <c r="P3181" s="10" t="s">
        <v>5948</v>
      </c>
      <c r="Q3181" s="11">
        <v>4</v>
      </c>
      <c r="R3181" s="10" t="s">
        <v>37</v>
      </c>
      <c r="S3181" s="10" t="s">
        <v>375</v>
      </c>
      <c r="T3181" s="10" t="s">
        <v>376</v>
      </c>
      <c r="U3181" s="11">
        <v>26</v>
      </c>
      <c r="V3181" s="11">
        <v>11101</v>
      </c>
      <c r="W3181" s="11">
        <v>402</v>
      </c>
      <c r="X3181" s="11">
        <v>7</v>
      </c>
      <c r="Y3181" s="11">
        <v>7</v>
      </c>
      <c r="Z3181" s="11">
        <v>4000254</v>
      </c>
      <c r="AA3181" s="11">
        <v>4000440000</v>
      </c>
      <c r="AB3181" s="11">
        <v>3310</v>
      </c>
      <c r="AC3181" s="10" t="s">
        <v>10905</v>
      </c>
      <c r="AD3181" s="15"/>
      <c r="AE3181" s="15"/>
      <c r="AF3181" s="11"/>
      <c r="AG3181" s="19"/>
    </row>
    <row r="3182" customHeight="1" spans="1:33">
      <c r="A3182" s="8">
        <v>12807</v>
      </c>
      <c r="B3182" s="9">
        <v>4</v>
      </c>
      <c r="C3182" s="10" t="s">
        <v>31</v>
      </c>
      <c r="D3182" s="10" t="s">
        <v>65</v>
      </c>
      <c r="E3182" s="10" t="s">
        <v>10906</v>
      </c>
      <c r="F3182" s="10" t="s">
        <v>10907</v>
      </c>
      <c r="G3182" s="11">
        <v>40.7018269999</v>
      </c>
      <c r="H3182" s="11">
        <v>-73.8076610003</v>
      </c>
      <c r="I3182" s="13">
        <v>1037580.41268</v>
      </c>
      <c r="J3182" s="12">
        <v>195029.518783</v>
      </c>
      <c r="K3182" s="10" t="s">
        <v>68</v>
      </c>
      <c r="L3182" s="10" t="s">
        <v>69</v>
      </c>
      <c r="M3182" s="10" t="s">
        <v>37</v>
      </c>
      <c r="N3182" s="10" t="s">
        <v>71</v>
      </c>
      <c r="O3182" s="10" t="s">
        <v>10908</v>
      </c>
      <c r="P3182" s="10" t="s">
        <v>10909</v>
      </c>
      <c r="Q3182" s="11">
        <v>4</v>
      </c>
      <c r="R3182" s="10" t="s">
        <v>37</v>
      </c>
      <c r="S3182" s="10" t="s">
        <v>1723</v>
      </c>
      <c r="T3182" s="10" t="s">
        <v>1540</v>
      </c>
      <c r="U3182" s="11">
        <v>24</v>
      </c>
      <c r="V3182" s="11">
        <v>11435</v>
      </c>
      <c r="W3182" s="11">
        <v>412</v>
      </c>
      <c r="X3182" s="11">
        <v>240</v>
      </c>
      <c r="Y3182" s="11">
        <v>240</v>
      </c>
      <c r="Z3182" s="11">
        <v>4206783</v>
      </c>
      <c r="AA3182" s="11">
        <v>4096770000</v>
      </c>
      <c r="AB3182" s="11">
        <v>3311</v>
      </c>
      <c r="AC3182" s="10" t="s">
        <v>10910</v>
      </c>
      <c r="AD3182" s="15"/>
      <c r="AE3182" s="15"/>
      <c r="AF3182" s="11"/>
      <c r="AG3182" s="19"/>
    </row>
    <row r="3183" customHeight="1" spans="1:33">
      <c r="A3183" s="8">
        <v>12808</v>
      </c>
      <c r="B3183" s="9">
        <v>4</v>
      </c>
      <c r="C3183" s="10" t="s">
        <v>31</v>
      </c>
      <c r="D3183" s="10" t="s">
        <v>65</v>
      </c>
      <c r="E3183" s="10" t="s">
        <v>10911</v>
      </c>
      <c r="F3183" s="10" t="s">
        <v>10912</v>
      </c>
      <c r="G3183" s="11">
        <v>40.7018529997</v>
      </c>
      <c r="H3183" s="11">
        <v>-73.8064769994</v>
      </c>
      <c r="I3183" s="14">
        <v>1037908.6827</v>
      </c>
      <c r="J3183" s="12">
        <v>195039.714301</v>
      </c>
      <c r="K3183" s="10" t="s">
        <v>68</v>
      </c>
      <c r="L3183" s="10" t="s">
        <v>69</v>
      </c>
      <c r="M3183" s="10" t="s">
        <v>37</v>
      </c>
      <c r="N3183" s="10" t="s">
        <v>71</v>
      </c>
      <c r="O3183" s="10" t="s">
        <v>10913</v>
      </c>
      <c r="P3183" s="10" t="s">
        <v>10909</v>
      </c>
      <c r="Q3183" s="11">
        <v>4</v>
      </c>
      <c r="R3183" s="10" t="s">
        <v>37</v>
      </c>
      <c r="S3183" s="10" t="s">
        <v>1723</v>
      </c>
      <c r="T3183" s="10" t="s">
        <v>1540</v>
      </c>
      <c r="U3183" s="11">
        <v>24</v>
      </c>
      <c r="V3183" s="11">
        <v>11435</v>
      </c>
      <c r="W3183" s="11">
        <v>412</v>
      </c>
      <c r="X3183" s="11">
        <v>240</v>
      </c>
      <c r="Y3183" s="11">
        <v>240</v>
      </c>
      <c r="Z3183" s="11">
        <v>4206810</v>
      </c>
      <c r="AA3183" s="11">
        <v>4096780110</v>
      </c>
      <c r="AB3183" s="11">
        <v>3312</v>
      </c>
      <c r="AC3183" s="10" t="s">
        <v>10914</v>
      </c>
      <c r="AD3183" s="15"/>
      <c r="AE3183" s="15"/>
      <c r="AF3183" s="11"/>
      <c r="AG3183" s="19"/>
    </row>
    <row r="3184" customHeight="1" spans="1:33">
      <c r="A3184" s="8">
        <v>12809</v>
      </c>
      <c r="B3184" s="9">
        <v>4</v>
      </c>
      <c r="C3184" s="10" t="s">
        <v>31</v>
      </c>
      <c r="D3184" s="10" t="s">
        <v>65</v>
      </c>
      <c r="E3184" s="10" t="s">
        <v>10915</v>
      </c>
      <c r="F3184" s="10" t="s">
        <v>10916</v>
      </c>
      <c r="G3184" s="11">
        <v>40.7034524852</v>
      </c>
      <c r="H3184" s="11">
        <v>-73.8003521769</v>
      </c>
      <c r="I3184" s="13">
        <v>1039605.59892</v>
      </c>
      <c r="J3184" s="12">
        <v>195626.264309</v>
      </c>
      <c r="K3184" s="10" t="s">
        <v>68</v>
      </c>
      <c r="L3184" s="10" t="s">
        <v>69</v>
      </c>
      <c r="M3184" s="10" t="s">
        <v>37</v>
      </c>
      <c r="N3184" s="10" t="s">
        <v>71</v>
      </c>
      <c r="O3184" s="10" t="s">
        <v>10917</v>
      </c>
      <c r="P3184" s="10" t="s">
        <v>10918</v>
      </c>
      <c r="Q3184" s="11">
        <v>4</v>
      </c>
      <c r="R3184" s="10" t="s">
        <v>37</v>
      </c>
      <c r="S3184" s="10" t="s">
        <v>1723</v>
      </c>
      <c r="T3184" s="10" t="s">
        <v>1540</v>
      </c>
      <c r="U3184" s="11">
        <v>24</v>
      </c>
      <c r="V3184" s="11">
        <v>11432</v>
      </c>
      <c r="W3184" s="11">
        <v>412</v>
      </c>
      <c r="X3184" s="11">
        <v>240</v>
      </c>
      <c r="Y3184" s="11">
        <v>240</v>
      </c>
      <c r="Z3184" s="11">
        <v>4208820</v>
      </c>
      <c r="AA3184" s="11">
        <v>4097540030</v>
      </c>
      <c r="AB3184" s="11">
        <v>3313</v>
      </c>
      <c r="AC3184" s="10" t="s">
        <v>10919</v>
      </c>
      <c r="AD3184" s="15"/>
      <c r="AE3184" s="15"/>
      <c r="AF3184" s="11"/>
      <c r="AG3184" s="19"/>
    </row>
    <row r="3185" customHeight="1" spans="1:33">
      <c r="A3185" s="8">
        <v>12810</v>
      </c>
      <c r="B3185" s="9">
        <v>4</v>
      </c>
      <c r="C3185" s="10" t="s">
        <v>31</v>
      </c>
      <c r="D3185" s="10" t="s">
        <v>65</v>
      </c>
      <c r="E3185" s="10" t="s">
        <v>10920</v>
      </c>
      <c r="F3185" s="10" t="s">
        <v>10921</v>
      </c>
      <c r="G3185" s="11">
        <v>40.7040202805</v>
      </c>
      <c r="H3185" s="11">
        <v>-73.7986902301</v>
      </c>
      <c r="I3185" s="13">
        <v>1040065.92445</v>
      </c>
      <c r="J3185" s="12">
        <v>195834.183185</v>
      </c>
      <c r="K3185" s="10" t="s">
        <v>68</v>
      </c>
      <c r="L3185" s="10" t="s">
        <v>69</v>
      </c>
      <c r="M3185" s="10" t="s">
        <v>37</v>
      </c>
      <c r="N3185" s="10" t="s">
        <v>71</v>
      </c>
      <c r="O3185" s="10" t="s">
        <v>10922</v>
      </c>
      <c r="P3185" s="10" t="s">
        <v>6905</v>
      </c>
      <c r="Q3185" s="11">
        <v>4</v>
      </c>
      <c r="R3185" s="10" t="s">
        <v>37</v>
      </c>
      <c r="S3185" s="10" t="s">
        <v>1723</v>
      </c>
      <c r="T3185" s="10" t="s">
        <v>1540</v>
      </c>
      <c r="U3185" s="11">
        <v>24</v>
      </c>
      <c r="V3185" s="11">
        <v>11432</v>
      </c>
      <c r="W3185" s="11">
        <v>412</v>
      </c>
      <c r="X3185" s="11">
        <v>446</v>
      </c>
      <c r="Y3185" s="11">
        <v>446</v>
      </c>
      <c r="Z3185" s="11">
        <v>4208855</v>
      </c>
      <c r="AA3185" s="11">
        <v>4097570050</v>
      </c>
      <c r="AB3185" s="11">
        <v>3314</v>
      </c>
      <c r="AC3185" s="10" t="s">
        <v>10923</v>
      </c>
      <c r="AD3185" s="15"/>
      <c r="AE3185" s="15"/>
      <c r="AF3185" s="11"/>
      <c r="AG3185" s="19"/>
    </row>
    <row r="3186" customHeight="1" spans="1:33">
      <c r="A3186" s="8">
        <v>12811</v>
      </c>
      <c r="B3186" s="9">
        <v>4</v>
      </c>
      <c r="C3186" s="10" t="s">
        <v>31</v>
      </c>
      <c r="D3186" s="10" t="s">
        <v>65</v>
      </c>
      <c r="E3186" s="10" t="s">
        <v>10924</v>
      </c>
      <c r="F3186" s="10" t="s">
        <v>10925</v>
      </c>
      <c r="G3186" s="11">
        <v>40.7033519999</v>
      </c>
      <c r="H3186" s="11">
        <v>-73.7999229995</v>
      </c>
      <c r="I3186" s="13">
        <v>1039724.67874</v>
      </c>
      <c r="J3186" s="12">
        <v>195589.926127</v>
      </c>
      <c r="K3186" s="10" t="s">
        <v>68</v>
      </c>
      <c r="L3186" s="10" t="s">
        <v>69</v>
      </c>
      <c r="M3186" s="10" t="s">
        <v>37</v>
      </c>
      <c r="N3186" s="10" t="s">
        <v>71</v>
      </c>
      <c r="O3186" s="10" t="s">
        <v>10926</v>
      </c>
      <c r="P3186" s="10" t="s">
        <v>10909</v>
      </c>
      <c r="Q3186" s="11">
        <v>4</v>
      </c>
      <c r="R3186" s="10" t="s">
        <v>37</v>
      </c>
      <c r="S3186" s="10" t="s">
        <v>1723</v>
      </c>
      <c r="T3186" s="10" t="s">
        <v>1540</v>
      </c>
      <c r="U3186" s="11">
        <v>27</v>
      </c>
      <c r="V3186" s="11">
        <v>11433</v>
      </c>
      <c r="W3186" s="11">
        <v>412</v>
      </c>
      <c r="X3186" s="11">
        <v>446</v>
      </c>
      <c r="Y3186" s="11">
        <v>446</v>
      </c>
      <c r="Z3186" s="11">
        <v>4215612</v>
      </c>
      <c r="AA3186" s="11">
        <v>4101000000</v>
      </c>
      <c r="AB3186" s="11">
        <v>3315</v>
      </c>
      <c r="AC3186" s="10" t="s">
        <v>10927</v>
      </c>
      <c r="AD3186" s="15"/>
      <c r="AE3186" s="15"/>
      <c r="AF3186" s="11"/>
      <c r="AG3186" s="19"/>
    </row>
    <row r="3187" customHeight="1" spans="1:33">
      <c r="A3187" s="8">
        <v>12812</v>
      </c>
      <c r="B3187" s="9">
        <v>4</v>
      </c>
      <c r="C3187" s="10" t="s">
        <v>31</v>
      </c>
      <c r="D3187" s="10" t="s">
        <v>65</v>
      </c>
      <c r="E3187" s="10" t="s">
        <v>10928</v>
      </c>
      <c r="F3187" s="10" t="s">
        <v>10929</v>
      </c>
      <c r="G3187" s="11">
        <v>40.7058390602</v>
      </c>
      <c r="H3187" s="11">
        <v>-73.7937300503</v>
      </c>
      <c r="I3187" s="14">
        <v>1041439.6402</v>
      </c>
      <c r="J3187" s="12">
        <v>196500.016827</v>
      </c>
      <c r="K3187" s="10" t="s">
        <v>68</v>
      </c>
      <c r="L3187" s="10" t="s">
        <v>69</v>
      </c>
      <c r="M3187" s="10" t="s">
        <v>37</v>
      </c>
      <c r="N3187" s="10" t="s">
        <v>71</v>
      </c>
      <c r="O3187" s="10" t="s">
        <v>10930</v>
      </c>
      <c r="P3187" s="10" t="s">
        <v>10909</v>
      </c>
      <c r="Q3187" s="11">
        <v>4</v>
      </c>
      <c r="R3187" s="10" t="s">
        <v>37</v>
      </c>
      <c r="S3187" s="10" t="s">
        <v>1723</v>
      </c>
      <c r="T3187" s="10" t="s">
        <v>1540</v>
      </c>
      <c r="U3187" s="11">
        <v>27</v>
      </c>
      <c r="V3187" s="11">
        <v>11433</v>
      </c>
      <c r="W3187" s="11">
        <v>412</v>
      </c>
      <c r="X3187" s="11">
        <v>444</v>
      </c>
      <c r="Y3187" s="11">
        <v>444</v>
      </c>
      <c r="Z3187" s="11">
        <v>4216243</v>
      </c>
      <c r="AA3187" s="11">
        <v>4101560000</v>
      </c>
      <c r="AB3187" s="11">
        <v>3316</v>
      </c>
      <c r="AC3187" s="10" t="s">
        <v>10931</v>
      </c>
      <c r="AD3187" s="15"/>
      <c r="AE3187" s="15"/>
      <c r="AF3187" s="11"/>
      <c r="AG3187" s="19"/>
    </row>
    <row r="3188" customHeight="1" spans="1:33">
      <c r="A3188" s="8">
        <v>12813</v>
      </c>
      <c r="B3188" s="9">
        <v>4</v>
      </c>
      <c r="C3188" s="10" t="s">
        <v>31</v>
      </c>
      <c r="D3188" s="10" t="s">
        <v>65</v>
      </c>
      <c r="E3188" s="10" t="s">
        <v>10932</v>
      </c>
      <c r="F3188" s="10" t="s">
        <v>10933</v>
      </c>
      <c r="G3188" s="11">
        <v>40.7051430003</v>
      </c>
      <c r="H3188" s="11">
        <v>-73.7958969999</v>
      </c>
      <c r="I3188" s="13">
        <v>1040839.43176</v>
      </c>
      <c r="J3188" s="12">
        <v>196245.014712</v>
      </c>
      <c r="K3188" s="10" t="s">
        <v>68</v>
      </c>
      <c r="L3188" s="10" t="s">
        <v>69</v>
      </c>
      <c r="M3188" s="10" t="s">
        <v>37</v>
      </c>
      <c r="N3188" s="10" t="s">
        <v>71</v>
      </c>
      <c r="O3188" s="10" t="s">
        <v>10934</v>
      </c>
      <c r="P3188" s="10" t="s">
        <v>8971</v>
      </c>
      <c r="Q3188" s="11">
        <v>4</v>
      </c>
      <c r="R3188" s="10" t="s">
        <v>37</v>
      </c>
      <c r="S3188" s="10" t="s">
        <v>1723</v>
      </c>
      <c r="T3188" s="10" t="s">
        <v>1540</v>
      </c>
      <c r="U3188" s="11">
        <v>24</v>
      </c>
      <c r="V3188" s="11">
        <v>11432</v>
      </c>
      <c r="W3188" s="11">
        <v>412</v>
      </c>
      <c r="X3188" s="11">
        <v>446</v>
      </c>
      <c r="Y3188" s="11">
        <v>446</v>
      </c>
      <c r="Z3188" s="11">
        <v>4209572</v>
      </c>
      <c r="AA3188" s="11">
        <v>4097930000</v>
      </c>
      <c r="AB3188" s="11">
        <v>3317</v>
      </c>
      <c r="AC3188" s="10" t="s">
        <v>10935</v>
      </c>
      <c r="AD3188" s="15"/>
      <c r="AE3188" s="15"/>
      <c r="AF3188" s="11"/>
      <c r="AG3188" s="19"/>
    </row>
    <row r="3189" customHeight="1" spans="1:33">
      <c r="A3189" s="8">
        <v>12814</v>
      </c>
      <c r="B3189" s="9">
        <v>4</v>
      </c>
      <c r="C3189" s="10" t="s">
        <v>31</v>
      </c>
      <c r="D3189" s="10" t="s">
        <v>65</v>
      </c>
      <c r="E3189" s="10" t="s">
        <v>10936</v>
      </c>
      <c r="F3189" s="10" t="s">
        <v>10937</v>
      </c>
      <c r="G3189" s="11">
        <v>40.7059714299</v>
      </c>
      <c r="H3189" s="11">
        <v>-73.7937866001</v>
      </c>
      <c r="I3189" s="13">
        <v>1041423.84791</v>
      </c>
      <c r="J3189" s="12">
        <v>196548.206035</v>
      </c>
      <c r="K3189" s="10" t="s">
        <v>68</v>
      </c>
      <c r="L3189" s="10" t="s">
        <v>69</v>
      </c>
      <c r="M3189" s="10" t="s">
        <v>37</v>
      </c>
      <c r="N3189" s="10" t="s">
        <v>71</v>
      </c>
      <c r="O3189" s="10" t="s">
        <v>10938</v>
      </c>
      <c r="P3189" s="10" t="s">
        <v>10909</v>
      </c>
      <c r="Q3189" s="11">
        <v>4</v>
      </c>
      <c r="R3189" s="10" t="s">
        <v>37</v>
      </c>
      <c r="S3189" s="10" t="s">
        <v>1723</v>
      </c>
      <c r="T3189" s="10" t="s">
        <v>1540</v>
      </c>
      <c r="U3189" s="11">
        <v>27</v>
      </c>
      <c r="V3189" s="11">
        <v>11432</v>
      </c>
      <c r="W3189" s="11">
        <v>412</v>
      </c>
      <c r="X3189" s="11">
        <v>460</v>
      </c>
      <c r="Y3189" s="11">
        <v>460</v>
      </c>
      <c r="Z3189" s="11">
        <v>4209622</v>
      </c>
      <c r="AA3189" s="11">
        <v>4097960020</v>
      </c>
      <c r="AB3189" s="11">
        <v>3318</v>
      </c>
      <c r="AC3189" s="10" t="s">
        <v>10939</v>
      </c>
      <c r="AD3189" s="15"/>
      <c r="AE3189" s="15"/>
      <c r="AF3189" s="11"/>
      <c r="AG3189" s="19"/>
    </row>
    <row r="3190" customHeight="1" spans="1:33">
      <c r="A3190" s="8">
        <v>12815</v>
      </c>
      <c r="B3190" s="9">
        <v>4</v>
      </c>
      <c r="C3190" s="10" t="s">
        <v>31</v>
      </c>
      <c r="D3190" s="10" t="s">
        <v>65</v>
      </c>
      <c r="E3190" s="10" t="s">
        <v>10940</v>
      </c>
      <c r="F3190" s="10" t="s">
        <v>10941</v>
      </c>
      <c r="G3190" s="11">
        <v>40.7027335102</v>
      </c>
      <c r="H3190" s="11">
        <v>-73.8020188905</v>
      </c>
      <c r="I3190" s="13">
        <v>1039144.06835</v>
      </c>
      <c r="J3190" s="12">
        <v>195363.272053</v>
      </c>
      <c r="K3190" s="10" t="s">
        <v>68</v>
      </c>
      <c r="L3190" s="10" t="s">
        <v>69</v>
      </c>
      <c r="M3190" s="10" t="s">
        <v>37</v>
      </c>
      <c r="N3190" s="10" t="s">
        <v>71</v>
      </c>
      <c r="O3190" s="10" t="s">
        <v>10942</v>
      </c>
      <c r="P3190" s="10" t="s">
        <v>10909</v>
      </c>
      <c r="Q3190" s="11">
        <v>4</v>
      </c>
      <c r="R3190" s="10" t="s">
        <v>37</v>
      </c>
      <c r="S3190" s="10" t="s">
        <v>1723</v>
      </c>
      <c r="T3190" s="10" t="s">
        <v>1540</v>
      </c>
      <c r="U3190" s="11">
        <v>27</v>
      </c>
      <c r="V3190" s="11">
        <v>11433</v>
      </c>
      <c r="W3190" s="11">
        <v>412</v>
      </c>
      <c r="X3190" s="11">
        <v>240</v>
      </c>
      <c r="Y3190" s="11">
        <v>240</v>
      </c>
      <c r="Z3190" s="11">
        <v>4315254</v>
      </c>
      <c r="AA3190" s="11">
        <v>4100970010</v>
      </c>
      <c r="AB3190" s="11">
        <v>3319</v>
      </c>
      <c r="AC3190" s="10" t="s">
        <v>10943</v>
      </c>
      <c r="AD3190" s="15"/>
      <c r="AE3190" s="15"/>
      <c r="AF3190" s="11"/>
      <c r="AG3190" s="19"/>
    </row>
    <row r="3191" customHeight="1" spans="1:33">
      <c r="A3191" s="8">
        <v>12816</v>
      </c>
      <c r="B3191" s="9">
        <v>4</v>
      </c>
      <c r="C3191" s="10" t="s">
        <v>31</v>
      </c>
      <c r="D3191" s="10" t="s">
        <v>65</v>
      </c>
      <c r="E3191" s="10" t="s">
        <v>10944</v>
      </c>
      <c r="F3191" s="10" t="s">
        <v>10945</v>
      </c>
      <c r="G3191" s="11">
        <v>40.7037685601</v>
      </c>
      <c r="H3191" s="11">
        <v>-73.7993433197</v>
      </c>
      <c r="I3191" s="14">
        <v>1039885.0567</v>
      </c>
      <c r="J3191" s="12">
        <v>195742.058697</v>
      </c>
      <c r="K3191" s="10" t="s">
        <v>68</v>
      </c>
      <c r="L3191" s="10" t="s">
        <v>69</v>
      </c>
      <c r="M3191" s="10" t="s">
        <v>37</v>
      </c>
      <c r="N3191" s="10" t="s">
        <v>71</v>
      </c>
      <c r="O3191" s="10" t="s">
        <v>10946</v>
      </c>
      <c r="P3191" s="10" t="s">
        <v>9804</v>
      </c>
      <c r="Q3191" s="11">
        <v>4</v>
      </c>
      <c r="R3191" s="10" t="s">
        <v>37</v>
      </c>
      <c r="S3191" s="10" t="s">
        <v>1723</v>
      </c>
      <c r="T3191" s="10" t="s">
        <v>1540</v>
      </c>
      <c r="U3191" s="11">
        <v>24</v>
      </c>
      <c r="V3191" s="11">
        <v>11432</v>
      </c>
      <c r="W3191" s="11">
        <v>412</v>
      </c>
      <c r="X3191" s="11">
        <v>446</v>
      </c>
      <c r="Y3191" s="11">
        <v>446</v>
      </c>
      <c r="Z3191" s="11">
        <v>4208839</v>
      </c>
      <c r="AA3191" s="11">
        <v>4097560060</v>
      </c>
      <c r="AB3191" s="11">
        <v>3320</v>
      </c>
      <c r="AC3191" s="10" t="s">
        <v>10947</v>
      </c>
      <c r="AD3191" s="15"/>
      <c r="AE3191" s="15"/>
      <c r="AF3191" s="11"/>
      <c r="AG3191" s="19"/>
    </row>
    <row r="3192" customHeight="1" spans="1:33">
      <c r="A3192" s="8">
        <v>12817</v>
      </c>
      <c r="B3192" s="9">
        <v>4</v>
      </c>
      <c r="C3192" s="10" t="s">
        <v>31</v>
      </c>
      <c r="D3192" s="10" t="s">
        <v>65</v>
      </c>
      <c r="E3192" s="10" t="s">
        <v>10948</v>
      </c>
      <c r="F3192" s="10" t="s">
        <v>10949</v>
      </c>
      <c r="G3192" s="11">
        <v>40.7038952802</v>
      </c>
      <c r="H3192" s="11">
        <v>-73.7990175101</v>
      </c>
      <c r="I3192" s="13">
        <v>1039975.28618</v>
      </c>
      <c r="J3192" s="12">
        <v>195788.433604</v>
      </c>
      <c r="K3192" s="10" t="s">
        <v>68</v>
      </c>
      <c r="L3192" s="10" t="s">
        <v>69</v>
      </c>
      <c r="M3192" s="10" t="s">
        <v>37</v>
      </c>
      <c r="N3192" s="10" t="s">
        <v>71</v>
      </c>
      <c r="O3192" s="10" t="s">
        <v>10950</v>
      </c>
      <c r="P3192" s="10" t="s">
        <v>10909</v>
      </c>
      <c r="Q3192" s="11">
        <v>4</v>
      </c>
      <c r="R3192" s="10" t="s">
        <v>37</v>
      </c>
      <c r="S3192" s="10" t="s">
        <v>1723</v>
      </c>
      <c r="T3192" s="10" t="s">
        <v>1540</v>
      </c>
      <c r="U3192" s="11">
        <v>24</v>
      </c>
      <c r="V3192" s="11">
        <v>11432</v>
      </c>
      <c r="W3192" s="11">
        <v>412</v>
      </c>
      <c r="X3192" s="11">
        <v>446</v>
      </c>
      <c r="Y3192" s="11">
        <v>446</v>
      </c>
      <c r="Z3192" s="11">
        <v>4208857</v>
      </c>
      <c r="AA3192" s="11">
        <v>4097570050</v>
      </c>
      <c r="AB3192" s="11">
        <v>3321</v>
      </c>
      <c r="AC3192" s="10" t="s">
        <v>10951</v>
      </c>
      <c r="AD3192" s="15"/>
      <c r="AE3192" s="15"/>
      <c r="AF3192" s="11"/>
      <c r="AG3192" s="19"/>
    </row>
    <row r="3193" customHeight="1" spans="1:33">
      <c r="A3193" s="8">
        <v>12818</v>
      </c>
      <c r="B3193" s="9">
        <v>4</v>
      </c>
      <c r="C3193" s="10" t="s">
        <v>31</v>
      </c>
      <c r="D3193" s="10" t="s">
        <v>65</v>
      </c>
      <c r="E3193" s="10" t="s">
        <v>10952</v>
      </c>
      <c r="F3193" s="10" t="s">
        <v>10953</v>
      </c>
      <c r="G3193" s="11">
        <v>40.7039283997</v>
      </c>
      <c r="H3193" s="11">
        <v>-73.7984702796</v>
      </c>
      <c r="I3193" s="13">
        <v>1040126.98567</v>
      </c>
      <c r="J3193" s="12">
        <v>195800.848606</v>
      </c>
      <c r="K3193" s="10" t="s">
        <v>68</v>
      </c>
      <c r="L3193" s="10" t="s">
        <v>69</v>
      </c>
      <c r="M3193" s="10" t="s">
        <v>37</v>
      </c>
      <c r="N3193" s="10" t="s">
        <v>71</v>
      </c>
      <c r="O3193" s="10" t="s">
        <v>10954</v>
      </c>
      <c r="P3193" s="10" t="s">
        <v>10918</v>
      </c>
      <c r="Q3193" s="11">
        <v>4</v>
      </c>
      <c r="R3193" s="10" t="s">
        <v>37</v>
      </c>
      <c r="S3193" s="10" t="s">
        <v>1723</v>
      </c>
      <c r="T3193" s="10" t="s">
        <v>1540</v>
      </c>
      <c r="U3193" s="11">
        <v>27</v>
      </c>
      <c r="V3193" s="11">
        <v>11433</v>
      </c>
      <c r="W3193" s="11">
        <v>412</v>
      </c>
      <c r="X3193" s="11">
        <v>446</v>
      </c>
      <c r="Y3193" s="11">
        <v>446</v>
      </c>
      <c r="Z3193" s="11">
        <v>4215614</v>
      </c>
      <c r="AA3193" s="11">
        <v>4101010000</v>
      </c>
      <c r="AB3193" s="11">
        <v>3322</v>
      </c>
      <c r="AC3193" s="10" t="s">
        <v>10955</v>
      </c>
      <c r="AD3193" s="15"/>
      <c r="AE3193" s="15"/>
      <c r="AF3193" s="11"/>
      <c r="AG3193" s="19"/>
    </row>
    <row r="3194" customHeight="1" spans="1:33">
      <c r="A3194" s="8">
        <v>12819</v>
      </c>
      <c r="B3194" s="9">
        <v>4</v>
      </c>
      <c r="C3194" s="10" t="s">
        <v>31</v>
      </c>
      <c r="D3194" s="10" t="s">
        <v>65</v>
      </c>
      <c r="E3194" s="10" t="s">
        <v>10956</v>
      </c>
      <c r="F3194" s="10" t="s">
        <v>10957</v>
      </c>
      <c r="G3194" s="11">
        <v>40.7043551002</v>
      </c>
      <c r="H3194" s="11">
        <v>-73.7978653104</v>
      </c>
      <c r="I3194" s="13">
        <v>1040294.36296</v>
      </c>
      <c r="J3194" s="12">
        <v>195956.694423</v>
      </c>
      <c r="K3194" s="10" t="s">
        <v>68</v>
      </c>
      <c r="L3194" s="10" t="s">
        <v>69</v>
      </c>
      <c r="M3194" s="10" t="s">
        <v>37</v>
      </c>
      <c r="N3194" s="10" t="s">
        <v>71</v>
      </c>
      <c r="O3194" s="10" t="s">
        <v>10958</v>
      </c>
      <c r="P3194" s="10" t="s">
        <v>3175</v>
      </c>
      <c r="Q3194" s="11">
        <v>4</v>
      </c>
      <c r="R3194" s="10" t="s">
        <v>37</v>
      </c>
      <c r="S3194" s="10" t="s">
        <v>1723</v>
      </c>
      <c r="T3194" s="10" t="s">
        <v>1540</v>
      </c>
      <c r="U3194" s="11">
        <v>24</v>
      </c>
      <c r="V3194" s="11">
        <v>11432</v>
      </c>
      <c r="W3194" s="11">
        <v>412</v>
      </c>
      <c r="X3194" s="11">
        <v>446</v>
      </c>
      <c r="Y3194" s="11">
        <v>446</v>
      </c>
      <c r="Z3194" s="11">
        <v>4208875</v>
      </c>
      <c r="AA3194" s="11">
        <v>4097607500</v>
      </c>
      <c r="AB3194" s="11">
        <v>3323</v>
      </c>
      <c r="AC3194" s="10" t="s">
        <v>10959</v>
      </c>
      <c r="AD3194" s="15"/>
      <c r="AE3194" s="15"/>
      <c r="AF3194" s="11"/>
      <c r="AG3194" s="19"/>
    </row>
    <row r="3195" customHeight="1" spans="1:33">
      <c r="A3195" s="8">
        <v>12820</v>
      </c>
      <c r="B3195" s="9">
        <v>4</v>
      </c>
      <c r="C3195" s="10" t="s">
        <v>31</v>
      </c>
      <c r="D3195" s="10" t="s">
        <v>65</v>
      </c>
      <c r="E3195" s="10" t="s">
        <v>10960</v>
      </c>
      <c r="F3195" s="10" t="s">
        <v>10961</v>
      </c>
      <c r="G3195" s="11">
        <v>40.7042158498</v>
      </c>
      <c r="H3195" s="11">
        <v>-73.7977431196</v>
      </c>
      <c r="I3195" s="13">
        <v>1040328.35896</v>
      </c>
      <c r="J3195" s="12">
        <v>195906.039668</v>
      </c>
      <c r="K3195" s="10" t="s">
        <v>68</v>
      </c>
      <c r="L3195" s="10" t="s">
        <v>69</v>
      </c>
      <c r="M3195" s="10" t="s">
        <v>37</v>
      </c>
      <c r="N3195" s="10" t="s">
        <v>71</v>
      </c>
      <c r="O3195" s="10" t="s">
        <v>10962</v>
      </c>
      <c r="P3195" s="10" t="s">
        <v>10918</v>
      </c>
      <c r="Q3195" s="11">
        <v>4</v>
      </c>
      <c r="R3195" s="10" t="s">
        <v>37</v>
      </c>
      <c r="S3195" s="10" t="s">
        <v>1723</v>
      </c>
      <c r="T3195" s="10" t="s">
        <v>1540</v>
      </c>
      <c r="U3195" s="11">
        <v>27</v>
      </c>
      <c r="V3195" s="11">
        <v>11433</v>
      </c>
      <c r="W3195" s="11">
        <v>412</v>
      </c>
      <c r="X3195" s="11">
        <v>446</v>
      </c>
      <c r="Y3195" s="11">
        <v>446</v>
      </c>
      <c r="Z3195" s="11">
        <v>4215621</v>
      </c>
      <c r="AA3195" s="11">
        <v>4101020000</v>
      </c>
      <c r="AB3195" s="11">
        <v>3324</v>
      </c>
      <c r="AC3195" s="10" t="s">
        <v>10963</v>
      </c>
      <c r="AD3195" s="15"/>
      <c r="AE3195" s="15"/>
      <c r="AF3195" s="11"/>
      <c r="AG3195" s="19"/>
    </row>
    <row r="3196" customHeight="1" spans="1:33">
      <c r="A3196" s="8">
        <v>12821</v>
      </c>
      <c r="B3196" s="9">
        <v>4</v>
      </c>
      <c r="C3196" s="10" t="s">
        <v>31</v>
      </c>
      <c r="D3196" s="10" t="s">
        <v>65</v>
      </c>
      <c r="E3196" s="10" t="s">
        <v>10964</v>
      </c>
      <c r="F3196" s="10" t="s">
        <v>10965</v>
      </c>
      <c r="G3196" s="11">
        <v>40.7046091101</v>
      </c>
      <c r="H3196" s="11">
        <v>-73.7968005602</v>
      </c>
      <c r="I3196" s="13">
        <v>1040589.36303</v>
      </c>
      <c r="J3196" s="12">
        <v>196049.920614</v>
      </c>
      <c r="K3196" s="10" t="s">
        <v>68</v>
      </c>
      <c r="L3196" s="10" t="s">
        <v>69</v>
      </c>
      <c r="M3196" s="10" t="s">
        <v>37</v>
      </c>
      <c r="N3196" s="10" t="s">
        <v>71</v>
      </c>
      <c r="O3196" s="10" t="s">
        <v>10966</v>
      </c>
      <c r="P3196" s="10" t="s">
        <v>10909</v>
      </c>
      <c r="Q3196" s="11">
        <v>4</v>
      </c>
      <c r="R3196" s="10" t="s">
        <v>37</v>
      </c>
      <c r="S3196" s="10" t="s">
        <v>1723</v>
      </c>
      <c r="T3196" s="10" t="s">
        <v>1540</v>
      </c>
      <c r="U3196" s="11">
        <v>27</v>
      </c>
      <c r="V3196" s="11">
        <v>11433</v>
      </c>
      <c r="W3196" s="11">
        <v>412</v>
      </c>
      <c r="X3196" s="11">
        <v>446</v>
      </c>
      <c r="Y3196" s="11">
        <v>446</v>
      </c>
      <c r="Z3196" s="11">
        <v>4216196</v>
      </c>
      <c r="AA3196" s="11">
        <v>4101510000</v>
      </c>
      <c r="AB3196" s="11">
        <v>3325</v>
      </c>
      <c r="AC3196" s="10" t="s">
        <v>10967</v>
      </c>
      <c r="AD3196" s="15"/>
      <c r="AE3196" s="15"/>
      <c r="AF3196" s="11"/>
      <c r="AG3196" s="19"/>
    </row>
    <row r="3197" customHeight="1" spans="1:33">
      <c r="A3197" s="8">
        <v>12822</v>
      </c>
      <c r="B3197" s="9">
        <v>4</v>
      </c>
      <c r="C3197" s="10" t="s">
        <v>31</v>
      </c>
      <c r="D3197" s="10" t="s">
        <v>65</v>
      </c>
      <c r="E3197" s="10" t="s">
        <v>10968</v>
      </c>
      <c r="F3197" s="10" t="s">
        <v>10969</v>
      </c>
      <c r="G3197" s="11">
        <v>40.7046865504</v>
      </c>
      <c r="H3197" s="11">
        <v>-73.7966203899</v>
      </c>
      <c r="I3197" s="13">
        <v>1040639.25171</v>
      </c>
      <c r="J3197" s="12">
        <v>196078.250282</v>
      </c>
      <c r="K3197" s="10" t="s">
        <v>68</v>
      </c>
      <c r="L3197" s="10" t="s">
        <v>69</v>
      </c>
      <c r="M3197" s="10" t="s">
        <v>37</v>
      </c>
      <c r="N3197" s="10" t="s">
        <v>71</v>
      </c>
      <c r="O3197" s="10" t="s">
        <v>10970</v>
      </c>
      <c r="P3197" s="10" t="s">
        <v>10631</v>
      </c>
      <c r="Q3197" s="11">
        <v>4</v>
      </c>
      <c r="R3197" s="10" t="s">
        <v>37</v>
      </c>
      <c r="S3197" s="10" t="s">
        <v>1723</v>
      </c>
      <c r="T3197" s="10" t="s">
        <v>1540</v>
      </c>
      <c r="U3197" s="11">
        <v>27</v>
      </c>
      <c r="V3197" s="11">
        <v>11433</v>
      </c>
      <c r="W3197" s="11">
        <v>412</v>
      </c>
      <c r="X3197" s="11">
        <v>446</v>
      </c>
      <c r="Y3197" s="11">
        <v>446</v>
      </c>
      <c r="Z3197" s="11">
        <v>4216196</v>
      </c>
      <c r="AA3197" s="11">
        <v>4101510000</v>
      </c>
      <c r="AB3197" s="11">
        <v>3326</v>
      </c>
      <c r="AC3197" s="10" t="s">
        <v>10971</v>
      </c>
      <c r="AD3197" s="15"/>
      <c r="AE3197" s="15"/>
      <c r="AF3197" s="11"/>
      <c r="AG3197" s="19"/>
    </row>
    <row r="3198" customHeight="1" spans="1:33">
      <c r="A3198" s="8">
        <v>12823</v>
      </c>
      <c r="B3198" s="9">
        <v>1</v>
      </c>
      <c r="C3198" s="10" t="s">
        <v>31</v>
      </c>
      <c r="D3198" s="10" t="s">
        <v>65</v>
      </c>
      <c r="E3198" s="10" t="s">
        <v>10972</v>
      </c>
      <c r="F3198" s="10" t="s">
        <v>10973</v>
      </c>
      <c r="G3198" s="11">
        <v>40.76210714</v>
      </c>
      <c r="H3198" s="11">
        <v>-73.9658092805</v>
      </c>
      <c r="I3198" s="12">
        <v>993721.598827</v>
      </c>
      <c r="J3198" s="12">
        <v>216934.760078</v>
      </c>
      <c r="K3198" s="10" t="s">
        <v>68</v>
      </c>
      <c r="L3198" s="10" t="s">
        <v>69</v>
      </c>
      <c r="M3198" s="10" t="s">
        <v>70</v>
      </c>
      <c r="N3198" s="10" t="s">
        <v>71</v>
      </c>
      <c r="O3198" s="10" t="s">
        <v>10974</v>
      </c>
      <c r="P3198" s="10" t="s">
        <v>9817</v>
      </c>
      <c r="Q3198" s="11">
        <v>1</v>
      </c>
      <c r="R3198" s="10" t="s">
        <v>56</v>
      </c>
      <c r="S3198" s="10" t="s">
        <v>258</v>
      </c>
      <c r="T3198" s="10" t="s">
        <v>259</v>
      </c>
      <c r="U3198" s="11">
        <v>4</v>
      </c>
      <c r="V3198" s="11">
        <v>10065</v>
      </c>
      <c r="W3198" s="11">
        <v>108</v>
      </c>
      <c r="X3198" s="11">
        <v>110</v>
      </c>
      <c r="Y3198" s="11">
        <v>110</v>
      </c>
      <c r="Z3198" s="11">
        <v>1043547</v>
      </c>
      <c r="AA3198" s="11">
        <v>1014157500</v>
      </c>
      <c r="AB3198" s="11">
        <v>3327</v>
      </c>
      <c r="AC3198" s="10" t="s">
        <v>10975</v>
      </c>
      <c r="AD3198" s="15"/>
      <c r="AE3198" s="15"/>
      <c r="AF3198" s="11"/>
      <c r="AG3198" s="19"/>
    </row>
    <row r="3199" customHeight="1" spans="1:33">
      <c r="A3199" s="8">
        <v>12824</v>
      </c>
      <c r="B3199" s="9">
        <v>1</v>
      </c>
      <c r="C3199" s="10" t="s">
        <v>31</v>
      </c>
      <c r="D3199" s="10" t="s">
        <v>65</v>
      </c>
      <c r="E3199" s="10" t="s">
        <v>10976</v>
      </c>
      <c r="F3199" s="10" t="s">
        <v>10977</v>
      </c>
      <c r="G3199" s="11">
        <v>40.7628960004</v>
      </c>
      <c r="H3199" s="11">
        <v>-73.9654430004</v>
      </c>
      <c r="I3199" s="12">
        <v>993822.953283</v>
      </c>
      <c r="J3199" s="12">
        <v>217222.207666</v>
      </c>
      <c r="K3199" s="10" t="s">
        <v>68</v>
      </c>
      <c r="L3199" s="10" t="s">
        <v>69</v>
      </c>
      <c r="M3199" s="10" t="s">
        <v>70</v>
      </c>
      <c r="N3199" s="10" t="s">
        <v>71</v>
      </c>
      <c r="O3199" s="10" t="s">
        <v>10978</v>
      </c>
      <c r="P3199" s="10" t="s">
        <v>9817</v>
      </c>
      <c r="Q3199" s="11">
        <v>1</v>
      </c>
      <c r="R3199" s="10" t="s">
        <v>56</v>
      </c>
      <c r="S3199" s="10" t="s">
        <v>258</v>
      </c>
      <c r="T3199" s="10" t="s">
        <v>259</v>
      </c>
      <c r="U3199" s="11">
        <v>4</v>
      </c>
      <c r="V3199" s="11">
        <v>10065</v>
      </c>
      <c r="W3199" s="11">
        <v>108</v>
      </c>
      <c r="X3199" s="11">
        <v>110</v>
      </c>
      <c r="Y3199" s="11">
        <v>110</v>
      </c>
      <c r="Z3199" s="11">
        <v>1043779</v>
      </c>
      <c r="AA3199" s="11">
        <v>1014160000</v>
      </c>
      <c r="AB3199" s="11">
        <v>3328</v>
      </c>
      <c r="AC3199" s="10" t="s">
        <v>10979</v>
      </c>
      <c r="AD3199" s="15"/>
      <c r="AE3199" s="15"/>
      <c r="AF3199" s="11"/>
      <c r="AG3199" s="19"/>
    </row>
    <row r="3200" customHeight="1" spans="1:33">
      <c r="A3200" s="8">
        <v>12825</v>
      </c>
      <c r="B3200" s="9">
        <v>1</v>
      </c>
      <c r="C3200" s="10" t="s">
        <v>31</v>
      </c>
      <c r="D3200" s="10" t="s">
        <v>65</v>
      </c>
      <c r="E3200" s="10" t="s">
        <v>10980</v>
      </c>
      <c r="F3200" s="10" t="s">
        <v>10981</v>
      </c>
      <c r="G3200" s="11">
        <v>40.7630370002</v>
      </c>
      <c r="H3200" s="11">
        <v>-73.9656530001</v>
      </c>
      <c r="I3200" s="12">
        <v>993764.759174</v>
      </c>
      <c r="J3200" s="13">
        <v>217273.55566</v>
      </c>
      <c r="K3200" s="10" t="s">
        <v>68</v>
      </c>
      <c r="L3200" s="10" t="s">
        <v>69</v>
      </c>
      <c r="M3200" s="10" t="s">
        <v>70</v>
      </c>
      <c r="N3200" s="10" t="s">
        <v>71</v>
      </c>
      <c r="O3200" s="10" t="s">
        <v>10982</v>
      </c>
      <c r="P3200" s="10" t="s">
        <v>9817</v>
      </c>
      <c r="Q3200" s="11">
        <v>1</v>
      </c>
      <c r="R3200" s="10" t="s">
        <v>56</v>
      </c>
      <c r="S3200" s="10" t="s">
        <v>137</v>
      </c>
      <c r="T3200" s="10" t="s">
        <v>138</v>
      </c>
      <c r="U3200" s="11">
        <v>4</v>
      </c>
      <c r="V3200" s="11">
        <v>10065</v>
      </c>
      <c r="W3200" s="11">
        <v>108</v>
      </c>
      <c r="X3200" s="11">
        <v>114</v>
      </c>
      <c r="Y3200" s="11">
        <v>114</v>
      </c>
      <c r="Z3200" s="11">
        <v>1041986</v>
      </c>
      <c r="AA3200" s="11">
        <v>1013960030</v>
      </c>
      <c r="AB3200" s="11">
        <v>3329</v>
      </c>
      <c r="AC3200" s="10" t="s">
        <v>10983</v>
      </c>
      <c r="AD3200" s="15"/>
      <c r="AE3200" s="15"/>
      <c r="AF3200" s="11"/>
      <c r="AG3200" s="19"/>
    </row>
    <row r="3201" customHeight="1" spans="1:33">
      <c r="A3201" s="8">
        <v>12826</v>
      </c>
      <c r="B3201" s="9">
        <v>1</v>
      </c>
      <c r="C3201" s="10" t="s">
        <v>31</v>
      </c>
      <c r="D3201" s="10" t="s">
        <v>65</v>
      </c>
      <c r="E3201" s="10" t="s">
        <v>10984</v>
      </c>
      <c r="F3201" s="10" t="s">
        <v>10985</v>
      </c>
      <c r="G3201" s="11">
        <v>40.7646530003</v>
      </c>
      <c r="H3201" s="11">
        <v>-73.9640970001</v>
      </c>
      <c r="I3201" s="12">
        <v>994195.558837</v>
      </c>
      <c r="J3201" s="12">
        <v>217862.490506</v>
      </c>
      <c r="K3201" s="10" t="s">
        <v>68</v>
      </c>
      <c r="L3201" s="10" t="s">
        <v>69</v>
      </c>
      <c r="M3201" s="10" t="s">
        <v>70</v>
      </c>
      <c r="N3201" s="10" t="s">
        <v>71</v>
      </c>
      <c r="O3201" s="10" t="s">
        <v>10986</v>
      </c>
      <c r="P3201" s="10" t="s">
        <v>3220</v>
      </c>
      <c r="Q3201" s="11">
        <v>1</v>
      </c>
      <c r="R3201" s="10" t="s">
        <v>56</v>
      </c>
      <c r="S3201" s="10" t="s">
        <v>258</v>
      </c>
      <c r="T3201" s="10" t="s">
        <v>259</v>
      </c>
      <c r="U3201" s="11">
        <v>4</v>
      </c>
      <c r="V3201" s="11">
        <v>10065</v>
      </c>
      <c r="W3201" s="11">
        <v>108</v>
      </c>
      <c r="X3201" s="11">
        <v>118</v>
      </c>
      <c r="Y3201" s="11">
        <v>118</v>
      </c>
      <c r="Z3201" s="11">
        <v>1076307</v>
      </c>
      <c r="AA3201" s="11">
        <v>1014197500</v>
      </c>
      <c r="AB3201" s="11">
        <v>3330</v>
      </c>
      <c r="AC3201" s="10" t="s">
        <v>10987</v>
      </c>
      <c r="AD3201" s="15"/>
      <c r="AE3201" s="15"/>
      <c r="AF3201" s="11"/>
      <c r="AG3201" s="19"/>
    </row>
    <row r="3202" customHeight="1" spans="1:33">
      <c r="A3202" s="8">
        <v>12827</v>
      </c>
      <c r="B3202" s="9">
        <v>1</v>
      </c>
      <c r="C3202" s="10" t="s">
        <v>31</v>
      </c>
      <c r="D3202" s="10" t="s">
        <v>65</v>
      </c>
      <c r="E3202" s="10" t="s">
        <v>10988</v>
      </c>
      <c r="F3202" s="10" t="s">
        <v>10989</v>
      </c>
      <c r="G3202" s="11">
        <v>40.76475912</v>
      </c>
      <c r="H3202" s="11">
        <v>-73.9640994396</v>
      </c>
      <c r="I3202" s="12">
        <v>994194.867237</v>
      </c>
      <c r="J3202" s="12">
        <v>217901.153158</v>
      </c>
      <c r="K3202" s="10" t="s">
        <v>68</v>
      </c>
      <c r="L3202" s="10" t="s">
        <v>69</v>
      </c>
      <c r="M3202" s="10" t="s">
        <v>70</v>
      </c>
      <c r="N3202" s="10" t="s">
        <v>71</v>
      </c>
      <c r="O3202" s="10" t="s">
        <v>10990</v>
      </c>
      <c r="P3202" s="10" t="s">
        <v>94</v>
      </c>
      <c r="Q3202" s="11">
        <v>1</v>
      </c>
      <c r="R3202" s="10" t="s">
        <v>56</v>
      </c>
      <c r="S3202" s="10" t="s">
        <v>258</v>
      </c>
      <c r="T3202" s="10" t="s">
        <v>259</v>
      </c>
      <c r="U3202" s="11">
        <v>4</v>
      </c>
      <c r="V3202" s="11">
        <v>10065</v>
      </c>
      <c r="W3202" s="11">
        <v>108</v>
      </c>
      <c r="X3202" s="11">
        <v>118</v>
      </c>
      <c r="Y3202" s="11">
        <v>118</v>
      </c>
      <c r="Z3202" s="11">
        <v>1076307</v>
      </c>
      <c r="AA3202" s="11">
        <v>1014197500</v>
      </c>
      <c r="AB3202" s="11">
        <v>3331</v>
      </c>
      <c r="AC3202" s="10" t="s">
        <v>10991</v>
      </c>
      <c r="AD3202" s="15"/>
      <c r="AE3202" s="15"/>
      <c r="AF3202" s="11"/>
      <c r="AG3202" s="19"/>
    </row>
    <row r="3203" customHeight="1" spans="1:33">
      <c r="A3203" s="8">
        <v>12828</v>
      </c>
      <c r="B3203" s="9">
        <v>1</v>
      </c>
      <c r="C3203" s="10" t="s">
        <v>31</v>
      </c>
      <c r="D3203" s="10" t="s">
        <v>65</v>
      </c>
      <c r="E3203" s="10" t="s">
        <v>10992</v>
      </c>
      <c r="F3203" s="10" t="s">
        <v>10993</v>
      </c>
      <c r="G3203" s="11">
        <v>40.7659016497</v>
      </c>
      <c r="H3203" s="11">
        <v>-73.9631802505</v>
      </c>
      <c r="I3203" s="12">
        <v>994449.318172</v>
      </c>
      <c r="J3203" s="12">
        <v>218317.520108</v>
      </c>
      <c r="K3203" s="10" t="s">
        <v>68</v>
      </c>
      <c r="L3203" s="10" t="s">
        <v>69</v>
      </c>
      <c r="M3203" s="10" t="s">
        <v>70</v>
      </c>
      <c r="N3203" s="10" t="s">
        <v>71</v>
      </c>
      <c r="O3203" s="10" t="s">
        <v>10994</v>
      </c>
      <c r="P3203" s="10" t="s">
        <v>3534</v>
      </c>
      <c r="Q3203" s="11">
        <v>1</v>
      </c>
      <c r="R3203" s="10" t="s">
        <v>56</v>
      </c>
      <c r="S3203" s="10" t="s">
        <v>258</v>
      </c>
      <c r="T3203" s="10" t="s">
        <v>259</v>
      </c>
      <c r="U3203" s="11">
        <v>4</v>
      </c>
      <c r="V3203" s="11">
        <v>10065</v>
      </c>
      <c r="W3203" s="11">
        <v>108</v>
      </c>
      <c r="X3203" s="11">
        <v>118</v>
      </c>
      <c r="Y3203" s="11">
        <v>118</v>
      </c>
      <c r="Z3203" s="11">
        <v>1043872</v>
      </c>
      <c r="AA3203" s="11">
        <v>1014210000</v>
      </c>
      <c r="AB3203" s="11">
        <v>3332</v>
      </c>
      <c r="AC3203" s="10" t="s">
        <v>10995</v>
      </c>
      <c r="AD3203" s="15"/>
      <c r="AE3203" s="15"/>
      <c r="AF3203" s="11"/>
      <c r="AG3203" s="19"/>
    </row>
    <row r="3204" customHeight="1" spans="1:33">
      <c r="A3204" s="8">
        <v>12829</v>
      </c>
      <c r="B3204" s="9">
        <v>1</v>
      </c>
      <c r="C3204" s="10" t="s">
        <v>31</v>
      </c>
      <c r="D3204" s="10" t="s">
        <v>65</v>
      </c>
      <c r="E3204" s="10" t="s">
        <v>10996</v>
      </c>
      <c r="F3204" s="10" t="s">
        <v>10997</v>
      </c>
      <c r="G3204" s="11">
        <v>40.7660599997</v>
      </c>
      <c r="H3204" s="11">
        <v>-73.9635540005</v>
      </c>
      <c r="I3204" s="12">
        <v>994345.762933</v>
      </c>
      <c r="J3204" s="12">
        <v>218375.168942</v>
      </c>
      <c r="K3204" s="10" t="s">
        <v>68</v>
      </c>
      <c r="L3204" s="10" t="s">
        <v>69</v>
      </c>
      <c r="M3204" s="10" t="s">
        <v>70</v>
      </c>
      <c r="N3204" s="10" t="s">
        <v>71</v>
      </c>
      <c r="O3204" s="10" t="s">
        <v>10998</v>
      </c>
      <c r="P3204" s="10" t="s">
        <v>3188</v>
      </c>
      <c r="Q3204" s="11">
        <v>1</v>
      </c>
      <c r="R3204" s="10" t="s">
        <v>56</v>
      </c>
      <c r="S3204" s="10" t="s">
        <v>137</v>
      </c>
      <c r="T3204" s="10" t="s">
        <v>138</v>
      </c>
      <c r="U3204" s="11">
        <v>4</v>
      </c>
      <c r="V3204" s="11">
        <v>10065</v>
      </c>
      <c r="W3204" s="11">
        <v>108</v>
      </c>
      <c r="X3204" s="11">
        <v>120</v>
      </c>
      <c r="Y3204" s="11">
        <v>120</v>
      </c>
      <c r="Z3204" s="11">
        <v>1042464</v>
      </c>
      <c r="AA3204" s="11">
        <v>1014010030</v>
      </c>
      <c r="AB3204" s="11">
        <v>3333</v>
      </c>
      <c r="AC3204" s="10" t="s">
        <v>10999</v>
      </c>
      <c r="AD3204" s="15"/>
      <c r="AE3204" s="15"/>
      <c r="AF3204" s="11"/>
      <c r="AG3204" s="19"/>
    </row>
    <row r="3205" customHeight="1" spans="1:33">
      <c r="A3205" s="8">
        <v>12830</v>
      </c>
      <c r="B3205" s="9">
        <v>1</v>
      </c>
      <c r="C3205" s="10" t="s">
        <v>31</v>
      </c>
      <c r="D3205" s="10" t="s">
        <v>65</v>
      </c>
      <c r="E3205" s="10" t="s">
        <v>11000</v>
      </c>
      <c r="F3205" s="10" t="s">
        <v>11001</v>
      </c>
      <c r="G3205" s="11">
        <v>40.7665880203</v>
      </c>
      <c r="H3205" s="11">
        <v>-73.9631359902</v>
      </c>
      <c r="I3205" s="12">
        <v>994461.473332</v>
      </c>
      <c r="J3205" s="13">
        <v>218567.59277</v>
      </c>
      <c r="K3205" s="10" t="s">
        <v>68</v>
      </c>
      <c r="L3205" s="10" t="s">
        <v>69</v>
      </c>
      <c r="M3205" s="10" t="s">
        <v>70</v>
      </c>
      <c r="N3205" s="10" t="s">
        <v>71</v>
      </c>
      <c r="O3205" s="10" t="s">
        <v>11002</v>
      </c>
      <c r="P3205" s="10" t="s">
        <v>7073</v>
      </c>
      <c r="Q3205" s="11">
        <v>1</v>
      </c>
      <c r="R3205" s="10" t="s">
        <v>56</v>
      </c>
      <c r="S3205" s="10" t="s">
        <v>137</v>
      </c>
      <c r="T3205" s="10" t="s">
        <v>138</v>
      </c>
      <c r="U3205" s="11">
        <v>4</v>
      </c>
      <c r="V3205" s="11">
        <v>10065</v>
      </c>
      <c r="W3205" s="11">
        <v>108</v>
      </c>
      <c r="X3205" s="11">
        <v>120</v>
      </c>
      <c r="Y3205" s="11">
        <v>120</v>
      </c>
      <c r="Z3205" s="11">
        <v>1042464</v>
      </c>
      <c r="AA3205" s="11">
        <v>1014010030</v>
      </c>
      <c r="AB3205" s="11">
        <v>3334</v>
      </c>
      <c r="AC3205" s="10" t="s">
        <v>11003</v>
      </c>
      <c r="AD3205" s="15"/>
      <c r="AE3205" s="15"/>
      <c r="AF3205" s="11"/>
      <c r="AG3205" s="19"/>
    </row>
    <row r="3206" customHeight="1" spans="1:33">
      <c r="A3206" s="8">
        <v>12831</v>
      </c>
      <c r="B3206" s="9">
        <v>1</v>
      </c>
      <c r="C3206" s="10" t="s">
        <v>31</v>
      </c>
      <c r="D3206" s="10" t="s">
        <v>65</v>
      </c>
      <c r="E3206" s="10" t="s">
        <v>11004</v>
      </c>
      <c r="F3206" s="10" t="s">
        <v>11005</v>
      </c>
      <c r="G3206" s="11">
        <v>40.7673089996</v>
      </c>
      <c r="H3206" s="11">
        <v>-73.9625299998</v>
      </c>
      <c r="I3206" s="12">
        <v>994629.222668</v>
      </c>
      <c r="J3206" s="12">
        <v>218830.340604</v>
      </c>
      <c r="K3206" s="10" t="s">
        <v>68</v>
      </c>
      <c r="L3206" s="10" t="s">
        <v>69</v>
      </c>
      <c r="M3206" s="10" t="s">
        <v>70</v>
      </c>
      <c r="N3206" s="10" t="s">
        <v>71</v>
      </c>
      <c r="O3206" s="10" t="s">
        <v>11006</v>
      </c>
      <c r="P3206" s="10" t="s">
        <v>9758</v>
      </c>
      <c r="Q3206" s="11">
        <v>1</v>
      </c>
      <c r="R3206" s="10" t="s">
        <v>56</v>
      </c>
      <c r="S3206" s="10" t="s">
        <v>137</v>
      </c>
      <c r="T3206" s="10" t="s">
        <v>138</v>
      </c>
      <c r="U3206" s="11">
        <v>4</v>
      </c>
      <c r="V3206" s="11">
        <v>10065</v>
      </c>
      <c r="W3206" s="11">
        <v>108</v>
      </c>
      <c r="X3206" s="11">
        <v>120</v>
      </c>
      <c r="Y3206" s="11">
        <v>120</v>
      </c>
      <c r="Z3206" s="11">
        <v>1042479</v>
      </c>
      <c r="AA3206" s="11">
        <v>1014030030</v>
      </c>
      <c r="AB3206" s="11">
        <v>3335</v>
      </c>
      <c r="AC3206" s="10" t="s">
        <v>11007</v>
      </c>
      <c r="AD3206" s="15"/>
      <c r="AE3206" s="15"/>
      <c r="AF3206" s="11"/>
      <c r="AG3206" s="19"/>
    </row>
    <row r="3207" customHeight="1" spans="1:33">
      <c r="A3207" s="8">
        <v>12832</v>
      </c>
      <c r="B3207" s="9">
        <v>1</v>
      </c>
      <c r="C3207" s="10" t="s">
        <v>31</v>
      </c>
      <c r="D3207" s="10" t="s">
        <v>65</v>
      </c>
      <c r="E3207" s="10" t="s">
        <v>11008</v>
      </c>
      <c r="F3207" s="10" t="s">
        <v>11009</v>
      </c>
      <c r="G3207" s="11">
        <v>40.7672340597</v>
      </c>
      <c r="H3207" s="11">
        <v>-73.9622898196</v>
      </c>
      <c r="I3207" s="13">
        <v>994695.76453</v>
      </c>
      <c r="J3207" s="12">
        <v>218803.066053</v>
      </c>
      <c r="K3207" s="10" t="s">
        <v>68</v>
      </c>
      <c r="L3207" s="10" t="s">
        <v>69</v>
      </c>
      <c r="M3207" s="10" t="s">
        <v>70</v>
      </c>
      <c r="N3207" s="10" t="s">
        <v>71</v>
      </c>
      <c r="O3207" s="10" t="s">
        <v>11010</v>
      </c>
      <c r="P3207" s="10" t="s">
        <v>3152</v>
      </c>
      <c r="Q3207" s="11">
        <v>1</v>
      </c>
      <c r="R3207" s="10" t="s">
        <v>56</v>
      </c>
      <c r="S3207" s="10" t="s">
        <v>258</v>
      </c>
      <c r="T3207" s="10" t="s">
        <v>259</v>
      </c>
      <c r="U3207" s="11">
        <v>4</v>
      </c>
      <c r="V3207" s="11">
        <v>10065</v>
      </c>
      <c r="W3207" s="11">
        <v>108</v>
      </c>
      <c r="X3207" s="11">
        <v>118</v>
      </c>
      <c r="Y3207" s="11">
        <v>118</v>
      </c>
      <c r="Z3207" s="11">
        <v>1043902</v>
      </c>
      <c r="AA3207" s="11">
        <v>1014237500</v>
      </c>
      <c r="AB3207" s="11">
        <v>3336</v>
      </c>
      <c r="AC3207" s="10" t="s">
        <v>11011</v>
      </c>
      <c r="AD3207" s="15"/>
      <c r="AE3207" s="15"/>
      <c r="AF3207" s="11"/>
      <c r="AG3207" s="19"/>
    </row>
    <row r="3208" customHeight="1" spans="1:33">
      <c r="A3208" s="8">
        <v>12833</v>
      </c>
      <c r="B3208" s="9">
        <v>1</v>
      </c>
      <c r="C3208" s="10" t="s">
        <v>31</v>
      </c>
      <c r="D3208" s="10" t="s">
        <v>65</v>
      </c>
      <c r="E3208" s="10" t="s">
        <v>11012</v>
      </c>
      <c r="F3208" s="10" t="s">
        <v>11009</v>
      </c>
      <c r="G3208" s="11">
        <v>40.7676549998</v>
      </c>
      <c r="H3208" s="11">
        <v>-73.9619709998</v>
      </c>
      <c r="I3208" s="14">
        <v>994784.0114</v>
      </c>
      <c r="J3208" s="12">
        <v>218956.466664</v>
      </c>
      <c r="K3208" s="10" t="s">
        <v>68</v>
      </c>
      <c r="L3208" s="10" t="s">
        <v>69</v>
      </c>
      <c r="M3208" s="10" t="s">
        <v>70</v>
      </c>
      <c r="N3208" s="10" t="s">
        <v>71</v>
      </c>
      <c r="O3208" s="10" t="s">
        <v>11013</v>
      </c>
      <c r="P3208" s="10" t="s">
        <v>9817</v>
      </c>
      <c r="Q3208" s="11">
        <v>1</v>
      </c>
      <c r="R3208" s="10" t="s">
        <v>56</v>
      </c>
      <c r="S3208" s="10" t="s">
        <v>258</v>
      </c>
      <c r="T3208" s="10" t="s">
        <v>259</v>
      </c>
      <c r="U3208" s="11">
        <v>4</v>
      </c>
      <c r="V3208" s="11">
        <v>10065</v>
      </c>
      <c r="W3208" s="11">
        <v>108</v>
      </c>
      <c r="X3208" s="11">
        <v>118</v>
      </c>
      <c r="Y3208" s="11">
        <v>118</v>
      </c>
      <c r="Z3208" s="11">
        <v>1043902</v>
      </c>
      <c r="AA3208" s="11">
        <v>1014237500</v>
      </c>
      <c r="AB3208" s="11">
        <v>3337</v>
      </c>
      <c r="AC3208" s="10" t="s">
        <v>11014</v>
      </c>
      <c r="AD3208" s="15"/>
      <c r="AE3208" s="15"/>
      <c r="AF3208" s="11"/>
      <c r="AG3208" s="19"/>
    </row>
    <row r="3209" customHeight="1" spans="1:33">
      <c r="A3209" s="8">
        <v>12834</v>
      </c>
      <c r="B3209" s="9">
        <v>1</v>
      </c>
      <c r="C3209" s="10" t="s">
        <v>31</v>
      </c>
      <c r="D3209" s="10" t="s">
        <v>65</v>
      </c>
      <c r="E3209" s="10" t="s">
        <v>11015</v>
      </c>
      <c r="F3209" s="10" t="s">
        <v>11016</v>
      </c>
      <c r="G3209" s="11">
        <v>40.7678548897</v>
      </c>
      <c r="H3209" s="11">
        <v>-73.9622546401</v>
      </c>
      <c r="I3209" s="13">
        <v>994705.41182</v>
      </c>
      <c r="J3209" s="13">
        <v>219029.25917</v>
      </c>
      <c r="K3209" s="10" t="s">
        <v>68</v>
      </c>
      <c r="L3209" s="10" t="s">
        <v>69</v>
      </c>
      <c r="M3209" s="10" t="s">
        <v>70</v>
      </c>
      <c r="N3209" s="10" t="s">
        <v>71</v>
      </c>
      <c r="O3209" s="10" t="s">
        <v>11017</v>
      </c>
      <c r="P3209" s="10" t="s">
        <v>9817</v>
      </c>
      <c r="Q3209" s="11">
        <v>1</v>
      </c>
      <c r="R3209" s="10" t="s">
        <v>56</v>
      </c>
      <c r="S3209" s="10" t="s">
        <v>137</v>
      </c>
      <c r="T3209" s="10" t="s">
        <v>138</v>
      </c>
      <c r="U3209" s="11">
        <v>4</v>
      </c>
      <c r="V3209" s="11">
        <v>10065</v>
      </c>
      <c r="W3209" s="11">
        <v>108</v>
      </c>
      <c r="X3209" s="11">
        <v>120</v>
      </c>
      <c r="Y3209" s="11">
        <v>120</v>
      </c>
      <c r="Z3209" s="11">
        <v>1042479</v>
      </c>
      <c r="AA3209" s="11">
        <v>1014030030</v>
      </c>
      <c r="AB3209" s="11">
        <v>3338</v>
      </c>
      <c r="AC3209" s="10" t="s">
        <v>11018</v>
      </c>
      <c r="AD3209" s="15"/>
      <c r="AE3209" s="15"/>
      <c r="AF3209" s="11"/>
      <c r="AG3209" s="19"/>
    </row>
    <row r="3210" customHeight="1" spans="1:33">
      <c r="A3210" s="8">
        <v>12835</v>
      </c>
      <c r="B3210" s="9">
        <v>1</v>
      </c>
      <c r="C3210" s="10" t="s">
        <v>31</v>
      </c>
      <c r="D3210" s="10" t="s">
        <v>65</v>
      </c>
      <c r="E3210" s="10" t="s">
        <v>11019</v>
      </c>
      <c r="F3210" s="10" t="s">
        <v>11020</v>
      </c>
      <c r="G3210" s="11">
        <v>40.7691016202</v>
      </c>
      <c r="H3210" s="11">
        <v>-73.9613243601</v>
      </c>
      <c r="I3210" s="12">
        <v>994962.897526</v>
      </c>
      <c r="J3210" s="12">
        <v>219483.596844</v>
      </c>
      <c r="K3210" s="10" t="s">
        <v>68</v>
      </c>
      <c r="L3210" s="10" t="s">
        <v>69</v>
      </c>
      <c r="M3210" s="10" t="s">
        <v>70</v>
      </c>
      <c r="N3210" s="10" t="s">
        <v>71</v>
      </c>
      <c r="O3210" s="10" t="s">
        <v>11021</v>
      </c>
      <c r="P3210" s="10" t="s">
        <v>8137</v>
      </c>
      <c r="Q3210" s="11">
        <v>1</v>
      </c>
      <c r="R3210" s="10" t="s">
        <v>56</v>
      </c>
      <c r="S3210" s="10" t="s">
        <v>137</v>
      </c>
      <c r="T3210" s="10" t="s">
        <v>138</v>
      </c>
      <c r="U3210" s="11">
        <v>4</v>
      </c>
      <c r="V3210" s="11">
        <v>10021</v>
      </c>
      <c r="W3210" s="11">
        <v>108</v>
      </c>
      <c r="X3210" s="11">
        <v>128</v>
      </c>
      <c r="Y3210" s="11">
        <v>128</v>
      </c>
      <c r="Z3210" s="11">
        <v>1042740</v>
      </c>
      <c r="AA3210" s="11">
        <v>1014050040</v>
      </c>
      <c r="AB3210" s="11">
        <v>3339</v>
      </c>
      <c r="AC3210" s="10" t="s">
        <v>11022</v>
      </c>
      <c r="AD3210" s="15"/>
      <c r="AE3210" s="15"/>
      <c r="AF3210" s="11"/>
      <c r="AG3210" s="19"/>
    </row>
    <row r="3211" customHeight="1" spans="1:33">
      <c r="A3211" s="8">
        <v>12836</v>
      </c>
      <c r="B3211" s="9">
        <v>1</v>
      </c>
      <c r="C3211" s="10" t="s">
        <v>31</v>
      </c>
      <c r="D3211" s="10" t="s">
        <v>65</v>
      </c>
      <c r="E3211" s="10" t="s">
        <v>11023</v>
      </c>
      <c r="F3211" s="10" t="s">
        <v>11024</v>
      </c>
      <c r="G3211" s="11">
        <v>40.7689431401</v>
      </c>
      <c r="H3211" s="11">
        <v>-73.9609519002</v>
      </c>
      <c r="I3211" s="12">
        <v>995066.092201</v>
      </c>
      <c r="J3211" s="12">
        <v>219425.903061</v>
      </c>
      <c r="K3211" s="10" t="s">
        <v>68</v>
      </c>
      <c r="L3211" s="10" t="s">
        <v>69</v>
      </c>
      <c r="M3211" s="10" t="s">
        <v>70</v>
      </c>
      <c r="N3211" s="10" t="s">
        <v>71</v>
      </c>
      <c r="O3211" s="10" t="s">
        <v>11025</v>
      </c>
      <c r="P3211" s="10" t="s">
        <v>9817</v>
      </c>
      <c r="Q3211" s="11">
        <v>1</v>
      </c>
      <c r="R3211" s="10" t="s">
        <v>56</v>
      </c>
      <c r="S3211" s="10" t="s">
        <v>258</v>
      </c>
      <c r="T3211" s="10" t="s">
        <v>259</v>
      </c>
      <c r="U3211" s="11">
        <v>4</v>
      </c>
      <c r="V3211" s="11">
        <v>10021</v>
      </c>
      <c r="W3211" s="11">
        <v>108</v>
      </c>
      <c r="X3211" s="11">
        <v>126</v>
      </c>
      <c r="Y3211" s="11">
        <v>126</v>
      </c>
      <c r="Z3211" s="11">
        <v>1043920</v>
      </c>
      <c r="AA3211" s="11">
        <v>1014250000</v>
      </c>
      <c r="AB3211" s="11">
        <v>3340</v>
      </c>
      <c r="AC3211" s="10" t="s">
        <v>11026</v>
      </c>
      <c r="AD3211" s="15"/>
      <c r="AE3211" s="15"/>
      <c r="AF3211" s="11"/>
      <c r="AG3211" s="19"/>
    </row>
    <row r="3212" customHeight="1" spans="1:33">
      <c r="A3212" s="8">
        <v>12837</v>
      </c>
      <c r="B3212" s="9">
        <v>1</v>
      </c>
      <c r="C3212" s="10" t="s">
        <v>31</v>
      </c>
      <c r="D3212" s="10" t="s">
        <v>65</v>
      </c>
      <c r="E3212" s="10" t="s">
        <v>11027</v>
      </c>
      <c r="F3212" s="10" t="s">
        <v>11028</v>
      </c>
      <c r="G3212" s="11">
        <v>40.7705449998</v>
      </c>
      <c r="H3212" s="11">
        <v>-73.9602539997</v>
      </c>
      <c r="I3212" s="12">
        <v>995259.141684</v>
      </c>
      <c r="J3212" s="12">
        <v>220009.600713</v>
      </c>
      <c r="K3212" s="10" t="s">
        <v>68</v>
      </c>
      <c r="L3212" s="10" t="s">
        <v>69</v>
      </c>
      <c r="M3212" s="10" t="s">
        <v>70</v>
      </c>
      <c r="N3212" s="10" t="s">
        <v>71</v>
      </c>
      <c r="O3212" s="10" t="s">
        <v>11029</v>
      </c>
      <c r="P3212" s="10" t="s">
        <v>9817</v>
      </c>
      <c r="Q3212" s="11">
        <v>1</v>
      </c>
      <c r="R3212" s="10" t="s">
        <v>56</v>
      </c>
      <c r="S3212" s="10" t="s">
        <v>137</v>
      </c>
      <c r="T3212" s="10" t="s">
        <v>138</v>
      </c>
      <c r="U3212" s="11">
        <v>4</v>
      </c>
      <c r="V3212" s="11">
        <v>10021</v>
      </c>
      <c r="W3212" s="11">
        <v>108</v>
      </c>
      <c r="X3212" s="11">
        <v>128</v>
      </c>
      <c r="Y3212" s="11">
        <v>128</v>
      </c>
      <c r="Z3212" s="11">
        <v>1043046</v>
      </c>
      <c r="AA3212" s="11">
        <v>1014080030</v>
      </c>
      <c r="AB3212" s="11">
        <v>3341</v>
      </c>
      <c r="AC3212" s="10" t="s">
        <v>11030</v>
      </c>
      <c r="AD3212" s="15"/>
      <c r="AE3212" s="15"/>
      <c r="AF3212" s="11"/>
      <c r="AG3212" s="19"/>
    </row>
    <row r="3213" customHeight="1" spans="1:33">
      <c r="A3213" s="8">
        <v>12838</v>
      </c>
      <c r="B3213" s="9">
        <v>1</v>
      </c>
      <c r="C3213" s="10" t="s">
        <v>31</v>
      </c>
      <c r="D3213" s="10" t="s">
        <v>65</v>
      </c>
      <c r="E3213" s="10" t="s">
        <v>11031</v>
      </c>
      <c r="F3213" s="10" t="s">
        <v>11032</v>
      </c>
      <c r="G3213" s="12">
        <v>40.770456</v>
      </c>
      <c r="H3213" s="11">
        <v>-73.9599280005</v>
      </c>
      <c r="I3213" s="12">
        <v>995349.454167</v>
      </c>
      <c r="J3213" s="12">
        <v>219977.216263</v>
      </c>
      <c r="K3213" s="10" t="s">
        <v>68</v>
      </c>
      <c r="L3213" s="10" t="s">
        <v>69</v>
      </c>
      <c r="M3213" s="10" t="s">
        <v>70</v>
      </c>
      <c r="N3213" s="10" t="s">
        <v>71</v>
      </c>
      <c r="O3213" s="10" t="s">
        <v>11033</v>
      </c>
      <c r="P3213" s="10" t="s">
        <v>9817</v>
      </c>
      <c r="Q3213" s="11">
        <v>1</v>
      </c>
      <c r="R3213" s="10" t="s">
        <v>56</v>
      </c>
      <c r="S3213" s="10" t="s">
        <v>258</v>
      </c>
      <c r="T3213" s="10" t="s">
        <v>259</v>
      </c>
      <c r="U3213" s="11">
        <v>4</v>
      </c>
      <c r="V3213" s="11">
        <v>10021</v>
      </c>
      <c r="W3213" s="11">
        <v>108</v>
      </c>
      <c r="X3213" s="11">
        <v>126</v>
      </c>
      <c r="Y3213" s="11">
        <v>126</v>
      </c>
      <c r="Z3213" s="11">
        <v>1043984</v>
      </c>
      <c r="AA3213" s="11">
        <v>1014280000</v>
      </c>
      <c r="AB3213" s="11">
        <v>3342</v>
      </c>
      <c r="AC3213" s="10" t="s">
        <v>11034</v>
      </c>
      <c r="AD3213" s="15"/>
      <c r="AE3213" s="15"/>
      <c r="AF3213" s="11"/>
      <c r="AG3213" s="19"/>
    </row>
    <row r="3214" customHeight="1" spans="1:33">
      <c r="A3214" s="8">
        <v>12839</v>
      </c>
      <c r="B3214" s="9">
        <v>1</v>
      </c>
      <c r="C3214" s="10" t="s">
        <v>31</v>
      </c>
      <c r="D3214" s="10" t="s">
        <v>65</v>
      </c>
      <c r="E3214" s="10" t="s">
        <v>11035</v>
      </c>
      <c r="F3214" s="10" t="s">
        <v>11036</v>
      </c>
      <c r="G3214" s="11">
        <v>40.7709460001</v>
      </c>
      <c r="H3214" s="11">
        <v>-73.9594960004</v>
      </c>
      <c r="I3214" s="12">
        <v>995469.030372</v>
      </c>
      <c r="J3214" s="12">
        <v>220155.794646</v>
      </c>
      <c r="K3214" s="10" t="s">
        <v>68</v>
      </c>
      <c r="L3214" s="10" t="s">
        <v>69</v>
      </c>
      <c r="M3214" s="10" t="s">
        <v>70</v>
      </c>
      <c r="N3214" s="10" t="s">
        <v>71</v>
      </c>
      <c r="O3214" s="10" t="s">
        <v>11037</v>
      </c>
      <c r="P3214" s="10" t="s">
        <v>4054</v>
      </c>
      <c r="Q3214" s="11">
        <v>1</v>
      </c>
      <c r="R3214" s="10" t="s">
        <v>56</v>
      </c>
      <c r="S3214" s="10" t="s">
        <v>258</v>
      </c>
      <c r="T3214" s="10" t="s">
        <v>259</v>
      </c>
      <c r="U3214" s="11">
        <v>4</v>
      </c>
      <c r="V3214" s="11">
        <v>10021</v>
      </c>
      <c r="W3214" s="11">
        <v>108</v>
      </c>
      <c r="X3214" s="11">
        <v>126</v>
      </c>
      <c r="Y3214" s="11">
        <v>126</v>
      </c>
      <c r="Z3214" s="11">
        <v>1044011</v>
      </c>
      <c r="AA3214" s="11">
        <v>1014280050</v>
      </c>
      <c r="AB3214" s="11">
        <v>3343</v>
      </c>
      <c r="AC3214" s="10" t="s">
        <v>11038</v>
      </c>
      <c r="AD3214" s="15"/>
      <c r="AE3214" s="15"/>
      <c r="AF3214" s="11"/>
      <c r="AG3214" s="19"/>
    </row>
    <row r="3215" customHeight="1" spans="1:33">
      <c r="A3215" s="8">
        <v>12840</v>
      </c>
      <c r="B3215" s="9">
        <v>1</v>
      </c>
      <c r="C3215" s="10" t="s">
        <v>31</v>
      </c>
      <c r="D3215" s="10" t="s">
        <v>65</v>
      </c>
      <c r="E3215" s="10" t="s">
        <v>11039</v>
      </c>
      <c r="F3215" s="10" t="s">
        <v>11040</v>
      </c>
      <c r="G3215" s="11">
        <v>40.7721439999</v>
      </c>
      <c r="H3215" s="11">
        <v>-73.9586970002</v>
      </c>
      <c r="I3215" s="12">
        <v>995690.136229</v>
      </c>
      <c r="J3215" s="12">
        <v>220592.369232</v>
      </c>
      <c r="K3215" s="10" t="s">
        <v>68</v>
      </c>
      <c r="L3215" s="10" t="s">
        <v>69</v>
      </c>
      <c r="M3215" s="10" t="s">
        <v>70</v>
      </c>
      <c r="N3215" s="10" t="s">
        <v>71</v>
      </c>
      <c r="O3215" s="10" t="s">
        <v>11041</v>
      </c>
      <c r="P3215" s="10" t="s">
        <v>9787</v>
      </c>
      <c r="Q3215" s="11">
        <v>1</v>
      </c>
      <c r="R3215" s="10" t="s">
        <v>56</v>
      </c>
      <c r="S3215" s="10" t="s">
        <v>258</v>
      </c>
      <c r="T3215" s="10" t="s">
        <v>259</v>
      </c>
      <c r="U3215" s="11">
        <v>4</v>
      </c>
      <c r="V3215" s="11">
        <v>10021</v>
      </c>
      <c r="W3215" s="11">
        <v>108</v>
      </c>
      <c r="X3215" s="11">
        <v>134</v>
      </c>
      <c r="Y3215" s="11">
        <v>134</v>
      </c>
      <c r="Z3215" s="11">
        <v>1044062</v>
      </c>
      <c r="AA3215" s="11">
        <v>1014300050</v>
      </c>
      <c r="AB3215" s="11">
        <v>3344</v>
      </c>
      <c r="AC3215" s="10" t="s">
        <v>11042</v>
      </c>
      <c r="AD3215" s="15"/>
      <c r="AE3215" s="15"/>
      <c r="AF3215" s="11"/>
      <c r="AG3215" s="19"/>
    </row>
    <row r="3216" customHeight="1" spans="1:33">
      <c r="A3216" s="8">
        <v>12841</v>
      </c>
      <c r="B3216" s="9">
        <v>1</v>
      </c>
      <c r="C3216" s="10" t="s">
        <v>31</v>
      </c>
      <c r="D3216" s="10" t="s">
        <v>65</v>
      </c>
      <c r="E3216" s="10" t="s">
        <v>11043</v>
      </c>
      <c r="F3216" s="10" t="s">
        <v>11044</v>
      </c>
      <c r="G3216" s="11">
        <v>40.7723577698</v>
      </c>
      <c r="H3216" s="11">
        <v>-73.9585402195</v>
      </c>
      <c r="I3216" s="12">
        <v>995733.524593</v>
      </c>
      <c r="J3216" s="12">
        <v>220670.273276</v>
      </c>
      <c r="K3216" s="10" t="s">
        <v>68</v>
      </c>
      <c r="L3216" s="10" t="s">
        <v>69</v>
      </c>
      <c r="M3216" s="10" t="s">
        <v>70</v>
      </c>
      <c r="N3216" s="10" t="s">
        <v>71</v>
      </c>
      <c r="O3216" s="10" t="s">
        <v>11045</v>
      </c>
      <c r="P3216" s="10" t="s">
        <v>9787</v>
      </c>
      <c r="Q3216" s="11">
        <v>1</v>
      </c>
      <c r="R3216" s="10" t="s">
        <v>56</v>
      </c>
      <c r="S3216" s="10" t="s">
        <v>258</v>
      </c>
      <c r="T3216" s="10" t="s">
        <v>259</v>
      </c>
      <c r="U3216" s="11">
        <v>4</v>
      </c>
      <c r="V3216" s="11">
        <v>10021</v>
      </c>
      <c r="W3216" s="11">
        <v>108</v>
      </c>
      <c r="X3216" s="11">
        <v>134</v>
      </c>
      <c r="Y3216" s="11">
        <v>134</v>
      </c>
      <c r="Z3216" s="11">
        <v>1081424</v>
      </c>
      <c r="AA3216" s="11">
        <v>1014310000</v>
      </c>
      <c r="AB3216" s="11">
        <v>3345</v>
      </c>
      <c r="AC3216" s="10" t="s">
        <v>11046</v>
      </c>
      <c r="AD3216" s="15"/>
      <c r="AE3216" s="15"/>
      <c r="AF3216" s="11"/>
      <c r="AG3216" s="19"/>
    </row>
    <row r="3217" customHeight="1" spans="1:33">
      <c r="A3217" s="8">
        <v>12842</v>
      </c>
      <c r="B3217" s="9">
        <v>1</v>
      </c>
      <c r="C3217" s="10" t="s">
        <v>31</v>
      </c>
      <c r="D3217" s="10" t="s">
        <v>65</v>
      </c>
      <c r="E3217" s="10" t="s">
        <v>11047</v>
      </c>
      <c r="F3217" s="10" t="s">
        <v>11048</v>
      </c>
      <c r="G3217" s="11">
        <v>40.7723666296</v>
      </c>
      <c r="H3217" s="11">
        <v>-73.9589468301</v>
      </c>
      <c r="I3217" s="12">
        <v>995620.900147</v>
      </c>
      <c r="J3217" s="12">
        <v>220673.448139</v>
      </c>
      <c r="K3217" s="10" t="s">
        <v>68</v>
      </c>
      <c r="L3217" s="10" t="s">
        <v>69</v>
      </c>
      <c r="M3217" s="10" t="s">
        <v>70</v>
      </c>
      <c r="N3217" s="10" t="s">
        <v>71</v>
      </c>
      <c r="O3217" s="10" t="s">
        <v>11049</v>
      </c>
      <c r="P3217" s="10" t="s">
        <v>9787</v>
      </c>
      <c r="Q3217" s="11">
        <v>1</v>
      </c>
      <c r="R3217" s="10" t="s">
        <v>56</v>
      </c>
      <c r="S3217" s="10" t="s">
        <v>137</v>
      </c>
      <c r="T3217" s="10" t="s">
        <v>138</v>
      </c>
      <c r="U3217" s="11">
        <v>4</v>
      </c>
      <c r="V3217" s="11">
        <v>10021</v>
      </c>
      <c r="W3217" s="11">
        <v>108</v>
      </c>
      <c r="X3217" s="11">
        <v>128</v>
      </c>
      <c r="Y3217" s="11">
        <v>128</v>
      </c>
      <c r="Z3217" s="11">
        <v>1043151</v>
      </c>
      <c r="AA3217" s="11">
        <v>1014100040</v>
      </c>
      <c r="AB3217" s="11">
        <v>3346</v>
      </c>
      <c r="AC3217" s="10" t="s">
        <v>11050</v>
      </c>
      <c r="AD3217" s="15"/>
      <c r="AE3217" s="15"/>
      <c r="AF3217" s="11"/>
      <c r="AG3217" s="19"/>
    </row>
    <row r="3218" customHeight="1" spans="1:33">
      <c r="A3218" s="8">
        <v>12843</v>
      </c>
      <c r="B3218" s="9">
        <v>1</v>
      </c>
      <c r="C3218" s="10" t="s">
        <v>31</v>
      </c>
      <c r="D3218" s="10" t="s">
        <v>65</v>
      </c>
      <c r="E3218" s="10" t="s">
        <v>11051</v>
      </c>
      <c r="F3218" s="10" t="s">
        <v>11052</v>
      </c>
      <c r="G3218" s="11">
        <v>40.7724771003</v>
      </c>
      <c r="H3218" s="11">
        <v>-73.9587668404</v>
      </c>
      <c r="I3218" s="12">
        <v>995670.734693</v>
      </c>
      <c r="J3218" s="12">
        <v>220713.719712</v>
      </c>
      <c r="K3218" s="10" t="s">
        <v>68</v>
      </c>
      <c r="L3218" s="10" t="s">
        <v>69</v>
      </c>
      <c r="M3218" s="10" t="s">
        <v>70</v>
      </c>
      <c r="N3218" s="10" t="s">
        <v>71</v>
      </c>
      <c r="O3218" s="10" t="s">
        <v>11053</v>
      </c>
      <c r="P3218" s="10" t="s">
        <v>9787</v>
      </c>
      <c r="Q3218" s="11">
        <v>1</v>
      </c>
      <c r="R3218" s="10" t="s">
        <v>56</v>
      </c>
      <c r="S3218" s="10" t="s">
        <v>137</v>
      </c>
      <c r="T3218" s="10" t="s">
        <v>138</v>
      </c>
      <c r="U3218" s="11">
        <v>4</v>
      </c>
      <c r="V3218" s="11">
        <v>10021</v>
      </c>
      <c r="W3218" s="11">
        <v>108</v>
      </c>
      <c r="X3218" s="11">
        <v>128</v>
      </c>
      <c r="Y3218" s="11">
        <v>128</v>
      </c>
      <c r="Z3218" s="11">
        <v>1043176</v>
      </c>
      <c r="AA3218" s="11">
        <v>1014110030</v>
      </c>
      <c r="AB3218" s="11">
        <v>3347</v>
      </c>
      <c r="AC3218" s="10" t="s">
        <v>11054</v>
      </c>
      <c r="AD3218" s="15"/>
      <c r="AE3218" s="15"/>
      <c r="AF3218" s="11"/>
      <c r="AG3218" s="19"/>
    </row>
    <row r="3219" customHeight="1" spans="1:33">
      <c r="A3219" s="8">
        <v>12844</v>
      </c>
      <c r="B3219" s="9">
        <v>1</v>
      </c>
      <c r="C3219" s="10" t="s">
        <v>31</v>
      </c>
      <c r="D3219" s="10" t="s">
        <v>65</v>
      </c>
      <c r="E3219" s="10" t="s">
        <v>11055</v>
      </c>
      <c r="F3219" s="10" t="s">
        <v>11056</v>
      </c>
      <c r="G3219" s="11">
        <v>40.7730029997</v>
      </c>
      <c r="H3219" s="11">
        <v>-73.9584740003</v>
      </c>
      <c r="I3219" s="12">
        <v>995751.754544</v>
      </c>
      <c r="J3219" s="12">
        <v>220905.360732</v>
      </c>
      <c r="K3219" s="10" t="s">
        <v>68</v>
      </c>
      <c r="L3219" s="10" t="s">
        <v>69</v>
      </c>
      <c r="M3219" s="10" t="s">
        <v>70</v>
      </c>
      <c r="N3219" s="10" t="s">
        <v>71</v>
      </c>
      <c r="O3219" s="10" t="s">
        <v>11057</v>
      </c>
      <c r="P3219" s="10" t="s">
        <v>9787</v>
      </c>
      <c r="Q3219" s="11">
        <v>1</v>
      </c>
      <c r="R3219" s="10" t="s">
        <v>56</v>
      </c>
      <c r="S3219" s="10" t="s">
        <v>137</v>
      </c>
      <c r="T3219" s="10" t="s">
        <v>138</v>
      </c>
      <c r="U3219" s="11">
        <v>4</v>
      </c>
      <c r="V3219" s="11">
        <v>10021</v>
      </c>
      <c r="W3219" s="11">
        <v>108</v>
      </c>
      <c r="X3219" s="11">
        <v>128</v>
      </c>
      <c r="Y3219" s="11">
        <v>128</v>
      </c>
      <c r="Z3219" s="11">
        <v>1043178</v>
      </c>
      <c r="AA3219" s="11">
        <v>1014110040</v>
      </c>
      <c r="AB3219" s="11">
        <v>3348</v>
      </c>
      <c r="AC3219" s="10" t="s">
        <v>11058</v>
      </c>
      <c r="AD3219" s="15"/>
      <c r="AE3219" s="15"/>
      <c r="AF3219" s="11"/>
      <c r="AG3219" s="19"/>
    </row>
    <row r="3220" customHeight="1" spans="1:33">
      <c r="A3220" s="8">
        <v>12845</v>
      </c>
      <c r="B3220" s="9">
        <v>1</v>
      </c>
      <c r="C3220" s="10" t="s">
        <v>31</v>
      </c>
      <c r="D3220" s="10" t="s">
        <v>65</v>
      </c>
      <c r="E3220" s="10" t="s">
        <v>11059</v>
      </c>
      <c r="F3220" s="10" t="s">
        <v>11060</v>
      </c>
      <c r="G3220" s="11">
        <v>40.77281462</v>
      </c>
      <c r="H3220" s="11">
        <v>-73.9582204299</v>
      </c>
      <c r="I3220" s="12">
        <v>995822.020479</v>
      </c>
      <c r="J3220" s="12">
        <v>220836.761132</v>
      </c>
      <c r="K3220" s="10" t="s">
        <v>68</v>
      </c>
      <c r="L3220" s="10" t="s">
        <v>69</v>
      </c>
      <c r="M3220" s="10" t="s">
        <v>70</v>
      </c>
      <c r="N3220" s="10" t="s">
        <v>71</v>
      </c>
      <c r="O3220" s="10" t="s">
        <v>11061</v>
      </c>
      <c r="P3220" s="10" t="s">
        <v>3255</v>
      </c>
      <c r="Q3220" s="11">
        <v>1</v>
      </c>
      <c r="R3220" s="10" t="s">
        <v>56</v>
      </c>
      <c r="S3220" s="10" t="s">
        <v>258</v>
      </c>
      <c r="T3220" s="10" t="s">
        <v>259</v>
      </c>
      <c r="U3220" s="11">
        <v>4</v>
      </c>
      <c r="V3220" s="11">
        <v>10021</v>
      </c>
      <c r="W3220" s="11">
        <v>108</v>
      </c>
      <c r="X3220" s="11">
        <v>134</v>
      </c>
      <c r="Y3220" s="11">
        <v>134</v>
      </c>
      <c r="Z3220" s="11">
        <v>1044091</v>
      </c>
      <c r="AA3220" s="11">
        <v>1014310050</v>
      </c>
      <c r="AB3220" s="11">
        <v>3349</v>
      </c>
      <c r="AC3220" s="10" t="s">
        <v>11062</v>
      </c>
      <c r="AD3220" s="15"/>
      <c r="AE3220" s="15"/>
      <c r="AF3220" s="11"/>
      <c r="AG3220" s="19"/>
    </row>
    <row r="3221" customHeight="1" spans="1:33">
      <c r="A3221" s="8">
        <v>12846</v>
      </c>
      <c r="B3221" s="9">
        <v>1</v>
      </c>
      <c r="C3221" s="10" t="s">
        <v>31</v>
      </c>
      <c r="D3221" s="10" t="s">
        <v>65</v>
      </c>
      <c r="E3221" s="10" t="s">
        <v>11063</v>
      </c>
      <c r="F3221" s="10" t="s">
        <v>11064</v>
      </c>
      <c r="G3221" s="11">
        <v>40.7737269996</v>
      </c>
      <c r="H3221" s="11">
        <v>-73.9579649994</v>
      </c>
      <c r="I3221" s="12">
        <v>995892.609577</v>
      </c>
      <c r="J3221" s="12">
        <v>221169.205349</v>
      </c>
      <c r="K3221" s="10" t="s">
        <v>68</v>
      </c>
      <c r="L3221" s="10" t="s">
        <v>69</v>
      </c>
      <c r="M3221" s="10" t="s">
        <v>70</v>
      </c>
      <c r="N3221" s="10" t="s">
        <v>71</v>
      </c>
      <c r="O3221" s="10" t="s">
        <v>11065</v>
      </c>
      <c r="P3221" s="10" t="s">
        <v>3152</v>
      </c>
      <c r="Q3221" s="11">
        <v>1</v>
      </c>
      <c r="R3221" s="10" t="s">
        <v>56</v>
      </c>
      <c r="S3221" s="10" t="s">
        <v>137</v>
      </c>
      <c r="T3221" s="10" t="s">
        <v>138</v>
      </c>
      <c r="U3221" s="11">
        <v>4</v>
      </c>
      <c r="V3221" s="11">
        <v>10075</v>
      </c>
      <c r="W3221" s="11">
        <v>108</v>
      </c>
      <c r="X3221" s="11">
        <v>140</v>
      </c>
      <c r="Y3221" s="11">
        <v>140</v>
      </c>
      <c r="Z3221" s="11">
        <v>1043248</v>
      </c>
      <c r="AA3221" s="11">
        <v>1014130030</v>
      </c>
      <c r="AB3221" s="11">
        <v>3350</v>
      </c>
      <c r="AC3221" s="10" t="s">
        <v>11066</v>
      </c>
      <c r="AD3221" s="15"/>
      <c r="AE3221" s="15"/>
      <c r="AF3221" s="11"/>
      <c r="AG3221" s="19"/>
    </row>
    <row r="3222" customHeight="1" spans="1:33">
      <c r="A3222" s="8">
        <v>12847</v>
      </c>
      <c r="B3222" s="9">
        <v>1</v>
      </c>
      <c r="C3222" s="10" t="s">
        <v>31</v>
      </c>
      <c r="D3222" s="10" t="s">
        <v>65</v>
      </c>
      <c r="E3222" s="10" t="s">
        <v>11067</v>
      </c>
      <c r="F3222" s="10" t="s">
        <v>11068</v>
      </c>
      <c r="G3222" s="11">
        <v>40.7742070002</v>
      </c>
      <c r="H3222" s="11">
        <v>-73.9574989999</v>
      </c>
      <c r="I3222" s="12">
        <v>996021.594555</v>
      </c>
      <c r="J3222" s="12">
        <v>221344.147913</v>
      </c>
      <c r="K3222" s="10" t="s">
        <v>68</v>
      </c>
      <c r="L3222" s="10" t="s">
        <v>69</v>
      </c>
      <c r="M3222" s="10" t="s">
        <v>70</v>
      </c>
      <c r="N3222" s="10" t="s">
        <v>71</v>
      </c>
      <c r="O3222" s="10" t="s">
        <v>11069</v>
      </c>
      <c r="P3222" s="10" t="s">
        <v>3152</v>
      </c>
      <c r="Q3222" s="11">
        <v>1</v>
      </c>
      <c r="R3222" s="10" t="s">
        <v>56</v>
      </c>
      <c r="S3222" s="10" t="s">
        <v>137</v>
      </c>
      <c r="T3222" s="10" t="s">
        <v>138</v>
      </c>
      <c r="U3222" s="11">
        <v>4</v>
      </c>
      <c r="V3222" s="11">
        <v>10075</v>
      </c>
      <c r="W3222" s="11">
        <v>108</v>
      </c>
      <c r="X3222" s="11">
        <v>140</v>
      </c>
      <c r="Y3222" s="11">
        <v>140</v>
      </c>
      <c r="Z3222" s="11">
        <v>1043252</v>
      </c>
      <c r="AA3222" s="11">
        <v>1014130040</v>
      </c>
      <c r="AB3222" s="11">
        <v>3351</v>
      </c>
      <c r="AC3222" s="10" t="s">
        <v>11070</v>
      </c>
      <c r="AD3222" s="15"/>
      <c r="AE3222" s="15"/>
      <c r="AF3222" s="11"/>
      <c r="AG3222" s="19"/>
    </row>
    <row r="3223" customHeight="1" spans="1:33">
      <c r="A3223" s="8">
        <v>12848</v>
      </c>
      <c r="B3223" s="9">
        <v>1</v>
      </c>
      <c r="C3223" s="10" t="s">
        <v>31</v>
      </c>
      <c r="D3223" s="10" t="s">
        <v>65</v>
      </c>
      <c r="E3223" s="10" t="s">
        <v>11071</v>
      </c>
      <c r="F3223" s="10" t="s">
        <v>11072</v>
      </c>
      <c r="G3223" s="11">
        <v>40.7743499998</v>
      </c>
      <c r="H3223" s="11">
        <v>-73.9570900002</v>
      </c>
      <c r="I3223" s="12">
        <v>996134.850562</v>
      </c>
      <c r="J3223" s="12">
        <v>221396.302664</v>
      </c>
      <c r="K3223" s="10" t="s">
        <v>68</v>
      </c>
      <c r="L3223" s="10" t="s">
        <v>69</v>
      </c>
      <c r="M3223" s="10" t="s">
        <v>70</v>
      </c>
      <c r="N3223" s="10" t="s">
        <v>71</v>
      </c>
      <c r="O3223" s="10" t="s">
        <v>11073</v>
      </c>
      <c r="P3223" s="10" t="s">
        <v>3152</v>
      </c>
      <c r="Q3223" s="11">
        <v>1</v>
      </c>
      <c r="R3223" s="10" t="s">
        <v>56</v>
      </c>
      <c r="S3223" s="10" t="s">
        <v>1898</v>
      </c>
      <c r="T3223" s="10" t="s">
        <v>1500</v>
      </c>
      <c r="U3223" s="11">
        <v>5</v>
      </c>
      <c r="V3223" s="11">
        <v>10075</v>
      </c>
      <c r="W3223" s="11">
        <v>108</v>
      </c>
      <c r="X3223" s="11">
        <v>138</v>
      </c>
      <c r="Y3223" s="11">
        <v>138</v>
      </c>
      <c r="Z3223" s="11">
        <v>1048509</v>
      </c>
      <c r="AA3223" s="11">
        <v>1015250000</v>
      </c>
      <c r="AB3223" s="11">
        <v>3352</v>
      </c>
      <c r="AC3223" s="10" t="s">
        <v>11074</v>
      </c>
      <c r="AD3223" s="15"/>
      <c r="AE3223" s="15"/>
      <c r="AF3223" s="11"/>
      <c r="AG3223" s="19"/>
    </row>
    <row r="3224" customHeight="1" spans="1:33">
      <c r="A3224" s="8">
        <v>12849</v>
      </c>
      <c r="B3224" s="9">
        <v>1</v>
      </c>
      <c r="C3224" s="10" t="s">
        <v>31</v>
      </c>
      <c r="D3224" s="10" t="s">
        <v>65</v>
      </c>
      <c r="E3224" s="10" t="s">
        <v>11075</v>
      </c>
      <c r="F3224" s="10" t="s">
        <v>11076</v>
      </c>
      <c r="G3224" s="11">
        <v>40.7748550003</v>
      </c>
      <c r="H3224" s="11">
        <v>-73.9566650005</v>
      </c>
      <c r="I3224" s="12">
        <v>996252.472374</v>
      </c>
      <c r="J3224" s="12">
        <v>221580.349212</v>
      </c>
      <c r="K3224" s="10" t="s">
        <v>68</v>
      </c>
      <c r="L3224" s="10" t="s">
        <v>69</v>
      </c>
      <c r="M3224" s="10" t="s">
        <v>70</v>
      </c>
      <c r="N3224" s="10" t="s">
        <v>71</v>
      </c>
      <c r="O3224" s="10" t="s">
        <v>11077</v>
      </c>
      <c r="P3224" s="10" t="s">
        <v>3152</v>
      </c>
      <c r="Q3224" s="11">
        <v>1</v>
      </c>
      <c r="R3224" s="10" t="s">
        <v>56</v>
      </c>
      <c r="S3224" s="10" t="s">
        <v>1898</v>
      </c>
      <c r="T3224" s="10" t="s">
        <v>1500</v>
      </c>
      <c r="U3224" s="11">
        <v>5</v>
      </c>
      <c r="V3224" s="11">
        <v>10075</v>
      </c>
      <c r="W3224" s="11">
        <v>108</v>
      </c>
      <c r="X3224" s="11">
        <v>138</v>
      </c>
      <c r="Y3224" s="11">
        <v>138</v>
      </c>
      <c r="Z3224" s="11">
        <v>1048509</v>
      </c>
      <c r="AA3224" s="11">
        <v>1015250000</v>
      </c>
      <c r="AB3224" s="11">
        <v>3353</v>
      </c>
      <c r="AC3224" s="10" t="s">
        <v>11078</v>
      </c>
      <c r="AD3224" s="15"/>
      <c r="AE3224" s="15"/>
      <c r="AF3224" s="11"/>
      <c r="AG3224" s="19"/>
    </row>
    <row r="3225" customHeight="1" spans="1:33">
      <c r="A3225" s="8">
        <v>12850</v>
      </c>
      <c r="B3225" s="9">
        <v>1</v>
      </c>
      <c r="C3225" s="10" t="s">
        <v>31</v>
      </c>
      <c r="D3225" s="10" t="s">
        <v>65</v>
      </c>
      <c r="E3225" s="10" t="s">
        <v>11079</v>
      </c>
      <c r="F3225" s="10" t="s">
        <v>11080</v>
      </c>
      <c r="G3225" s="11">
        <v>40.7763660499</v>
      </c>
      <c r="H3225" s="11">
        <v>-73.9559307399</v>
      </c>
      <c r="I3225" s="12">
        <v>996455.563175</v>
      </c>
      <c r="J3225" s="13">
        <v>222130.97672</v>
      </c>
      <c r="K3225" s="10" t="s">
        <v>68</v>
      </c>
      <c r="L3225" s="10" t="s">
        <v>69</v>
      </c>
      <c r="M3225" s="10" t="s">
        <v>70</v>
      </c>
      <c r="N3225" s="10" t="s">
        <v>71</v>
      </c>
      <c r="O3225" s="10" t="s">
        <v>11081</v>
      </c>
      <c r="P3225" s="10" t="s">
        <v>3152</v>
      </c>
      <c r="Q3225" s="11">
        <v>1</v>
      </c>
      <c r="R3225" s="10" t="s">
        <v>56</v>
      </c>
      <c r="S3225" s="10" t="s">
        <v>137</v>
      </c>
      <c r="T3225" s="10" t="s">
        <v>138</v>
      </c>
      <c r="U3225" s="11">
        <v>5</v>
      </c>
      <c r="V3225" s="11">
        <v>10028</v>
      </c>
      <c r="W3225" s="11">
        <v>108</v>
      </c>
      <c r="X3225" s="11">
        <v>140</v>
      </c>
      <c r="Y3225" s="11">
        <v>140</v>
      </c>
      <c r="Z3225" s="11">
        <v>1047619</v>
      </c>
      <c r="AA3225" s="11">
        <v>1015110030</v>
      </c>
      <c r="AB3225" s="11">
        <v>3354</v>
      </c>
      <c r="AC3225" s="10" t="s">
        <v>11082</v>
      </c>
      <c r="AD3225" s="15"/>
      <c r="AE3225" s="15"/>
      <c r="AF3225" s="11"/>
      <c r="AG3225" s="19"/>
    </row>
    <row r="3226" customHeight="1" spans="1:33">
      <c r="A3226" s="8">
        <v>12851</v>
      </c>
      <c r="B3226" s="9">
        <v>1</v>
      </c>
      <c r="C3226" s="10" t="s">
        <v>31</v>
      </c>
      <c r="D3226" s="10" t="s">
        <v>65</v>
      </c>
      <c r="E3226" s="10" t="s">
        <v>11083</v>
      </c>
      <c r="F3226" s="10" t="s">
        <v>11084</v>
      </c>
      <c r="G3226" s="11">
        <v>40.7768330001</v>
      </c>
      <c r="H3226" s="11">
        <v>-73.9555860005</v>
      </c>
      <c r="I3226" s="12">
        <v>996550.957013</v>
      </c>
      <c r="J3226" s="12">
        <v>222301.150592</v>
      </c>
      <c r="K3226" s="10" t="s">
        <v>68</v>
      </c>
      <c r="L3226" s="10" t="s">
        <v>69</v>
      </c>
      <c r="M3226" s="10" t="s">
        <v>70</v>
      </c>
      <c r="N3226" s="10" t="s">
        <v>71</v>
      </c>
      <c r="O3226" s="10" t="s">
        <v>11085</v>
      </c>
      <c r="P3226" s="10" t="s">
        <v>3152</v>
      </c>
      <c r="Q3226" s="11">
        <v>1</v>
      </c>
      <c r="R3226" s="10" t="s">
        <v>56</v>
      </c>
      <c r="S3226" s="10" t="s">
        <v>137</v>
      </c>
      <c r="T3226" s="10" t="s">
        <v>138</v>
      </c>
      <c r="U3226" s="11">
        <v>5</v>
      </c>
      <c r="V3226" s="11">
        <v>10028</v>
      </c>
      <c r="W3226" s="11">
        <v>108</v>
      </c>
      <c r="X3226" s="11">
        <v>140</v>
      </c>
      <c r="Y3226" s="11">
        <v>140</v>
      </c>
      <c r="Z3226" s="11">
        <v>1047619</v>
      </c>
      <c r="AA3226" s="11">
        <v>1015110030</v>
      </c>
      <c r="AB3226" s="11">
        <v>3355</v>
      </c>
      <c r="AC3226" s="10" t="s">
        <v>11086</v>
      </c>
      <c r="AD3226" s="15"/>
      <c r="AE3226" s="15"/>
      <c r="AF3226" s="11"/>
      <c r="AG3226" s="19"/>
    </row>
    <row r="3227" customHeight="1" spans="1:33">
      <c r="A3227" s="8">
        <v>12852</v>
      </c>
      <c r="B3227" s="9">
        <v>1</v>
      </c>
      <c r="C3227" s="10" t="s">
        <v>31</v>
      </c>
      <c r="D3227" s="10" t="s">
        <v>65</v>
      </c>
      <c r="E3227" s="10" t="s">
        <v>11087</v>
      </c>
      <c r="F3227" s="10" t="s">
        <v>11088</v>
      </c>
      <c r="G3227" s="11">
        <v>40.7770200297</v>
      </c>
      <c r="H3227" s="11">
        <v>-73.9551390798</v>
      </c>
      <c r="I3227" s="12">
        <v>996674.701845</v>
      </c>
      <c r="J3227" s="12">
        <v>222369.354852</v>
      </c>
      <c r="K3227" s="10" t="s">
        <v>68</v>
      </c>
      <c r="L3227" s="10" t="s">
        <v>69</v>
      </c>
      <c r="M3227" s="10" t="s">
        <v>70</v>
      </c>
      <c r="N3227" s="10" t="s">
        <v>71</v>
      </c>
      <c r="O3227" s="10" t="s">
        <v>11089</v>
      </c>
      <c r="P3227" s="10" t="s">
        <v>3152</v>
      </c>
      <c r="Q3227" s="11">
        <v>1</v>
      </c>
      <c r="R3227" s="10" t="s">
        <v>56</v>
      </c>
      <c r="S3227" s="10" t="s">
        <v>1898</v>
      </c>
      <c r="T3227" s="10" t="s">
        <v>1500</v>
      </c>
      <c r="U3227" s="11">
        <v>5</v>
      </c>
      <c r="V3227" s="11">
        <v>10028</v>
      </c>
      <c r="W3227" s="11">
        <v>108</v>
      </c>
      <c r="X3227" s="11">
        <v>138</v>
      </c>
      <c r="Y3227" s="11">
        <v>138</v>
      </c>
      <c r="Z3227" s="11">
        <v>1048692</v>
      </c>
      <c r="AA3227" s="11">
        <v>1015290000</v>
      </c>
      <c r="AB3227" s="11">
        <v>3356</v>
      </c>
      <c r="AC3227" s="10" t="s">
        <v>11090</v>
      </c>
      <c r="AD3227" s="15"/>
      <c r="AE3227" s="15"/>
      <c r="AF3227" s="11"/>
      <c r="AG3227" s="19"/>
    </row>
    <row r="3228" customHeight="1" spans="1:33">
      <c r="A3228" s="8">
        <v>12853</v>
      </c>
      <c r="B3228" s="9">
        <v>1</v>
      </c>
      <c r="C3228" s="10" t="s">
        <v>31</v>
      </c>
      <c r="D3228" s="10" t="s">
        <v>65</v>
      </c>
      <c r="E3228" s="10" t="s">
        <v>11091</v>
      </c>
      <c r="F3228" s="10" t="s">
        <v>11092</v>
      </c>
      <c r="G3228" s="11">
        <v>40.7775610002</v>
      </c>
      <c r="H3228" s="11">
        <v>-73.9547519995</v>
      </c>
      <c r="I3228" s="12">
        <v>996781.805961</v>
      </c>
      <c r="J3228" s="12">
        <v>222566.503736</v>
      </c>
      <c r="K3228" s="10" t="s">
        <v>68</v>
      </c>
      <c r="L3228" s="10" t="s">
        <v>69</v>
      </c>
      <c r="M3228" s="10" t="s">
        <v>70</v>
      </c>
      <c r="N3228" s="10" t="s">
        <v>71</v>
      </c>
      <c r="O3228" s="10" t="s">
        <v>11093</v>
      </c>
      <c r="P3228" s="10" t="s">
        <v>9758</v>
      </c>
      <c r="Q3228" s="11">
        <v>1</v>
      </c>
      <c r="R3228" s="10" t="s">
        <v>56</v>
      </c>
      <c r="S3228" s="10" t="s">
        <v>1898</v>
      </c>
      <c r="T3228" s="10" t="s">
        <v>1500</v>
      </c>
      <c r="U3228" s="11">
        <v>5</v>
      </c>
      <c r="V3228" s="11">
        <v>10028</v>
      </c>
      <c r="W3228" s="11">
        <v>108</v>
      </c>
      <c r="X3228" s="11">
        <v>146</v>
      </c>
      <c r="Y3228" s="11">
        <v>146</v>
      </c>
      <c r="Z3228" s="11">
        <v>1048724</v>
      </c>
      <c r="AA3228" s="11">
        <v>1015300000</v>
      </c>
      <c r="AB3228" s="11">
        <v>3357</v>
      </c>
      <c r="AC3228" s="10" t="s">
        <v>11094</v>
      </c>
      <c r="AD3228" s="15"/>
      <c r="AE3228" s="15"/>
      <c r="AF3228" s="11"/>
      <c r="AG3228" s="19"/>
    </row>
    <row r="3229" customHeight="1" spans="1:33">
      <c r="A3229" s="8">
        <v>12854</v>
      </c>
      <c r="B3229" s="9">
        <v>1</v>
      </c>
      <c r="C3229" s="10" t="s">
        <v>31</v>
      </c>
      <c r="D3229" s="10" t="s">
        <v>65</v>
      </c>
      <c r="E3229" s="10" t="s">
        <v>11095</v>
      </c>
      <c r="F3229" s="10" t="s">
        <v>11096</v>
      </c>
      <c r="G3229" s="11">
        <v>40.7775279996</v>
      </c>
      <c r="H3229" s="11">
        <v>-73.9551530001</v>
      </c>
      <c r="I3229" s="12">
        <v>996670.751721</v>
      </c>
      <c r="J3229" s="12">
        <v>222554.423379</v>
      </c>
      <c r="K3229" s="10" t="s">
        <v>68</v>
      </c>
      <c r="L3229" s="10" t="s">
        <v>69</v>
      </c>
      <c r="M3229" s="10" t="s">
        <v>70</v>
      </c>
      <c r="N3229" s="10" t="s">
        <v>71</v>
      </c>
      <c r="O3229" s="10" t="s">
        <v>11097</v>
      </c>
      <c r="P3229" s="10" t="s">
        <v>9787</v>
      </c>
      <c r="Q3229" s="11">
        <v>1</v>
      </c>
      <c r="R3229" s="10" t="s">
        <v>56</v>
      </c>
      <c r="S3229" s="10" t="s">
        <v>137</v>
      </c>
      <c r="T3229" s="10" t="s">
        <v>138</v>
      </c>
      <c r="U3229" s="11">
        <v>5</v>
      </c>
      <c r="V3229" s="11">
        <v>10028</v>
      </c>
      <c r="W3229" s="11">
        <v>108</v>
      </c>
      <c r="X3229" s="11">
        <v>140</v>
      </c>
      <c r="Y3229" s="11">
        <v>140</v>
      </c>
      <c r="Z3229" s="11">
        <v>1047654</v>
      </c>
      <c r="AA3229" s="11">
        <v>1015120040</v>
      </c>
      <c r="AB3229" s="11">
        <v>3358</v>
      </c>
      <c r="AC3229" s="10" t="s">
        <v>11098</v>
      </c>
      <c r="AD3229" s="15"/>
      <c r="AE3229" s="15"/>
      <c r="AF3229" s="11"/>
      <c r="AG3229" s="19"/>
    </row>
    <row r="3230" customHeight="1" spans="1:33">
      <c r="A3230" s="8">
        <v>12855</v>
      </c>
      <c r="B3230" s="9">
        <v>1</v>
      </c>
      <c r="C3230" s="10" t="s">
        <v>31</v>
      </c>
      <c r="D3230" s="10" t="s">
        <v>65</v>
      </c>
      <c r="E3230" s="10" t="s">
        <v>11099</v>
      </c>
      <c r="F3230" s="10" t="s">
        <v>11100</v>
      </c>
      <c r="G3230" s="11">
        <v>40.7782719997</v>
      </c>
      <c r="H3230" s="11">
        <v>-73.9545409997</v>
      </c>
      <c r="I3230" s="13">
        <v>996840.10965</v>
      </c>
      <c r="J3230" s="12">
        <v>222825.575068</v>
      </c>
      <c r="K3230" s="10" t="s">
        <v>68</v>
      </c>
      <c r="L3230" s="10" t="s">
        <v>69</v>
      </c>
      <c r="M3230" s="10" t="s">
        <v>70</v>
      </c>
      <c r="N3230" s="10" t="s">
        <v>71</v>
      </c>
      <c r="O3230" s="10" t="s">
        <v>11101</v>
      </c>
      <c r="P3230" s="10" t="s">
        <v>11102</v>
      </c>
      <c r="Q3230" s="11">
        <v>1</v>
      </c>
      <c r="R3230" s="10" t="s">
        <v>56</v>
      </c>
      <c r="S3230" s="10" t="s">
        <v>137</v>
      </c>
      <c r="T3230" s="10" t="s">
        <v>138</v>
      </c>
      <c r="U3230" s="11">
        <v>5</v>
      </c>
      <c r="V3230" s="11">
        <v>10028</v>
      </c>
      <c r="W3230" s="11">
        <v>108</v>
      </c>
      <c r="X3230" s="11">
        <v>148</v>
      </c>
      <c r="Y3230" s="11">
        <v>148</v>
      </c>
      <c r="Z3230" s="11">
        <v>1047938</v>
      </c>
      <c r="AA3230" s="11">
        <v>1015140040</v>
      </c>
      <c r="AB3230" s="11">
        <v>3359</v>
      </c>
      <c r="AC3230" s="10" t="s">
        <v>11103</v>
      </c>
      <c r="AD3230" s="15"/>
      <c r="AE3230" s="15"/>
      <c r="AF3230" s="11"/>
      <c r="AG3230" s="19"/>
    </row>
    <row r="3231" customHeight="1" spans="1:33">
      <c r="A3231" s="8">
        <v>12856</v>
      </c>
      <c r="B3231" s="9">
        <v>1</v>
      </c>
      <c r="C3231" s="10" t="s">
        <v>31</v>
      </c>
      <c r="D3231" s="10" t="s">
        <v>65</v>
      </c>
      <c r="E3231" s="10" t="s">
        <v>11104</v>
      </c>
      <c r="F3231" s="10" t="s">
        <v>11105</v>
      </c>
      <c r="G3231" s="11">
        <v>40.7780030003</v>
      </c>
      <c r="H3231" s="11">
        <v>-73.9544280005</v>
      </c>
      <c r="I3231" s="12">
        <v>996871.456372</v>
      </c>
      <c r="J3231" s="12">
        <v>222727.585763</v>
      </c>
      <c r="K3231" s="10" t="s">
        <v>68</v>
      </c>
      <c r="L3231" s="10" t="s">
        <v>69</v>
      </c>
      <c r="M3231" s="10" t="s">
        <v>70</v>
      </c>
      <c r="N3231" s="10" t="s">
        <v>71</v>
      </c>
      <c r="O3231" s="10" t="s">
        <v>11106</v>
      </c>
      <c r="P3231" s="10" t="s">
        <v>3165</v>
      </c>
      <c r="Q3231" s="11">
        <v>1</v>
      </c>
      <c r="R3231" s="10" t="s">
        <v>56</v>
      </c>
      <c r="S3231" s="10" t="s">
        <v>1898</v>
      </c>
      <c r="T3231" s="10" t="s">
        <v>1500</v>
      </c>
      <c r="U3231" s="11">
        <v>5</v>
      </c>
      <c r="V3231" s="11">
        <v>10028</v>
      </c>
      <c r="W3231" s="11">
        <v>108</v>
      </c>
      <c r="X3231" s="11">
        <v>146</v>
      </c>
      <c r="Y3231" s="11">
        <v>146</v>
      </c>
      <c r="Z3231" s="11">
        <v>1048756</v>
      </c>
      <c r="AA3231" s="11">
        <v>1015300050</v>
      </c>
      <c r="AB3231" s="11">
        <v>3360</v>
      </c>
      <c r="AC3231" s="10" t="s">
        <v>11107</v>
      </c>
      <c r="AD3231" s="15"/>
      <c r="AE3231" s="15"/>
      <c r="AF3231" s="11"/>
      <c r="AG3231" s="19"/>
    </row>
    <row r="3232" customHeight="1" spans="1:33">
      <c r="A3232" s="8">
        <v>12857</v>
      </c>
      <c r="B3232" s="9">
        <v>1</v>
      </c>
      <c r="C3232" s="10" t="s">
        <v>31</v>
      </c>
      <c r="D3232" s="10" t="s">
        <v>65</v>
      </c>
      <c r="E3232" s="10" t="s">
        <v>11108</v>
      </c>
      <c r="F3232" s="10" t="s">
        <v>11109</v>
      </c>
      <c r="G3232" s="11">
        <v>40.7785999997</v>
      </c>
      <c r="H3232" s="11">
        <v>-73.9539900004</v>
      </c>
      <c r="I3232" s="12">
        <v>996992.649043</v>
      </c>
      <c r="J3232" s="12">
        <v>222945.156194</v>
      </c>
      <c r="K3232" s="10" t="s">
        <v>68</v>
      </c>
      <c r="L3232" s="10" t="s">
        <v>69</v>
      </c>
      <c r="M3232" s="10" t="s">
        <v>70</v>
      </c>
      <c r="N3232" s="10" t="s">
        <v>71</v>
      </c>
      <c r="O3232" s="10" t="s">
        <v>11110</v>
      </c>
      <c r="P3232" s="10" t="s">
        <v>3152</v>
      </c>
      <c r="Q3232" s="11">
        <v>1</v>
      </c>
      <c r="R3232" s="10" t="s">
        <v>56</v>
      </c>
      <c r="S3232" s="10" t="s">
        <v>1898</v>
      </c>
      <c r="T3232" s="10" t="s">
        <v>1500</v>
      </c>
      <c r="U3232" s="11">
        <v>5</v>
      </c>
      <c r="V3232" s="11">
        <v>10028</v>
      </c>
      <c r="W3232" s="11">
        <v>108</v>
      </c>
      <c r="X3232" s="11">
        <v>146</v>
      </c>
      <c r="Y3232" s="11">
        <v>146</v>
      </c>
      <c r="Z3232" s="11">
        <v>1087920</v>
      </c>
      <c r="AA3232" s="11">
        <v>1015317500</v>
      </c>
      <c r="AB3232" s="11">
        <v>3361</v>
      </c>
      <c r="AC3232" s="10" t="s">
        <v>11111</v>
      </c>
      <c r="AD3232" s="15"/>
      <c r="AE3232" s="15"/>
      <c r="AF3232" s="11"/>
      <c r="AG3232" s="19"/>
    </row>
    <row r="3233" customHeight="1" spans="1:33">
      <c r="A3233" s="8">
        <v>12858</v>
      </c>
      <c r="B3233" s="9">
        <v>1</v>
      </c>
      <c r="C3233" s="10" t="s">
        <v>31</v>
      </c>
      <c r="D3233" s="10" t="s">
        <v>65</v>
      </c>
      <c r="E3233" s="10" t="s">
        <v>11112</v>
      </c>
      <c r="F3233" s="10" t="s">
        <v>11113</v>
      </c>
      <c r="G3233" s="11">
        <v>40.7786051397</v>
      </c>
      <c r="H3233" s="11">
        <v>-73.9537154496</v>
      </c>
      <c r="I3233" s="12">
        <v>997068.685965</v>
      </c>
      <c r="J3233" s="12">
        <v>222947.068919</v>
      </c>
      <c r="K3233" s="10" t="s">
        <v>68</v>
      </c>
      <c r="L3233" s="10" t="s">
        <v>69</v>
      </c>
      <c r="M3233" s="10" t="s">
        <v>70</v>
      </c>
      <c r="N3233" s="10" t="s">
        <v>71</v>
      </c>
      <c r="O3233" s="10" t="s">
        <v>11114</v>
      </c>
      <c r="P3233" s="10" t="s">
        <v>9758</v>
      </c>
      <c r="Q3233" s="11">
        <v>1</v>
      </c>
      <c r="R3233" s="10" t="s">
        <v>56</v>
      </c>
      <c r="S3233" s="10" t="s">
        <v>1898</v>
      </c>
      <c r="T3233" s="10" t="s">
        <v>1500</v>
      </c>
      <c r="U3233" s="11">
        <v>5</v>
      </c>
      <c r="V3233" s="11">
        <v>10028</v>
      </c>
      <c r="W3233" s="11">
        <v>108</v>
      </c>
      <c r="X3233" s="11">
        <v>146</v>
      </c>
      <c r="Y3233" s="11">
        <v>146</v>
      </c>
      <c r="Z3233" s="11">
        <v>1087920</v>
      </c>
      <c r="AA3233" s="11">
        <v>1015317500</v>
      </c>
      <c r="AB3233" s="11">
        <v>3362</v>
      </c>
      <c r="AC3233" s="10" t="s">
        <v>11115</v>
      </c>
      <c r="AD3233" s="15"/>
      <c r="AE3233" s="15"/>
      <c r="AF3233" s="11"/>
      <c r="AG3233" s="19"/>
    </row>
    <row r="3234" customHeight="1" spans="1:33">
      <c r="A3234" s="8">
        <v>12859</v>
      </c>
      <c r="B3234" s="9">
        <v>1</v>
      </c>
      <c r="C3234" s="10" t="s">
        <v>31</v>
      </c>
      <c r="D3234" s="10" t="s">
        <v>65</v>
      </c>
      <c r="E3234" s="10" t="s">
        <v>11116</v>
      </c>
      <c r="F3234" s="10" t="s">
        <v>11117</v>
      </c>
      <c r="G3234" s="11">
        <v>40.7787919999</v>
      </c>
      <c r="H3234" s="11">
        <v>-73.9536629999</v>
      </c>
      <c r="I3234" s="12">
        <v>997083.176093</v>
      </c>
      <c r="J3234" s="12">
        <v>223015.156054</v>
      </c>
      <c r="K3234" s="10" t="s">
        <v>68</v>
      </c>
      <c r="L3234" s="10" t="s">
        <v>69</v>
      </c>
      <c r="M3234" s="10" t="s">
        <v>70</v>
      </c>
      <c r="N3234" s="10" t="s">
        <v>71</v>
      </c>
      <c r="O3234" s="10" t="s">
        <v>11118</v>
      </c>
      <c r="P3234" s="10" t="s">
        <v>3374</v>
      </c>
      <c r="Q3234" s="11">
        <v>1</v>
      </c>
      <c r="R3234" s="10" t="s">
        <v>56</v>
      </c>
      <c r="S3234" s="10" t="s">
        <v>1898</v>
      </c>
      <c r="T3234" s="10" t="s">
        <v>1500</v>
      </c>
      <c r="U3234" s="11">
        <v>5</v>
      </c>
      <c r="V3234" s="11">
        <v>10028</v>
      </c>
      <c r="W3234" s="11">
        <v>108</v>
      </c>
      <c r="X3234" s="11">
        <v>146</v>
      </c>
      <c r="Y3234" s="11">
        <v>146</v>
      </c>
      <c r="Z3234" s="11">
        <v>1048787</v>
      </c>
      <c r="AA3234" s="11">
        <v>1015320000</v>
      </c>
      <c r="AB3234" s="11">
        <v>3363</v>
      </c>
      <c r="AC3234" s="10" t="s">
        <v>11119</v>
      </c>
      <c r="AD3234" s="15"/>
      <c r="AE3234" s="15"/>
      <c r="AF3234" s="11"/>
      <c r="AG3234" s="19"/>
    </row>
    <row r="3235" customHeight="1" spans="1:33">
      <c r="A3235" s="8">
        <v>12860</v>
      </c>
      <c r="B3235" s="9">
        <v>1</v>
      </c>
      <c r="C3235" s="10" t="s">
        <v>31</v>
      </c>
      <c r="D3235" s="10" t="s">
        <v>65</v>
      </c>
      <c r="E3235" s="10" t="s">
        <v>11120</v>
      </c>
      <c r="F3235" s="10" t="s">
        <v>11121</v>
      </c>
      <c r="G3235" s="12">
        <v>40.779038</v>
      </c>
      <c r="H3235" s="11">
        <v>-73.9539800004</v>
      </c>
      <c r="I3235" s="12">
        <v>996995.334734</v>
      </c>
      <c r="J3235" s="12">
        <v>223104.735927</v>
      </c>
      <c r="K3235" s="10" t="s">
        <v>68</v>
      </c>
      <c r="L3235" s="10" t="s">
        <v>69</v>
      </c>
      <c r="M3235" s="10" t="s">
        <v>70</v>
      </c>
      <c r="N3235" s="10" t="s">
        <v>71</v>
      </c>
      <c r="O3235" s="10" t="s">
        <v>11122</v>
      </c>
      <c r="P3235" s="10" t="s">
        <v>3094</v>
      </c>
      <c r="Q3235" s="11">
        <v>1</v>
      </c>
      <c r="R3235" s="10" t="s">
        <v>56</v>
      </c>
      <c r="S3235" s="10" t="s">
        <v>137</v>
      </c>
      <c r="T3235" s="10" t="s">
        <v>138</v>
      </c>
      <c r="U3235" s="11">
        <v>5</v>
      </c>
      <c r="V3235" s="11">
        <v>10028</v>
      </c>
      <c r="W3235" s="11">
        <v>108</v>
      </c>
      <c r="X3235" s="11">
        <v>148</v>
      </c>
      <c r="Y3235" s="11">
        <v>148</v>
      </c>
      <c r="Z3235" s="11">
        <v>1047962</v>
      </c>
      <c r="AA3235" s="11">
        <v>1015150030</v>
      </c>
      <c r="AB3235" s="11">
        <v>3364</v>
      </c>
      <c r="AC3235" s="10" t="s">
        <v>11123</v>
      </c>
      <c r="AD3235" s="15"/>
      <c r="AE3235" s="15"/>
      <c r="AF3235" s="11"/>
      <c r="AG3235" s="19"/>
    </row>
    <row r="3236" customHeight="1" spans="1:33">
      <c r="A3236" s="8">
        <v>12861</v>
      </c>
      <c r="B3236" s="9">
        <v>1</v>
      </c>
      <c r="C3236" s="10" t="s">
        <v>31</v>
      </c>
      <c r="D3236" s="10" t="s">
        <v>65</v>
      </c>
      <c r="E3236" s="10" t="s">
        <v>11124</v>
      </c>
      <c r="F3236" s="10" t="s">
        <v>11125</v>
      </c>
      <c r="G3236" s="11">
        <v>40.76298745</v>
      </c>
      <c r="H3236" s="11">
        <v>-73.9742539496</v>
      </c>
      <c r="I3236" s="12">
        <v>991382.141236</v>
      </c>
      <c r="J3236" s="12">
        <v>217254.685619</v>
      </c>
      <c r="K3236" s="10" t="s">
        <v>68</v>
      </c>
      <c r="L3236" s="10" t="s">
        <v>69</v>
      </c>
      <c r="M3236" s="10" t="s">
        <v>70</v>
      </c>
      <c r="N3236" s="10" t="s">
        <v>71</v>
      </c>
      <c r="O3236" s="10" t="s">
        <v>11126</v>
      </c>
      <c r="P3236" s="10" t="s">
        <v>7073</v>
      </c>
      <c r="Q3236" s="11">
        <v>1</v>
      </c>
      <c r="R3236" s="10" t="s">
        <v>56</v>
      </c>
      <c r="S3236" s="10" t="s">
        <v>189</v>
      </c>
      <c r="T3236" s="10" t="s">
        <v>190</v>
      </c>
      <c r="U3236" s="11">
        <v>4</v>
      </c>
      <c r="V3236" s="11">
        <v>10019</v>
      </c>
      <c r="W3236" s="11">
        <v>105</v>
      </c>
      <c r="X3236" s="11">
        <v>112</v>
      </c>
      <c r="Y3236" s="11">
        <v>112</v>
      </c>
      <c r="Z3236" s="11">
        <v>1035053</v>
      </c>
      <c r="AA3236" s="11">
        <v>1012727500</v>
      </c>
      <c r="AB3236" s="11">
        <v>3365</v>
      </c>
      <c r="AC3236" s="10" t="s">
        <v>11127</v>
      </c>
      <c r="AD3236" s="15"/>
      <c r="AE3236" s="15"/>
      <c r="AF3236" s="11"/>
      <c r="AG3236" s="19"/>
    </row>
    <row r="3237" customHeight="1" spans="1:33">
      <c r="A3237" s="8">
        <v>12862</v>
      </c>
      <c r="B3237" s="9">
        <v>1</v>
      </c>
      <c r="C3237" s="10" t="s">
        <v>31</v>
      </c>
      <c r="D3237" s="10" t="s">
        <v>65</v>
      </c>
      <c r="E3237" s="10" t="s">
        <v>11128</v>
      </c>
      <c r="F3237" s="10" t="s">
        <v>11129</v>
      </c>
      <c r="G3237" s="11">
        <v>40.7795349999</v>
      </c>
      <c r="H3237" s="11">
        <v>-73.9537149999</v>
      </c>
      <c r="I3237" s="12">
        <v>997068.631503</v>
      </c>
      <c r="J3237" s="12">
        <v>223285.848426</v>
      </c>
      <c r="K3237" s="10" t="s">
        <v>68</v>
      </c>
      <c r="L3237" s="10" t="s">
        <v>69</v>
      </c>
      <c r="M3237" s="10" t="s">
        <v>70</v>
      </c>
      <c r="N3237" s="10" t="s">
        <v>71</v>
      </c>
      <c r="O3237" s="10" t="s">
        <v>11130</v>
      </c>
      <c r="P3237" s="10" t="s">
        <v>3094</v>
      </c>
      <c r="Q3237" s="11">
        <v>1</v>
      </c>
      <c r="R3237" s="10" t="s">
        <v>56</v>
      </c>
      <c r="S3237" s="10" t="s">
        <v>137</v>
      </c>
      <c r="T3237" s="10" t="s">
        <v>138</v>
      </c>
      <c r="U3237" s="11">
        <v>5</v>
      </c>
      <c r="V3237" s="11">
        <v>10028</v>
      </c>
      <c r="W3237" s="11">
        <v>108</v>
      </c>
      <c r="X3237" s="11">
        <v>148</v>
      </c>
      <c r="Y3237" s="11">
        <v>148</v>
      </c>
      <c r="Z3237" s="11">
        <v>1047961</v>
      </c>
      <c r="AA3237" s="11">
        <v>1015157500</v>
      </c>
      <c r="AB3237" s="11">
        <v>3366</v>
      </c>
      <c r="AC3237" s="10" t="s">
        <v>11131</v>
      </c>
      <c r="AD3237" s="15"/>
      <c r="AE3237" s="15"/>
      <c r="AF3237" s="11"/>
      <c r="AG3237" s="19"/>
    </row>
    <row r="3238" customHeight="1" spans="1:33">
      <c r="A3238" s="8">
        <v>12863</v>
      </c>
      <c r="B3238" s="9">
        <v>1</v>
      </c>
      <c r="C3238" s="10" t="s">
        <v>31</v>
      </c>
      <c r="D3238" s="10" t="s">
        <v>65</v>
      </c>
      <c r="E3238" s="10" t="s">
        <v>11132</v>
      </c>
      <c r="F3238" s="10" t="s">
        <v>11133</v>
      </c>
      <c r="G3238" s="11">
        <v>40.7793669997</v>
      </c>
      <c r="H3238" s="11">
        <v>-73.9533269996</v>
      </c>
      <c r="I3238" s="12">
        <v>997176.120789</v>
      </c>
      <c r="J3238" s="12">
        <v>223224.697301</v>
      </c>
      <c r="K3238" s="10" t="s">
        <v>68</v>
      </c>
      <c r="L3238" s="10" t="s">
        <v>69</v>
      </c>
      <c r="M3238" s="10" t="s">
        <v>70</v>
      </c>
      <c r="N3238" s="10" t="s">
        <v>71</v>
      </c>
      <c r="O3238" s="10" t="s">
        <v>11134</v>
      </c>
      <c r="P3238" s="10" t="s">
        <v>4399</v>
      </c>
      <c r="Q3238" s="11">
        <v>1</v>
      </c>
      <c r="R3238" s="10" t="s">
        <v>56</v>
      </c>
      <c r="S3238" s="10" t="s">
        <v>1898</v>
      </c>
      <c r="T3238" s="10" t="s">
        <v>1500</v>
      </c>
      <c r="U3238" s="11">
        <v>5</v>
      </c>
      <c r="V3238" s="11">
        <v>10028</v>
      </c>
      <c r="W3238" s="11">
        <v>108</v>
      </c>
      <c r="X3238" s="11">
        <v>146</v>
      </c>
      <c r="Y3238" s="11">
        <v>146</v>
      </c>
      <c r="Z3238" s="11">
        <v>1077854</v>
      </c>
      <c r="AA3238" s="11">
        <v>1015320000</v>
      </c>
      <c r="AB3238" s="11">
        <v>3367</v>
      </c>
      <c r="AC3238" s="10" t="s">
        <v>11135</v>
      </c>
      <c r="AD3238" s="15"/>
      <c r="AE3238" s="15"/>
      <c r="AF3238" s="11"/>
      <c r="AG3238" s="19"/>
    </row>
    <row r="3239" customHeight="1" spans="1:33">
      <c r="A3239" s="8">
        <v>12864</v>
      </c>
      <c r="B3239" s="9">
        <v>1</v>
      </c>
      <c r="C3239" s="10" t="s">
        <v>31</v>
      </c>
      <c r="D3239" s="10" t="s">
        <v>65</v>
      </c>
      <c r="E3239" s="10" t="s">
        <v>11136</v>
      </c>
      <c r="F3239" s="10" t="s">
        <v>11137</v>
      </c>
      <c r="G3239" s="11">
        <v>40.7796350002</v>
      </c>
      <c r="H3239" s="11">
        <v>-73.9535369998</v>
      </c>
      <c r="I3239" s="12">
        <v>997117.909292</v>
      </c>
      <c r="J3239" s="12">
        <v>223322.307998</v>
      </c>
      <c r="K3239" s="10" t="s">
        <v>68</v>
      </c>
      <c r="L3239" s="10" t="s">
        <v>69</v>
      </c>
      <c r="M3239" s="10" t="s">
        <v>70</v>
      </c>
      <c r="N3239" s="10" t="s">
        <v>71</v>
      </c>
      <c r="O3239" s="10" t="s">
        <v>11138</v>
      </c>
      <c r="P3239" s="10" t="s">
        <v>3094</v>
      </c>
      <c r="Q3239" s="11">
        <v>1</v>
      </c>
      <c r="R3239" s="10" t="s">
        <v>56</v>
      </c>
      <c r="S3239" s="10" t="s">
        <v>137</v>
      </c>
      <c r="T3239" s="10" t="s">
        <v>138</v>
      </c>
      <c r="U3239" s="11">
        <v>5</v>
      </c>
      <c r="V3239" s="11">
        <v>10128</v>
      </c>
      <c r="W3239" s="11">
        <v>108</v>
      </c>
      <c r="X3239" s="11">
        <v>148</v>
      </c>
      <c r="Y3239" s="11">
        <v>148</v>
      </c>
      <c r="Z3239" s="11">
        <v>1048053</v>
      </c>
      <c r="AA3239" s="11">
        <v>1015160030</v>
      </c>
      <c r="AB3239" s="11">
        <v>3368</v>
      </c>
      <c r="AC3239" s="10" t="s">
        <v>11139</v>
      </c>
      <c r="AD3239" s="15"/>
      <c r="AE3239" s="15"/>
      <c r="AF3239" s="11"/>
      <c r="AG3239" s="19"/>
    </row>
    <row r="3240" customHeight="1" spans="1:33">
      <c r="A3240" s="8">
        <v>12865</v>
      </c>
      <c r="B3240" s="9">
        <v>1</v>
      </c>
      <c r="C3240" s="10" t="s">
        <v>31</v>
      </c>
      <c r="D3240" s="10" t="s">
        <v>65</v>
      </c>
      <c r="E3240" s="10" t="s">
        <v>11140</v>
      </c>
      <c r="F3240" s="10" t="s">
        <v>11141</v>
      </c>
      <c r="G3240" s="12">
        <v>40.780782</v>
      </c>
      <c r="H3240" s="11">
        <v>-73.9524000005</v>
      </c>
      <c r="I3240" s="12">
        <v>997432.573689</v>
      </c>
      <c r="J3240" s="12">
        <v>223740.367858</v>
      </c>
      <c r="K3240" s="10" t="s">
        <v>68</v>
      </c>
      <c r="L3240" s="10" t="s">
        <v>69</v>
      </c>
      <c r="M3240" s="10" t="s">
        <v>70</v>
      </c>
      <c r="N3240" s="10" t="s">
        <v>71</v>
      </c>
      <c r="O3240" s="10" t="s">
        <v>11142</v>
      </c>
      <c r="P3240" s="10" t="s">
        <v>3165</v>
      </c>
      <c r="Q3240" s="11">
        <v>1</v>
      </c>
      <c r="R3240" s="10" t="s">
        <v>56</v>
      </c>
      <c r="S3240" s="10" t="s">
        <v>1898</v>
      </c>
      <c r="T3240" s="10" t="s">
        <v>1500</v>
      </c>
      <c r="U3240" s="11">
        <v>5</v>
      </c>
      <c r="V3240" s="11">
        <v>10128</v>
      </c>
      <c r="W3240" s="11">
        <v>108</v>
      </c>
      <c r="X3240" s="11">
        <v>154</v>
      </c>
      <c r="Y3240" s="11">
        <v>154</v>
      </c>
      <c r="Z3240" s="11">
        <v>1048874</v>
      </c>
      <c r="AA3240" s="11">
        <v>1015350000</v>
      </c>
      <c r="AB3240" s="11">
        <v>3369</v>
      </c>
      <c r="AC3240" s="10" t="s">
        <v>11143</v>
      </c>
      <c r="AD3240" s="15"/>
      <c r="AE3240" s="15"/>
      <c r="AF3240" s="11"/>
      <c r="AG3240" s="19"/>
    </row>
    <row r="3241" customHeight="1" spans="1:33">
      <c r="A3241" s="8">
        <v>12866</v>
      </c>
      <c r="B3241" s="9">
        <v>1</v>
      </c>
      <c r="C3241" s="10" t="s">
        <v>31</v>
      </c>
      <c r="D3241" s="10" t="s">
        <v>65</v>
      </c>
      <c r="E3241" s="10" t="s">
        <v>11144</v>
      </c>
      <c r="F3241" s="10" t="s">
        <v>11145</v>
      </c>
      <c r="G3241" s="11">
        <v>40.7815029999</v>
      </c>
      <c r="H3241" s="11">
        <v>-73.9522789999</v>
      </c>
      <c r="I3241" s="12">
        <v>997465.941076</v>
      </c>
      <c r="J3241" s="12">
        <v>224003.070744</v>
      </c>
      <c r="K3241" s="10" t="s">
        <v>68</v>
      </c>
      <c r="L3241" s="10" t="s">
        <v>69</v>
      </c>
      <c r="M3241" s="10" t="s">
        <v>70</v>
      </c>
      <c r="N3241" s="10" t="s">
        <v>71</v>
      </c>
      <c r="O3241" s="10" t="s">
        <v>11146</v>
      </c>
      <c r="P3241" s="10" t="s">
        <v>3094</v>
      </c>
      <c r="Q3241" s="11">
        <v>1</v>
      </c>
      <c r="R3241" s="10" t="s">
        <v>56</v>
      </c>
      <c r="S3241" s="10" t="s">
        <v>137</v>
      </c>
      <c r="T3241" s="10" t="s">
        <v>138</v>
      </c>
      <c r="U3241" s="11">
        <v>5</v>
      </c>
      <c r="V3241" s="11">
        <v>10128</v>
      </c>
      <c r="W3241" s="11">
        <v>108</v>
      </c>
      <c r="X3241" s="11">
        <v>148</v>
      </c>
      <c r="Y3241" s="11">
        <v>148</v>
      </c>
      <c r="Z3241" s="11">
        <v>1048263</v>
      </c>
      <c r="AA3241" s="11">
        <v>1015197500</v>
      </c>
      <c r="AB3241" s="11">
        <v>3370</v>
      </c>
      <c r="AC3241" s="10" t="s">
        <v>11147</v>
      </c>
      <c r="AD3241" s="15"/>
      <c r="AE3241" s="15"/>
      <c r="AF3241" s="11"/>
      <c r="AG3241" s="19"/>
    </row>
    <row r="3242" customHeight="1" spans="1:33">
      <c r="A3242" s="8">
        <v>12867</v>
      </c>
      <c r="B3242" s="9">
        <v>1</v>
      </c>
      <c r="C3242" s="10" t="s">
        <v>31</v>
      </c>
      <c r="D3242" s="10" t="s">
        <v>65</v>
      </c>
      <c r="E3242" s="10" t="s">
        <v>11148</v>
      </c>
      <c r="F3242" s="10" t="s">
        <v>11149</v>
      </c>
      <c r="G3242" s="11">
        <v>40.7821589999</v>
      </c>
      <c r="H3242" s="12">
        <v>-73.951699</v>
      </c>
      <c r="I3242" s="12">
        <v>997626.435506</v>
      </c>
      <c r="J3242" s="12">
        <v>224242.161802</v>
      </c>
      <c r="K3242" s="10" t="s">
        <v>68</v>
      </c>
      <c r="L3242" s="10" t="s">
        <v>69</v>
      </c>
      <c r="M3242" s="10" t="s">
        <v>70</v>
      </c>
      <c r="N3242" s="10" t="s">
        <v>71</v>
      </c>
      <c r="O3242" s="10" t="s">
        <v>11150</v>
      </c>
      <c r="P3242" s="10" t="s">
        <v>3094</v>
      </c>
      <c r="Q3242" s="11">
        <v>1</v>
      </c>
      <c r="R3242" s="10" t="s">
        <v>56</v>
      </c>
      <c r="S3242" s="10" t="s">
        <v>137</v>
      </c>
      <c r="T3242" s="10" t="s">
        <v>138</v>
      </c>
      <c r="U3242" s="11">
        <v>5</v>
      </c>
      <c r="V3242" s="11">
        <v>10128</v>
      </c>
      <c r="W3242" s="11">
        <v>108</v>
      </c>
      <c r="X3242" s="11">
        <v>158</v>
      </c>
      <c r="Y3242" s="11">
        <v>158</v>
      </c>
      <c r="Z3242" s="11">
        <v>1078518</v>
      </c>
      <c r="AA3242" s="11">
        <v>1015200030</v>
      </c>
      <c r="AB3242" s="11">
        <v>3371</v>
      </c>
      <c r="AC3242" s="10" t="s">
        <v>11151</v>
      </c>
      <c r="AD3242" s="15"/>
      <c r="AE3242" s="15"/>
      <c r="AF3242" s="11"/>
      <c r="AG3242" s="19"/>
    </row>
    <row r="3243" customHeight="1" spans="1:33">
      <c r="A3243" s="8">
        <v>12868</v>
      </c>
      <c r="B3243" s="9">
        <v>1</v>
      </c>
      <c r="C3243" s="10" t="s">
        <v>31</v>
      </c>
      <c r="D3243" s="10" t="s">
        <v>65</v>
      </c>
      <c r="E3243" s="10" t="s">
        <v>11152</v>
      </c>
      <c r="F3243" s="10" t="s">
        <v>11153</v>
      </c>
      <c r="G3243" s="11">
        <v>40.7827656197</v>
      </c>
      <c r="H3243" s="11">
        <v>-73.9512572898</v>
      </c>
      <c r="I3243" s="12">
        <v>997748.639329</v>
      </c>
      <c r="J3243" s="13">
        <v>224463.24174</v>
      </c>
      <c r="K3243" s="10" t="s">
        <v>68</v>
      </c>
      <c r="L3243" s="10" t="s">
        <v>69</v>
      </c>
      <c r="M3243" s="10" t="s">
        <v>70</v>
      </c>
      <c r="N3243" s="10" t="s">
        <v>71</v>
      </c>
      <c r="O3243" s="10" t="s">
        <v>11154</v>
      </c>
      <c r="P3243" s="10" t="s">
        <v>3094</v>
      </c>
      <c r="Q3243" s="11">
        <v>1</v>
      </c>
      <c r="R3243" s="10" t="s">
        <v>56</v>
      </c>
      <c r="S3243" s="10" t="s">
        <v>137</v>
      </c>
      <c r="T3243" s="10" t="s">
        <v>138</v>
      </c>
      <c r="U3243" s="11">
        <v>5</v>
      </c>
      <c r="V3243" s="11">
        <v>10128</v>
      </c>
      <c r="W3243" s="11">
        <v>108</v>
      </c>
      <c r="X3243" s="11">
        <v>158</v>
      </c>
      <c r="Y3243" s="11">
        <v>158</v>
      </c>
      <c r="Z3243" s="11">
        <v>1048352</v>
      </c>
      <c r="AA3243" s="11">
        <v>1015210030</v>
      </c>
      <c r="AB3243" s="11">
        <v>3372</v>
      </c>
      <c r="AC3243" s="10" t="s">
        <v>11155</v>
      </c>
      <c r="AD3243" s="15"/>
      <c r="AE3243" s="15"/>
      <c r="AF3243" s="11"/>
      <c r="AG3243" s="19"/>
    </row>
    <row r="3244" customHeight="1" spans="1:33">
      <c r="A3244" s="8">
        <v>12869</v>
      </c>
      <c r="B3244" s="9">
        <v>1</v>
      </c>
      <c r="C3244" s="10" t="s">
        <v>31</v>
      </c>
      <c r="D3244" s="10" t="s">
        <v>65</v>
      </c>
      <c r="E3244" s="10" t="s">
        <v>11156</v>
      </c>
      <c r="F3244" s="10" t="s">
        <v>11157</v>
      </c>
      <c r="G3244" s="11">
        <v>40.7832887698</v>
      </c>
      <c r="H3244" s="11">
        <v>-73.9505618001</v>
      </c>
      <c r="I3244" s="12">
        <v>997941.138288</v>
      </c>
      <c r="J3244" s="12">
        <v>224653.951004</v>
      </c>
      <c r="K3244" s="10" t="s">
        <v>68</v>
      </c>
      <c r="L3244" s="10" t="s">
        <v>69</v>
      </c>
      <c r="M3244" s="10" t="s">
        <v>70</v>
      </c>
      <c r="N3244" s="10" t="s">
        <v>71</v>
      </c>
      <c r="O3244" s="10" t="s">
        <v>11158</v>
      </c>
      <c r="P3244" s="10" t="s">
        <v>8103</v>
      </c>
      <c r="Q3244" s="11">
        <v>1</v>
      </c>
      <c r="R3244" s="10" t="s">
        <v>56</v>
      </c>
      <c r="S3244" s="10" t="s">
        <v>1898</v>
      </c>
      <c r="T3244" s="10" t="s">
        <v>1500</v>
      </c>
      <c r="U3244" s="11">
        <v>5</v>
      </c>
      <c r="V3244" s="11">
        <v>10128</v>
      </c>
      <c r="W3244" s="11">
        <v>108</v>
      </c>
      <c r="X3244" s="11">
        <v>154</v>
      </c>
      <c r="Y3244" s="11">
        <v>154</v>
      </c>
      <c r="Z3244" s="11">
        <v>1048916</v>
      </c>
      <c r="AA3244" s="11">
        <v>1015397500</v>
      </c>
      <c r="AB3244" s="11">
        <v>3373</v>
      </c>
      <c r="AC3244" s="10" t="s">
        <v>11159</v>
      </c>
      <c r="AD3244" s="15"/>
      <c r="AE3244" s="15"/>
      <c r="AF3244" s="11"/>
      <c r="AG3244" s="19"/>
    </row>
    <row r="3245" customHeight="1" spans="1:33">
      <c r="A3245" s="8">
        <v>12870</v>
      </c>
      <c r="B3245" s="9">
        <v>1</v>
      </c>
      <c r="C3245" s="10" t="s">
        <v>31</v>
      </c>
      <c r="D3245" s="10" t="s">
        <v>65</v>
      </c>
      <c r="E3245" s="10" t="s">
        <v>11160</v>
      </c>
      <c r="F3245" s="10" t="s">
        <v>11161</v>
      </c>
      <c r="G3245" s="11">
        <v>40.7846625399</v>
      </c>
      <c r="H3245" s="11">
        <v>-73.9498739199</v>
      </c>
      <c r="I3245" s="12">
        <v>998131.349522</v>
      </c>
      <c r="J3245" s="13">
        <v>225154.57041</v>
      </c>
      <c r="K3245" s="10" t="s">
        <v>68</v>
      </c>
      <c r="L3245" s="10" t="s">
        <v>69</v>
      </c>
      <c r="M3245" s="10" t="s">
        <v>70</v>
      </c>
      <c r="N3245" s="10" t="s">
        <v>71</v>
      </c>
      <c r="O3245" s="10" t="s">
        <v>11162</v>
      </c>
      <c r="P3245" s="10" t="s">
        <v>10375</v>
      </c>
      <c r="Q3245" s="11">
        <v>1</v>
      </c>
      <c r="R3245" s="10" t="s">
        <v>56</v>
      </c>
      <c r="S3245" s="10" t="s">
        <v>137</v>
      </c>
      <c r="T3245" s="10" t="s">
        <v>138</v>
      </c>
      <c r="U3245" s="11">
        <v>5</v>
      </c>
      <c r="V3245" s="11">
        <v>10128</v>
      </c>
      <c r="W3245" s="11">
        <v>108</v>
      </c>
      <c r="X3245" s="11">
        <v>158</v>
      </c>
      <c r="Y3245" s="11">
        <v>158</v>
      </c>
      <c r="Z3245" s="11">
        <v>1048492</v>
      </c>
      <c r="AA3245" s="11">
        <v>1015240020</v>
      </c>
      <c r="AB3245" s="11">
        <v>3374</v>
      </c>
      <c r="AC3245" s="10" t="s">
        <v>11163</v>
      </c>
      <c r="AD3245" s="15"/>
      <c r="AE3245" s="15"/>
      <c r="AF3245" s="11"/>
      <c r="AG3245" s="19"/>
    </row>
    <row r="3246" customHeight="1" spans="1:33">
      <c r="A3246" s="8">
        <v>12871</v>
      </c>
      <c r="B3246" s="9">
        <v>1</v>
      </c>
      <c r="C3246" s="10" t="s">
        <v>31</v>
      </c>
      <c r="D3246" s="10" t="s">
        <v>65</v>
      </c>
      <c r="E3246" s="10" t="s">
        <v>11164</v>
      </c>
      <c r="F3246" s="10" t="s">
        <v>11165</v>
      </c>
      <c r="G3246" s="11">
        <v>40.7858176901</v>
      </c>
      <c r="H3246" s="11">
        <v>-73.9490312697</v>
      </c>
      <c r="I3246" s="12">
        <v>998364.458636</v>
      </c>
      <c r="J3246" s="12">
        <v>225575.565631</v>
      </c>
      <c r="K3246" s="10" t="s">
        <v>68</v>
      </c>
      <c r="L3246" s="10" t="s">
        <v>69</v>
      </c>
      <c r="M3246" s="10" t="s">
        <v>70</v>
      </c>
      <c r="N3246" s="10" t="s">
        <v>71</v>
      </c>
      <c r="O3246" s="10" t="s">
        <v>11166</v>
      </c>
      <c r="P3246" s="10" t="s">
        <v>3094</v>
      </c>
      <c r="Q3246" s="11">
        <v>1</v>
      </c>
      <c r="R3246" s="10" t="s">
        <v>56</v>
      </c>
      <c r="S3246" s="10" t="s">
        <v>1911</v>
      </c>
      <c r="T3246" s="10" t="s">
        <v>1912</v>
      </c>
      <c r="U3246" s="11">
        <v>5</v>
      </c>
      <c r="V3246" s="11">
        <v>10029</v>
      </c>
      <c r="W3246" s="11">
        <v>111</v>
      </c>
      <c r="X3246" s="11">
        <v>158</v>
      </c>
      <c r="Y3246" s="11">
        <v>158</v>
      </c>
      <c r="Z3246" s="11">
        <v>1082901</v>
      </c>
      <c r="AA3246" s="11">
        <v>1016240030</v>
      </c>
      <c r="AB3246" s="11">
        <v>3375</v>
      </c>
      <c r="AC3246" s="10" t="s">
        <v>11167</v>
      </c>
      <c r="AD3246" s="15"/>
      <c r="AE3246" s="15"/>
      <c r="AF3246" s="11"/>
      <c r="AG3246" s="19"/>
    </row>
    <row r="3247" customHeight="1" spans="1:33">
      <c r="A3247" s="8">
        <v>12872</v>
      </c>
      <c r="B3247" s="9">
        <v>1</v>
      </c>
      <c r="C3247" s="10" t="s">
        <v>31</v>
      </c>
      <c r="D3247" s="10" t="s">
        <v>65</v>
      </c>
      <c r="E3247" s="10" t="s">
        <v>11168</v>
      </c>
      <c r="F3247" s="10" t="s">
        <v>11169</v>
      </c>
      <c r="G3247" s="11">
        <v>40.7873089996</v>
      </c>
      <c r="H3247" s="11">
        <v>-73.9479439998</v>
      </c>
      <c r="I3247" s="12">
        <v>998665.226735</v>
      </c>
      <c r="J3247" s="12">
        <v>226119.077667</v>
      </c>
      <c r="K3247" s="10" t="s">
        <v>68</v>
      </c>
      <c r="L3247" s="10" t="s">
        <v>69</v>
      </c>
      <c r="M3247" s="10" t="s">
        <v>70</v>
      </c>
      <c r="N3247" s="10" t="s">
        <v>71</v>
      </c>
      <c r="O3247" s="10" t="s">
        <v>11170</v>
      </c>
      <c r="P3247" s="10" t="s">
        <v>3260</v>
      </c>
      <c r="Q3247" s="11">
        <v>1</v>
      </c>
      <c r="R3247" s="10" t="s">
        <v>56</v>
      </c>
      <c r="S3247" s="10" t="s">
        <v>1911</v>
      </c>
      <c r="T3247" s="10" t="s">
        <v>1912</v>
      </c>
      <c r="U3247" s="11">
        <v>5</v>
      </c>
      <c r="V3247" s="11">
        <v>10029</v>
      </c>
      <c r="W3247" s="11">
        <v>111</v>
      </c>
      <c r="X3247" s="11">
        <v>166</v>
      </c>
      <c r="Y3247" s="11">
        <v>166</v>
      </c>
      <c r="Z3247" s="11">
        <v>1051769</v>
      </c>
      <c r="AA3247" s="11">
        <v>1016270030</v>
      </c>
      <c r="AB3247" s="11">
        <v>3376</v>
      </c>
      <c r="AC3247" s="10" t="s">
        <v>11171</v>
      </c>
      <c r="AD3247" s="15"/>
      <c r="AE3247" s="15"/>
      <c r="AF3247" s="11"/>
      <c r="AG3247" s="19"/>
    </row>
    <row r="3248" customHeight="1" spans="1:33">
      <c r="A3248" s="8">
        <v>12873</v>
      </c>
      <c r="B3248" s="9">
        <v>1</v>
      </c>
      <c r="C3248" s="10" t="s">
        <v>31</v>
      </c>
      <c r="D3248" s="10" t="s">
        <v>65</v>
      </c>
      <c r="E3248" s="10" t="s">
        <v>11172</v>
      </c>
      <c r="F3248" s="10" t="s">
        <v>11173</v>
      </c>
      <c r="G3248" s="11">
        <v>40.7896079999</v>
      </c>
      <c r="H3248" s="11">
        <v>-73.9462620001</v>
      </c>
      <c r="I3248" s="12">
        <v>999130.488272</v>
      </c>
      <c r="J3248" s="12">
        <v>226956.963459</v>
      </c>
      <c r="K3248" s="10" t="s">
        <v>68</v>
      </c>
      <c r="L3248" s="10" t="s">
        <v>69</v>
      </c>
      <c r="M3248" s="10" t="s">
        <v>70</v>
      </c>
      <c r="N3248" s="10" t="s">
        <v>71</v>
      </c>
      <c r="O3248" s="10" t="s">
        <v>11174</v>
      </c>
      <c r="P3248" s="10" t="s">
        <v>3165</v>
      </c>
      <c r="Q3248" s="11">
        <v>1</v>
      </c>
      <c r="R3248" s="10" t="s">
        <v>56</v>
      </c>
      <c r="S3248" s="10" t="s">
        <v>1911</v>
      </c>
      <c r="T3248" s="10" t="s">
        <v>1912</v>
      </c>
      <c r="U3248" s="11">
        <v>8</v>
      </c>
      <c r="V3248" s="11">
        <v>10029</v>
      </c>
      <c r="W3248" s="11">
        <v>111</v>
      </c>
      <c r="X3248" s="11">
        <v>166</v>
      </c>
      <c r="Y3248" s="11">
        <v>166</v>
      </c>
      <c r="Z3248" s="11">
        <v>1080656</v>
      </c>
      <c r="AA3248" s="11">
        <v>1016300040</v>
      </c>
      <c r="AB3248" s="11">
        <v>3377</v>
      </c>
      <c r="AC3248" s="10" t="s">
        <v>11175</v>
      </c>
      <c r="AD3248" s="15"/>
      <c r="AE3248" s="15"/>
      <c r="AF3248" s="11"/>
      <c r="AG3248" s="19"/>
    </row>
    <row r="3249" customHeight="1" spans="1:33">
      <c r="A3249" s="8">
        <v>12874</v>
      </c>
      <c r="B3249" s="9">
        <v>5</v>
      </c>
      <c r="C3249" s="10" t="s">
        <v>31</v>
      </c>
      <c r="D3249" s="10" t="s">
        <v>65</v>
      </c>
      <c r="E3249" s="10" t="s">
        <v>11176</v>
      </c>
      <c r="F3249" s="10" t="s">
        <v>11177</v>
      </c>
      <c r="G3249" s="11">
        <v>40.5638429997</v>
      </c>
      <c r="H3249" s="11">
        <v>-74.1160749996</v>
      </c>
      <c r="I3249" s="12">
        <v>951998.905042</v>
      </c>
      <c r="J3249" s="12">
        <v>144721.049191</v>
      </c>
      <c r="K3249" s="10" t="s">
        <v>68</v>
      </c>
      <c r="L3249" s="10" t="s">
        <v>69</v>
      </c>
      <c r="M3249" s="10" t="s">
        <v>60</v>
      </c>
      <c r="N3249" s="10" t="s">
        <v>71</v>
      </c>
      <c r="O3249" s="10" t="s">
        <v>11178</v>
      </c>
      <c r="P3249" s="10" t="s">
        <v>4691</v>
      </c>
      <c r="Q3249" s="11">
        <v>5</v>
      </c>
      <c r="R3249" s="10" t="s">
        <v>60</v>
      </c>
      <c r="S3249" s="10" t="s">
        <v>4815</v>
      </c>
      <c r="T3249" s="10" t="s">
        <v>4816</v>
      </c>
      <c r="U3249" s="11">
        <v>50</v>
      </c>
      <c r="V3249" s="11">
        <v>10306</v>
      </c>
      <c r="W3249" s="11">
        <v>502</v>
      </c>
      <c r="X3249" s="11">
        <v>128</v>
      </c>
      <c r="Y3249" s="11">
        <v>128</v>
      </c>
      <c r="Z3249" s="11">
        <v>5105551</v>
      </c>
      <c r="AA3249" s="11">
        <v>5039830000</v>
      </c>
      <c r="AB3249" s="11">
        <v>3728</v>
      </c>
      <c r="AC3249" s="10" t="s">
        <v>11179</v>
      </c>
      <c r="AD3249" s="15"/>
      <c r="AE3249" s="15"/>
      <c r="AF3249" s="11"/>
      <c r="AG3249" s="19"/>
    </row>
    <row r="3250" customHeight="1" spans="1:33">
      <c r="A3250" s="8">
        <v>12875</v>
      </c>
      <c r="B3250" s="9">
        <v>5</v>
      </c>
      <c r="C3250" s="10" t="s">
        <v>31</v>
      </c>
      <c r="D3250" s="10" t="s">
        <v>65</v>
      </c>
      <c r="E3250" s="10" t="s">
        <v>11180</v>
      </c>
      <c r="F3250" s="10" t="s">
        <v>11181</v>
      </c>
      <c r="G3250" s="11">
        <v>40.5788020001</v>
      </c>
      <c r="H3250" s="11">
        <v>-74.1016690004</v>
      </c>
      <c r="I3250" s="12">
        <v>956007.892759</v>
      </c>
      <c r="J3250" s="12">
        <v>150166.003196</v>
      </c>
      <c r="K3250" s="10" t="s">
        <v>68</v>
      </c>
      <c r="L3250" s="10" t="s">
        <v>69</v>
      </c>
      <c r="M3250" s="10" t="s">
        <v>60</v>
      </c>
      <c r="N3250" s="10" t="s">
        <v>71</v>
      </c>
      <c r="O3250" s="10" t="s">
        <v>11182</v>
      </c>
      <c r="P3250" s="10" t="s">
        <v>4686</v>
      </c>
      <c r="Q3250" s="11">
        <v>5</v>
      </c>
      <c r="R3250" s="10" t="s">
        <v>60</v>
      </c>
      <c r="S3250" s="10" t="s">
        <v>81</v>
      </c>
      <c r="T3250" s="10" t="s">
        <v>82</v>
      </c>
      <c r="U3250" s="11">
        <v>50</v>
      </c>
      <c r="V3250" s="11">
        <v>10306</v>
      </c>
      <c r="W3250" s="11">
        <v>502</v>
      </c>
      <c r="X3250" s="11">
        <v>114</v>
      </c>
      <c r="Y3250" s="11">
        <v>114</v>
      </c>
      <c r="Z3250" s="11">
        <v>5051504</v>
      </c>
      <c r="AA3250" s="11">
        <v>5035750070</v>
      </c>
      <c r="AB3250" s="11">
        <v>3729</v>
      </c>
      <c r="AC3250" s="10" t="s">
        <v>11183</v>
      </c>
      <c r="AD3250" s="15"/>
      <c r="AE3250" s="15"/>
      <c r="AF3250" s="11"/>
      <c r="AG3250" s="19"/>
    </row>
    <row r="3251" customHeight="1" spans="1:33">
      <c r="A3251" s="8">
        <v>12876</v>
      </c>
      <c r="B3251" s="9">
        <v>2</v>
      </c>
      <c r="C3251" s="10" t="s">
        <v>31</v>
      </c>
      <c r="D3251" s="10" t="s">
        <v>65</v>
      </c>
      <c r="E3251" s="10" t="s">
        <v>11184</v>
      </c>
      <c r="F3251" s="10" t="s">
        <v>11185</v>
      </c>
      <c r="G3251" s="11">
        <v>40.8188859899</v>
      </c>
      <c r="H3251" s="11">
        <v>-73.9292129397</v>
      </c>
      <c r="I3251" s="13">
        <v>1003842.89059</v>
      </c>
      <c r="J3251" s="13">
        <v>237627.31843</v>
      </c>
      <c r="K3251" s="10" t="s">
        <v>68</v>
      </c>
      <c r="L3251" s="10" t="s">
        <v>69</v>
      </c>
      <c r="M3251" s="10" t="s">
        <v>54</v>
      </c>
      <c r="N3251" s="10" t="s">
        <v>71</v>
      </c>
      <c r="O3251" s="10" t="s">
        <v>11186</v>
      </c>
      <c r="P3251" s="10" t="s">
        <v>8137</v>
      </c>
      <c r="Q3251" s="11">
        <v>2</v>
      </c>
      <c r="R3251" s="10" t="s">
        <v>54</v>
      </c>
      <c r="S3251" s="10" t="s">
        <v>2572</v>
      </c>
      <c r="T3251" s="10" t="s">
        <v>2573</v>
      </c>
      <c r="U3251" s="11">
        <v>17</v>
      </c>
      <c r="V3251" s="11">
        <v>10451</v>
      </c>
      <c r="W3251" s="11">
        <v>201</v>
      </c>
      <c r="X3251" s="11">
        <v>63</v>
      </c>
      <c r="Y3251" s="11">
        <v>63</v>
      </c>
      <c r="Z3251" s="11">
        <v>2001091</v>
      </c>
      <c r="AA3251" s="11">
        <v>2023500040</v>
      </c>
      <c r="AB3251" s="11">
        <v>3730</v>
      </c>
      <c r="AC3251" s="10" t="s">
        <v>11187</v>
      </c>
      <c r="AD3251" s="15"/>
      <c r="AE3251" s="15"/>
      <c r="AF3251" s="11"/>
      <c r="AG3251" s="19"/>
    </row>
    <row r="3252" customHeight="1" spans="1:33">
      <c r="A3252" s="8">
        <v>12877</v>
      </c>
      <c r="B3252" s="9">
        <v>2</v>
      </c>
      <c r="C3252" s="10" t="s">
        <v>31</v>
      </c>
      <c r="D3252" s="10" t="s">
        <v>65</v>
      </c>
      <c r="E3252" s="10" t="s">
        <v>11188</v>
      </c>
      <c r="F3252" s="10" t="s">
        <v>11189</v>
      </c>
      <c r="G3252" s="11">
        <v>40.82755199</v>
      </c>
      <c r="H3252" s="11">
        <v>-73.9259025195</v>
      </c>
      <c r="I3252" s="13">
        <v>1004756.49867</v>
      </c>
      <c r="J3252" s="13">
        <v>240785.41382</v>
      </c>
      <c r="K3252" s="10" t="s">
        <v>68</v>
      </c>
      <c r="L3252" s="10" t="s">
        <v>69</v>
      </c>
      <c r="M3252" s="10" t="s">
        <v>54</v>
      </c>
      <c r="N3252" s="10" t="s">
        <v>71</v>
      </c>
      <c r="O3252" s="10" t="s">
        <v>11190</v>
      </c>
      <c r="P3252" s="10" t="s">
        <v>10282</v>
      </c>
      <c r="Q3252" s="11">
        <v>2</v>
      </c>
      <c r="R3252" s="10" t="s">
        <v>54</v>
      </c>
      <c r="S3252" s="10" t="s">
        <v>2572</v>
      </c>
      <c r="T3252" s="10" t="s">
        <v>2573</v>
      </c>
      <c r="U3252" s="11">
        <v>8</v>
      </c>
      <c r="V3252" s="11">
        <v>10451</v>
      </c>
      <c r="W3252" s="11">
        <v>204</v>
      </c>
      <c r="X3252" s="11">
        <v>63</v>
      </c>
      <c r="Y3252" s="11">
        <v>63</v>
      </c>
      <c r="Z3252" s="11">
        <v>2002981</v>
      </c>
      <c r="AA3252" s="11">
        <v>2024830040</v>
      </c>
      <c r="AB3252" s="11">
        <v>3731</v>
      </c>
      <c r="AC3252" s="10" t="s">
        <v>11191</v>
      </c>
      <c r="AD3252" s="15"/>
      <c r="AE3252" s="15"/>
      <c r="AF3252" s="11"/>
      <c r="AG3252" s="19"/>
    </row>
    <row r="3253" customHeight="1" spans="1:33">
      <c r="A3253" s="8">
        <v>12878</v>
      </c>
      <c r="B3253" s="9">
        <v>2</v>
      </c>
      <c r="C3253" s="10" t="s">
        <v>31</v>
      </c>
      <c r="D3253" s="10" t="s">
        <v>65</v>
      </c>
      <c r="E3253" s="10" t="s">
        <v>11192</v>
      </c>
      <c r="F3253" s="10" t="s">
        <v>11193</v>
      </c>
      <c r="G3253" s="11">
        <v>40.8273559302</v>
      </c>
      <c r="H3253" s="11">
        <v>-73.9252225202</v>
      </c>
      <c r="I3253" s="13">
        <v>1004944.74961</v>
      </c>
      <c r="J3253" s="12">
        <v>240714.141981</v>
      </c>
      <c r="K3253" s="10" t="s">
        <v>68</v>
      </c>
      <c r="L3253" s="10" t="s">
        <v>69</v>
      </c>
      <c r="M3253" s="10" t="s">
        <v>54</v>
      </c>
      <c r="N3253" s="10" t="s">
        <v>71</v>
      </c>
      <c r="O3253" s="10" t="s">
        <v>11194</v>
      </c>
      <c r="P3253" s="10" t="s">
        <v>3193</v>
      </c>
      <c r="Q3253" s="11">
        <v>2</v>
      </c>
      <c r="R3253" s="10" t="s">
        <v>54</v>
      </c>
      <c r="S3253" s="10" t="s">
        <v>2572</v>
      </c>
      <c r="T3253" s="10" t="s">
        <v>2573</v>
      </c>
      <c r="U3253" s="11">
        <v>8</v>
      </c>
      <c r="V3253" s="11">
        <v>10451</v>
      </c>
      <c r="W3253" s="11">
        <v>204</v>
      </c>
      <c r="X3253" s="11">
        <v>63</v>
      </c>
      <c r="Y3253" s="11">
        <v>63</v>
      </c>
      <c r="Z3253" s="11">
        <v>2002983</v>
      </c>
      <c r="AA3253" s="11">
        <v>2024830050</v>
      </c>
      <c r="AB3253" s="11">
        <v>3732</v>
      </c>
      <c r="AC3253" s="10" t="s">
        <v>11195</v>
      </c>
      <c r="AD3253" s="15"/>
      <c r="AE3253" s="15"/>
      <c r="AF3253" s="11"/>
      <c r="AG3253" s="19"/>
    </row>
    <row r="3254" customHeight="1" spans="1:33">
      <c r="A3254" s="8">
        <v>12879</v>
      </c>
      <c r="B3254" s="9">
        <v>2</v>
      </c>
      <c r="C3254" s="10" t="s">
        <v>31</v>
      </c>
      <c r="D3254" s="10" t="s">
        <v>65</v>
      </c>
      <c r="E3254" s="10" t="s">
        <v>11196</v>
      </c>
      <c r="F3254" s="10" t="s">
        <v>11197</v>
      </c>
      <c r="G3254" s="11">
        <v>40.8278247098</v>
      </c>
      <c r="H3254" s="11">
        <v>-73.9248328005</v>
      </c>
      <c r="I3254" s="13">
        <v>1005052.45838</v>
      </c>
      <c r="J3254" s="12">
        <v>240885.027794</v>
      </c>
      <c r="K3254" s="10" t="s">
        <v>68</v>
      </c>
      <c r="L3254" s="10" t="s">
        <v>69</v>
      </c>
      <c r="M3254" s="10" t="s">
        <v>54</v>
      </c>
      <c r="N3254" s="10" t="s">
        <v>71</v>
      </c>
      <c r="O3254" s="10" t="s">
        <v>11198</v>
      </c>
      <c r="P3254" s="10" t="s">
        <v>8103</v>
      </c>
      <c r="Q3254" s="11">
        <v>2</v>
      </c>
      <c r="R3254" s="10" t="s">
        <v>54</v>
      </c>
      <c r="S3254" s="10" t="s">
        <v>2572</v>
      </c>
      <c r="T3254" s="10" t="s">
        <v>2573</v>
      </c>
      <c r="U3254" s="11">
        <v>8</v>
      </c>
      <c r="V3254" s="11">
        <v>10452</v>
      </c>
      <c r="W3254" s="11">
        <v>204</v>
      </c>
      <c r="X3254" s="11">
        <v>195</v>
      </c>
      <c r="Y3254" s="11">
        <v>195</v>
      </c>
      <c r="Z3254" s="11">
        <v>2002991</v>
      </c>
      <c r="AA3254" s="11">
        <v>2024840040</v>
      </c>
      <c r="AB3254" s="11">
        <v>3733</v>
      </c>
      <c r="AC3254" s="10" t="s">
        <v>11199</v>
      </c>
      <c r="AD3254" s="15"/>
      <c r="AE3254" s="15"/>
      <c r="AF3254" s="11"/>
      <c r="AG3254" s="19"/>
    </row>
    <row r="3255" customHeight="1" spans="1:33">
      <c r="A3255" s="8">
        <v>12880</v>
      </c>
      <c r="B3255" s="9">
        <v>2</v>
      </c>
      <c r="C3255" s="10" t="s">
        <v>31</v>
      </c>
      <c r="D3255" s="10" t="s">
        <v>65</v>
      </c>
      <c r="E3255" s="10" t="s">
        <v>11200</v>
      </c>
      <c r="F3255" s="10" t="s">
        <v>11201</v>
      </c>
      <c r="G3255" s="11">
        <v>40.8315430004</v>
      </c>
      <c r="H3255" s="11">
        <v>-73.9226449896</v>
      </c>
      <c r="I3255" s="14">
        <v>1005656.7367</v>
      </c>
      <c r="J3255" s="12">
        <v>242240.264257</v>
      </c>
      <c r="K3255" s="10" t="s">
        <v>68</v>
      </c>
      <c r="L3255" s="10" t="s">
        <v>69</v>
      </c>
      <c r="M3255" s="10" t="s">
        <v>54</v>
      </c>
      <c r="N3255" s="10" t="s">
        <v>71</v>
      </c>
      <c r="O3255" s="10" t="s">
        <v>11202</v>
      </c>
      <c r="P3255" s="10" t="s">
        <v>4099</v>
      </c>
      <c r="Q3255" s="11">
        <v>2</v>
      </c>
      <c r="R3255" s="10" t="s">
        <v>54</v>
      </c>
      <c r="S3255" s="10" t="s">
        <v>2572</v>
      </c>
      <c r="T3255" s="10" t="s">
        <v>2573</v>
      </c>
      <c r="U3255" s="11">
        <v>8</v>
      </c>
      <c r="V3255" s="11">
        <v>10452</v>
      </c>
      <c r="W3255" s="11">
        <v>204</v>
      </c>
      <c r="X3255" s="11">
        <v>195</v>
      </c>
      <c r="Y3255" s="11">
        <v>195</v>
      </c>
      <c r="Z3255" s="11">
        <v>2002938</v>
      </c>
      <c r="AA3255" s="11">
        <v>2024770020</v>
      </c>
      <c r="AB3255" s="11">
        <v>3734</v>
      </c>
      <c r="AC3255" s="10" t="s">
        <v>11203</v>
      </c>
      <c r="AD3255" s="15"/>
      <c r="AE3255" s="15"/>
      <c r="AF3255" s="11"/>
      <c r="AG3255" s="19"/>
    </row>
    <row r="3256" customHeight="1" spans="1:33">
      <c r="A3256" s="8">
        <v>12881</v>
      </c>
      <c r="B3256" s="9">
        <v>2</v>
      </c>
      <c r="C3256" s="10" t="s">
        <v>31</v>
      </c>
      <c r="D3256" s="10" t="s">
        <v>65</v>
      </c>
      <c r="E3256" s="10" t="s">
        <v>11204</v>
      </c>
      <c r="F3256" s="10" t="s">
        <v>11205</v>
      </c>
      <c r="G3256" s="11">
        <v>40.8681002896</v>
      </c>
      <c r="H3256" s="11">
        <v>-73.9007058795</v>
      </c>
      <c r="I3256" s="13">
        <v>1011712.92735</v>
      </c>
      <c r="J3256" s="12">
        <v>255565.586687</v>
      </c>
      <c r="K3256" s="10" t="s">
        <v>68</v>
      </c>
      <c r="L3256" s="10" t="s">
        <v>69</v>
      </c>
      <c r="M3256" s="10" t="s">
        <v>54</v>
      </c>
      <c r="N3256" s="10" t="s">
        <v>71</v>
      </c>
      <c r="O3256" s="10" t="s">
        <v>11206</v>
      </c>
      <c r="P3256" s="10" t="s">
        <v>2465</v>
      </c>
      <c r="Q3256" s="11">
        <v>2</v>
      </c>
      <c r="R3256" s="10" t="s">
        <v>54</v>
      </c>
      <c r="S3256" s="10" t="s">
        <v>144</v>
      </c>
      <c r="T3256" s="10" t="s">
        <v>145</v>
      </c>
      <c r="U3256" s="11">
        <v>14</v>
      </c>
      <c r="V3256" s="11">
        <v>10468</v>
      </c>
      <c r="W3256" s="11">
        <v>207</v>
      </c>
      <c r="X3256" s="11">
        <v>265</v>
      </c>
      <c r="Y3256" s="11">
        <v>265</v>
      </c>
      <c r="Z3256" s="11">
        <v>2014676</v>
      </c>
      <c r="AA3256" s="11">
        <v>2032150020</v>
      </c>
      <c r="AB3256" s="11">
        <v>3735</v>
      </c>
      <c r="AC3256" s="10" t="s">
        <v>11207</v>
      </c>
      <c r="AD3256" s="15"/>
      <c r="AE3256" s="15"/>
      <c r="AF3256" s="11"/>
      <c r="AG3256" s="19"/>
    </row>
    <row r="3257" customHeight="1" spans="1:33">
      <c r="A3257" s="8">
        <v>12882</v>
      </c>
      <c r="B3257" s="9">
        <v>2</v>
      </c>
      <c r="C3257" s="10" t="s">
        <v>31</v>
      </c>
      <c r="D3257" s="10" t="s">
        <v>65</v>
      </c>
      <c r="E3257" s="10" t="s">
        <v>11208</v>
      </c>
      <c r="F3257" s="10" t="s">
        <v>11209</v>
      </c>
      <c r="G3257" s="11">
        <v>40.8670379998</v>
      </c>
      <c r="H3257" s="11">
        <v>-73.8965369996</v>
      </c>
      <c r="I3257" s="13">
        <v>1012866.41946</v>
      </c>
      <c r="J3257" s="12">
        <v>255179.887656</v>
      </c>
      <c r="K3257" s="10" t="s">
        <v>68</v>
      </c>
      <c r="L3257" s="10" t="s">
        <v>69</v>
      </c>
      <c r="M3257" s="10" t="s">
        <v>54</v>
      </c>
      <c r="N3257" s="10" t="s">
        <v>71</v>
      </c>
      <c r="O3257" s="10" t="s">
        <v>11210</v>
      </c>
      <c r="P3257" s="10" t="s">
        <v>8137</v>
      </c>
      <c r="Q3257" s="11">
        <v>2</v>
      </c>
      <c r="R3257" s="10" t="s">
        <v>54</v>
      </c>
      <c r="S3257" s="10" t="s">
        <v>422</v>
      </c>
      <c r="T3257" s="10" t="s">
        <v>423</v>
      </c>
      <c r="U3257" s="11">
        <v>14</v>
      </c>
      <c r="V3257" s="11">
        <v>10468</v>
      </c>
      <c r="W3257" s="11">
        <v>207</v>
      </c>
      <c r="X3257" s="11">
        <v>401</v>
      </c>
      <c r="Y3257" s="11">
        <v>401</v>
      </c>
      <c r="Z3257" s="11">
        <v>2014144</v>
      </c>
      <c r="AA3257" s="11">
        <v>2031910040</v>
      </c>
      <c r="AB3257" s="11">
        <v>3736</v>
      </c>
      <c r="AC3257" s="10" t="s">
        <v>11211</v>
      </c>
      <c r="AD3257" s="15"/>
      <c r="AE3257" s="15"/>
      <c r="AF3257" s="11"/>
      <c r="AG3257" s="19"/>
    </row>
    <row r="3258" customHeight="1" spans="1:33">
      <c r="A3258" s="8">
        <v>12883</v>
      </c>
      <c r="B3258" s="9">
        <v>2</v>
      </c>
      <c r="C3258" s="10" t="s">
        <v>31</v>
      </c>
      <c r="D3258" s="10" t="s">
        <v>65</v>
      </c>
      <c r="E3258" s="10" t="s">
        <v>11212</v>
      </c>
      <c r="F3258" s="10" t="s">
        <v>11213</v>
      </c>
      <c r="G3258" s="11">
        <v>40.8665882698</v>
      </c>
      <c r="H3258" s="11">
        <v>-73.8956537199</v>
      </c>
      <c r="I3258" s="13">
        <v>1013110.91733</v>
      </c>
      <c r="J3258" s="13">
        <v>255016.32335</v>
      </c>
      <c r="K3258" s="10" t="s">
        <v>68</v>
      </c>
      <c r="L3258" s="10" t="s">
        <v>69</v>
      </c>
      <c r="M3258" s="10" t="s">
        <v>54</v>
      </c>
      <c r="N3258" s="10" t="s">
        <v>71</v>
      </c>
      <c r="O3258" s="10" t="s">
        <v>11214</v>
      </c>
      <c r="P3258" s="10" t="s">
        <v>6139</v>
      </c>
      <c r="Q3258" s="11">
        <v>2</v>
      </c>
      <c r="R3258" s="10" t="s">
        <v>54</v>
      </c>
      <c r="S3258" s="10" t="s">
        <v>422</v>
      </c>
      <c r="T3258" s="10" t="s">
        <v>423</v>
      </c>
      <c r="U3258" s="11">
        <v>14</v>
      </c>
      <c r="V3258" s="11">
        <v>10468</v>
      </c>
      <c r="W3258" s="11">
        <v>207</v>
      </c>
      <c r="X3258" s="11">
        <v>401</v>
      </c>
      <c r="Y3258" s="11">
        <v>401</v>
      </c>
      <c r="Z3258" s="11">
        <v>2094669</v>
      </c>
      <c r="AA3258" s="11">
        <v>2031770030</v>
      </c>
      <c r="AB3258" s="11">
        <v>3737</v>
      </c>
      <c r="AC3258" s="10" t="s">
        <v>11215</v>
      </c>
      <c r="AD3258" s="15"/>
      <c r="AE3258" s="15"/>
      <c r="AF3258" s="11"/>
      <c r="AG3258" s="19"/>
    </row>
    <row r="3259" customHeight="1" spans="1:33">
      <c r="A3259" s="8">
        <v>12884</v>
      </c>
      <c r="B3259" s="9">
        <v>3</v>
      </c>
      <c r="C3259" s="10" t="s">
        <v>31</v>
      </c>
      <c r="D3259" s="10" t="s">
        <v>65</v>
      </c>
      <c r="E3259" s="10" t="s">
        <v>11216</v>
      </c>
      <c r="F3259" s="10" t="s">
        <v>11217</v>
      </c>
      <c r="G3259" s="11">
        <v>40.6775887797</v>
      </c>
      <c r="H3259" s="11">
        <v>-73.9730618003</v>
      </c>
      <c r="I3259" s="12">
        <v>991721.957157</v>
      </c>
      <c r="J3259" s="12">
        <v>186141.425339</v>
      </c>
      <c r="K3259" s="10" t="s">
        <v>68</v>
      </c>
      <c r="L3259" s="10" t="s">
        <v>69</v>
      </c>
      <c r="M3259" s="10" t="s">
        <v>55</v>
      </c>
      <c r="N3259" s="10" t="s">
        <v>71</v>
      </c>
      <c r="O3259" s="10" t="s">
        <v>11218</v>
      </c>
      <c r="P3259" s="10" t="s">
        <v>902</v>
      </c>
      <c r="Q3259" s="11">
        <v>3</v>
      </c>
      <c r="R3259" s="10" t="s">
        <v>55</v>
      </c>
      <c r="S3259" s="10" t="s">
        <v>2125</v>
      </c>
      <c r="T3259" s="10" t="s">
        <v>2126</v>
      </c>
      <c r="U3259" s="11">
        <v>39</v>
      </c>
      <c r="V3259" s="11">
        <v>11217</v>
      </c>
      <c r="W3259" s="11">
        <v>306</v>
      </c>
      <c r="X3259" s="11">
        <v>161</v>
      </c>
      <c r="Y3259" s="11">
        <v>161</v>
      </c>
      <c r="Z3259" s="11">
        <v>3024351</v>
      </c>
      <c r="AA3259" s="11">
        <v>3010570010</v>
      </c>
      <c r="AB3259" s="11">
        <v>3738</v>
      </c>
      <c r="AC3259" s="10" t="s">
        <v>11219</v>
      </c>
      <c r="AD3259" s="15"/>
      <c r="AE3259" s="15"/>
      <c r="AF3259" s="11"/>
      <c r="AG3259" s="19"/>
    </row>
    <row r="3260" customHeight="1" spans="1:33">
      <c r="A3260" s="8">
        <v>12885</v>
      </c>
      <c r="B3260" s="9">
        <v>3</v>
      </c>
      <c r="C3260" s="10" t="s">
        <v>31</v>
      </c>
      <c r="D3260" s="10" t="s">
        <v>65</v>
      </c>
      <c r="E3260" s="10" t="s">
        <v>11220</v>
      </c>
      <c r="F3260" s="10" t="s">
        <v>11221</v>
      </c>
      <c r="G3260" s="11">
        <v>40.6761340504</v>
      </c>
      <c r="H3260" s="11">
        <v>-73.9718355401</v>
      </c>
      <c r="I3260" s="12">
        <v>992062.260282</v>
      </c>
      <c r="J3260" s="12">
        <v>185611.532698</v>
      </c>
      <c r="K3260" s="10" t="s">
        <v>68</v>
      </c>
      <c r="L3260" s="10" t="s">
        <v>69</v>
      </c>
      <c r="M3260" s="10" t="s">
        <v>55</v>
      </c>
      <c r="N3260" s="10" t="s">
        <v>71</v>
      </c>
      <c r="O3260" s="10" t="s">
        <v>11222</v>
      </c>
      <c r="P3260" s="10" t="s">
        <v>2380</v>
      </c>
      <c r="Q3260" s="11">
        <v>3</v>
      </c>
      <c r="R3260" s="10" t="s">
        <v>55</v>
      </c>
      <c r="S3260" s="10" t="s">
        <v>1564</v>
      </c>
      <c r="T3260" s="10" t="s">
        <v>1565</v>
      </c>
      <c r="U3260" s="11">
        <v>39</v>
      </c>
      <c r="V3260" s="11">
        <v>11217</v>
      </c>
      <c r="W3260" s="11">
        <v>306</v>
      </c>
      <c r="X3260" s="11">
        <v>159</v>
      </c>
      <c r="Y3260" s="11">
        <v>159</v>
      </c>
      <c r="Z3260" s="11">
        <v>3024375</v>
      </c>
      <c r="AA3260" s="11">
        <v>3010580030</v>
      </c>
      <c r="AB3260" s="11">
        <v>3739</v>
      </c>
      <c r="AC3260" s="10" t="s">
        <v>11223</v>
      </c>
      <c r="AD3260" s="15"/>
      <c r="AE3260" s="15"/>
      <c r="AF3260" s="11"/>
      <c r="AG3260" s="19"/>
    </row>
    <row r="3261" customHeight="1" spans="1:33">
      <c r="A3261" s="8">
        <v>12886</v>
      </c>
      <c r="B3261" s="9">
        <v>3</v>
      </c>
      <c r="C3261" s="10" t="s">
        <v>31</v>
      </c>
      <c r="D3261" s="10" t="s">
        <v>65</v>
      </c>
      <c r="E3261" s="10" t="s">
        <v>11224</v>
      </c>
      <c r="F3261" s="10" t="s">
        <v>11225</v>
      </c>
      <c r="G3261" s="11">
        <v>40.6727480001</v>
      </c>
      <c r="H3261" s="11">
        <v>-73.9626939995</v>
      </c>
      <c r="I3261" s="12">
        <v>994598.466824</v>
      </c>
      <c r="J3261" s="12">
        <v>184378.845531</v>
      </c>
      <c r="K3261" s="10" t="s">
        <v>68</v>
      </c>
      <c r="L3261" s="10" t="s">
        <v>69</v>
      </c>
      <c r="M3261" s="10" t="s">
        <v>55</v>
      </c>
      <c r="N3261" s="10" t="s">
        <v>71</v>
      </c>
      <c r="O3261" s="10" t="s">
        <v>11226</v>
      </c>
      <c r="P3261" s="10" t="s">
        <v>2131</v>
      </c>
      <c r="Q3261" s="11">
        <v>3</v>
      </c>
      <c r="R3261" s="10" t="s">
        <v>55</v>
      </c>
      <c r="S3261" s="10" t="s">
        <v>2125</v>
      </c>
      <c r="T3261" s="10" t="s">
        <v>2126</v>
      </c>
      <c r="U3261" s="11">
        <v>35</v>
      </c>
      <c r="V3261" s="11">
        <v>11238</v>
      </c>
      <c r="W3261" s="11">
        <v>308</v>
      </c>
      <c r="X3261" s="11">
        <v>215</v>
      </c>
      <c r="Y3261" s="11">
        <v>215</v>
      </c>
      <c r="Z3261" s="11">
        <v>3029546</v>
      </c>
      <c r="AA3261" s="11">
        <v>3011770000</v>
      </c>
      <c r="AB3261" s="11">
        <v>3740</v>
      </c>
      <c r="AC3261" s="10" t="s">
        <v>11227</v>
      </c>
      <c r="AD3261" s="15"/>
      <c r="AE3261" s="15"/>
      <c r="AF3261" s="11"/>
      <c r="AG3261" s="19"/>
    </row>
    <row r="3262" customHeight="1" spans="1:33">
      <c r="A3262" s="8">
        <v>12887</v>
      </c>
      <c r="B3262" s="9">
        <v>3</v>
      </c>
      <c r="C3262" s="10" t="s">
        <v>31</v>
      </c>
      <c r="D3262" s="10" t="s">
        <v>65</v>
      </c>
      <c r="E3262" s="10" t="s">
        <v>11228</v>
      </c>
      <c r="F3262" s="10" t="s">
        <v>11229</v>
      </c>
      <c r="G3262" s="11">
        <v>40.6756590004</v>
      </c>
      <c r="H3262" s="11">
        <v>-73.9635529999</v>
      </c>
      <c r="I3262" s="12">
        <v>994359.743876</v>
      </c>
      <c r="J3262" s="13">
        <v>185439.30568</v>
      </c>
      <c r="K3262" s="10" t="s">
        <v>68</v>
      </c>
      <c r="L3262" s="10" t="s">
        <v>69</v>
      </c>
      <c r="M3262" s="10" t="s">
        <v>55</v>
      </c>
      <c r="N3262" s="10" t="s">
        <v>71</v>
      </c>
      <c r="O3262" s="10" t="s">
        <v>11230</v>
      </c>
      <c r="P3262" s="10" t="s">
        <v>1944</v>
      </c>
      <c r="Q3262" s="11">
        <v>3</v>
      </c>
      <c r="R3262" s="10" t="s">
        <v>55</v>
      </c>
      <c r="S3262" s="10" t="s">
        <v>2125</v>
      </c>
      <c r="T3262" s="10" t="s">
        <v>2126</v>
      </c>
      <c r="U3262" s="11">
        <v>35</v>
      </c>
      <c r="V3262" s="11">
        <v>11238</v>
      </c>
      <c r="W3262" s="11">
        <v>308</v>
      </c>
      <c r="X3262" s="11">
        <v>205</v>
      </c>
      <c r="Y3262" s="11">
        <v>205</v>
      </c>
      <c r="Z3262" s="11">
        <v>3028883</v>
      </c>
      <c r="AA3262" s="11">
        <v>3011600050</v>
      </c>
      <c r="AB3262" s="11">
        <v>3741</v>
      </c>
      <c r="AC3262" s="10" t="s">
        <v>11231</v>
      </c>
      <c r="AD3262" s="15"/>
      <c r="AE3262" s="15"/>
      <c r="AF3262" s="11"/>
      <c r="AG3262" s="19"/>
    </row>
    <row r="3263" customHeight="1" spans="1:33">
      <c r="A3263" s="8">
        <v>12888</v>
      </c>
      <c r="B3263" s="9">
        <v>1</v>
      </c>
      <c r="C3263" s="10" t="s">
        <v>31</v>
      </c>
      <c r="D3263" s="10" t="s">
        <v>65</v>
      </c>
      <c r="E3263" s="10" t="s">
        <v>11232</v>
      </c>
      <c r="F3263" s="10" t="s">
        <v>11233</v>
      </c>
      <c r="G3263" s="11">
        <v>40.8245780002</v>
      </c>
      <c r="H3263" s="11">
        <v>-73.9521339999</v>
      </c>
      <c r="I3263" s="12">
        <v>997497.522049</v>
      </c>
      <c r="J3263" s="12">
        <v>239696.827086</v>
      </c>
      <c r="K3263" s="10" t="s">
        <v>68</v>
      </c>
      <c r="L3263" s="10" t="s">
        <v>69</v>
      </c>
      <c r="M3263" s="10" t="s">
        <v>70</v>
      </c>
      <c r="N3263" s="10" t="s">
        <v>71</v>
      </c>
      <c r="O3263" s="10" t="s">
        <v>11234</v>
      </c>
      <c r="P3263" s="10" t="s">
        <v>3120</v>
      </c>
      <c r="Q3263" s="11">
        <v>1</v>
      </c>
      <c r="R3263" s="10" t="s">
        <v>56</v>
      </c>
      <c r="S3263" s="10" t="s">
        <v>820</v>
      </c>
      <c r="T3263" s="10" t="s">
        <v>821</v>
      </c>
      <c r="U3263" s="11">
        <v>7</v>
      </c>
      <c r="V3263" s="11">
        <v>10031</v>
      </c>
      <c r="W3263" s="11">
        <v>109</v>
      </c>
      <c r="X3263" s="11">
        <v>225</v>
      </c>
      <c r="Y3263" s="11">
        <v>225</v>
      </c>
      <c r="Z3263" s="11">
        <v>1062331</v>
      </c>
      <c r="AA3263" s="11">
        <v>1020880100</v>
      </c>
      <c r="AB3263" s="11">
        <v>3742</v>
      </c>
      <c r="AC3263" s="10" t="s">
        <v>11235</v>
      </c>
      <c r="AD3263" s="15"/>
      <c r="AE3263" s="15"/>
      <c r="AF3263" s="11"/>
      <c r="AG3263" s="19"/>
    </row>
    <row r="3264" customHeight="1" spans="1:33">
      <c r="A3264" s="8">
        <v>12889</v>
      </c>
      <c r="B3264" s="9">
        <v>1</v>
      </c>
      <c r="C3264" s="10" t="s">
        <v>31</v>
      </c>
      <c r="D3264" s="10" t="s">
        <v>65</v>
      </c>
      <c r="E3264" s="10" t="s">
        <v>11236</v>
      </c>
      <c r="F3264" s="10" t="s">
        <v>11237</v>
      </c>
      <c r="G3264" s="11">
        <v>40.8227039603</v>
      </c>
      <c r="H3264" s="11">
        <v>-73.9534982898</v>
      </c>
      <c r="I3264" s="12">
        <v>997120.300035</v>
      </c>
      <c r="J3264" s="12">
        <v>239013.842888</v>
      </c>
      <c r="K3264" s="10" t="s">
        <v>68</v>
      </c>
      <c r="L3264" s="10" t="s">
        <v>69</v>
      </c>
      <c r="M3264" s="10" t="s">
        <v>70</v>
      </c>
      <c r="N3264" s="10" t="s">
        <v>71</v>
      </c>
      <c r="O3264" s="10" t="s">
        <v>11238</v>
      </c>
      <c r="P3264" s="10" t="s">
        <v>3193</v>
      </c>
      <c r="Q3264" s="11">
        <v>1</v>
      </c>
      <c r="R3264" s="10" t="s">
        <v>56</v>
      </c>
      <c r="S3264" s="10" t="s">
        <v>820</v>
      </c>
      <c r="T3264" s="10" t="s">
        <v>821</v>
      </c>
      <c r="U3264" s="11">
        <v>7</v>
      </c>
      <c r="V3264" s="11">
        <v>10031</v>
      </c>
      <c r="W3264" s="11">
        <v>109</v>
      </c>
      <c r="X3264" s="11">
        <v>225</v>
      </c>
      <c r="Y3264" s="11">
        <v>225</v>
      </c>
      <c r="Z3264" s="11">
        <v>1062302</v>
      </c>
      <c r="AA3264" s="11">
        <v>1020870040</v>
      </c>
      <c r="AB3264" s="11">
        <v>3743</v>
      </c>
      <c r="AC3264" s="10" t="s">
        <v>11239</v>
      </c>
      <c r="AD3264" s="15"/>
      <c r="AE3264" s="15"/>
      <c r="AF3264" s="11"/>
      <c r="AG3264" s="19"/>
    </row>
    <row r="3265" customHeight="1" spans="1:33">
      <c r="A3265" s="8">
        <v>12890</v>
      </c>
      <c r="B3265" s="9">
        <v>1</v>
      </c>
      <c r="C3265" s="10" t="s">
        <v>31</v>
      </c>
      <c r="D3265" s="10" t="s">
        <v>65</v>
      </c>
      <c r="E3265" s="10" t="s">
        <v>11240</v>
      </c>
      <c r="F3265" s="10" t="s">
        <v>11241</v>
      </c>
      <c r="G3265" s="11">
        <v>40.8219179997</v>
      </c>
      <c r="H3265" s="11">
        <v>-73.9533100001</v>
      </c>
      <c r="I3265" s="12">
        <v>997172.565678</v>
      </c>
      <c r="J3265" s="12">
        <v>238727.516689</v>
      </c>
      <c r="K3265" s="10" t="s">
        <v>68</v>
      </c>
      <c r="L3265" s="10" t="s">
        <v>69</v>
      </c>
      <c r="M3265" s="10" t="s">
        <v>70</v>
      </c>
      <c r="N3265" s="10" t="s">
        <v>71</v>
      </c>
      <c r="O3265" s="10" t="s">
        <v>11242</v>
      </c>
      <c r="P3265" s="10" t="s">
        <v>3193</v>
      </c>
      <c r="Q3265" s="11">
        <v>1</v>
      </c>
      <c r="R3265" s="10" t="s">
        <v>56</v>
      </c>
      <c r="S3265" s="10" t="s">
        <v>820</v>
      </c>
      <c r="T3265" s="10" t="s">
        <v>821</v>
      </c>
      <c r="U3265" s="11">
        <v>7</v>
      </c>
      <c r="V3265" s="11">
        <v>10031</v>
      </c>
      <c r="W3265" s="11">
        <v>109</v>
      </c>
      <c r="X3265" s="11">
        <v>225</v>
      </c>
      <c r="Y3265" s="11">
        <v>225</v>
      </c>
      <c r="Z3265" s="11">
        <v>1061709</v>
      </c>
      <c r="AA3265" s="11">
        <v>1020700000</v>
      </c>
      <c r="AB3265" s="11">
        <v>3744</v>
      </c>
      <c r="AC3265" s="10" t="s">
        <v>11243</v>
      </c>
      <c r="AD3265" s="15"/>
      <c r="AE3265" s="15"/>
      <c r="AF3265" s="11"/>
      <c r="AG3265" s="19"/>
    </row>
    <row r="3266" customHeight="1" spans="1:33">
      <c r="A3266" s="8">
        <v>12891</v>
      </c>
      <c r="B3266" s="9">
        <v>1</v>
      </c>
      <c r="C3266" s="10" t="s">
        <v>31</v>
      </c>
      <c r="D3266" s="10" t="s">
        <v>65</v>
      </c>
      <c r="E3266" s="10" t="s">
        <v>11244</v>
      </c>
      <c r="F3266" s="10" t="s">
        <v>11245</v>
      </c>
      <c r="G3266" s="11">
        <v>40.8145045398</v>
      </c>
      <c r="H3266" s="11">
        <v>-73.9593700004</v>
      </c>
      <c r="I3266" s="12">
        <v>995496.569687</v>
      </c>
      <c r="J3266" s="14">
        <v>236025.6904</v>
      </c>
      <c r="K3266" s="10" t="s">
        <v>68</v>
      </c>
      <c r="L3266" s="10" t="s">
        <v>69</v>
      </c>
      <c r="M3266" s="10" t="s">
        <v>70</v>
      </c>
      <c r="N3266" s="10" t="s">
        <v>71</v>
      </c>
      <c r="O3266" s="10" t="s">
        <v>11246</v>
      </c>
      <c r="P3266" s="10" t="s">
        <v>11247</v>
      </c>
      <c r="Q3266" s="11">
        <v>1</v>
      </c>
      <c r="R3266" s="10" t="s">
        <v>56</v>
      </c>
      <c r="S3266" s="10" t="s">
        <v>650</v>
      </c>
      <c r="T3266" s="10" t="s">
        <v>651</v>
      </c>
      <c r="U3266" s="11">
        <v>7</v>
      </c>
      <c r="V3266" s="11">
        <v>10027</v>
      </c>
      <c r="W3266" s="11">
        <v>109</v>
      </c>
      <c r="X3266" s="11">
        <v>211</v>
      </c>
      <c r="Y3266" s="11">
        <v>211</v>
      </c>
      <c r="Z3266" s="11">
        <v>1059854</v>
      </c>
      <c r="AA3266" s="11">
        <v>1019930080</v>
      </c>
      <c r="AB3266" s="11">
        <v>3745</v>
      </c>
      <c r="AC3266" s="10" t="s">
        <v>11248</v>
      </c>
      <c r="AD3266" s="15"/>
      <c r="AE3266" s="15"/>
      <c r="AF3266" s="11"/>
      <c r="AG3266" s="19"/>
    </row>
    <row r="3267" customHeight="1" spans="1:33">
      <c r="A3267" s="8">
        <v>12892</v>
      </c>
      <c r="B3267" s="9">
        <v>1</v>
      </c>
      <c r="C3267" s="10" t="s">
        <v>31</v>
      </c>
      <c r="D3267" s="10" t="s">
        <v>65</v>
      </c>
      <c r="E3267" s="10" t="s">
        <v>11249</v>
      </c>
      <c r="F3267" s="10" t="s">
        <v>11250</v>
      </c>
      <c r="G3267" s="11">
        <v>40.8055162299</v>
      </c>
      <c r="H3267" s="11">
        <v>-73.9660518305</v>
      </c>
      <c r="I3267" s="12">
        <v>993648.277779</v>
      </c>
      <c r="J3267" s="12">
        <v>232750.142489</v>
      </c>
      <c r="K3267" s="10" t="s">
        <v>68</v>
      </c>
      <c r="L3267" s="10" t="s">
        <v>69</v>
      </c>
      <c r="M3267" s="10" t="s">
        <v>70</v>
      </c>
      <c r="N3267" s="10" t="s">
        <v>71</v>
      </c>
      <c r="O3267" s="10" t="s">
        <v>11251</v>
      </c>
      <c r="P3267" s="10" t="s">
        <v>3120</v>
      </c>
      <c r="Q3267" s="11">
        <v>1</v>
      </c>
      <c r="R3267" s="10" t="s">
        <v>56</v>
      </c>
      <c r="S3267" s="10" t="s">
        <v>650</v>
      </c>
      <c r="T3267" s="10" t="s">
        <v>651</v>
      </c>
      <c r="U3267" s="11">
        <v>7</v>
      </c>
      <c r="V3267" s="11">
        <v>10025</v>
      </c>
      <c r="W3267" s="11">
        <v>109</v>
      </c>
      <c r="X3267" s="11">
        <v>199</v>
      </c>
      <c r="Y3267" s="11">
        <v>199</v>
      </c>
      <c r="Z3267" s="11">
        <v>1057331</v>
      </c>
      <c r="AA3267" s="11">
        <v>1018940060</v>
      </c>
      <c r="AB3267" s="11">
        <v>3746</v>
      </c>
      <c r="AC3267" s="10" t="s">
        <v>11252</v>
      </c>
      <c r="AD3267" s="15"/>
      <c r="AE3267" s="15"/>
      <c r="AF3267" s="11"/>
      <c r="AG3267" s="19"/>
    </row>
    <row r="3268" customHeight="1" spans="1:33">
      <c r="A3268" s="8">
        <v>12893</v>
      </c>
      <c r="B3268" s="9">
        <v>1</v>
      </c>
      <c r="C3268" s="10" t="s">
        <v>31</v>
      </c>
      <c r="D3268" s="10" t="s">
        <v>65</v>
      </c>
      <c r="E3268" s="10" t="s">
        <v>11253</v>
      </c>
      <c r="F3268" s="10" t="s">
        <v>11254</v>
      </c>
      <c r="G3268" s="11">
        <v>40.8037732698</v>
      </c>
      <c r="H3268" s="11">
        <v>-73.9362396996</v>
      </c>
      <c r="I3268" s="13">
        <v>1001901.98765</v>
      </c>
      <c r="J3268" s="12">
        <v>232119.723802</v>
      </c>
      <c r="K3268" s="10" t="s">
        <v>68</v>
      </c>
      <c r="L3268" s="10" t="s">
        <v>69</v>
      </c>
      <c r="M3268" s="10" t="s">
        <v>70</v>
      </c>
      <c r="N3268" s="10" t="s">
        <v>71</v>
      </c>
      <c r="O3268" s="10" t="s">
        <v>11255</v>
      </c>
      <c r="P3268" s="10" t="s">
        <v>3364</v>
      </c>
      <c r="Q3268" s="11">
        <v>1</v>
      </c>
      <c r="R3268" s="10" t="s">
        <v>56</v>
      </c>
      <c r="S3268" s="10" t="s">
        <v>95</v>
      </c>
      <c r="T3268" s="10" t="s">
        <v>96</v>
      </c>
      <c r="U3268" s="11">
        <v>8</v>
      </c>
      <c r="V3268" s="11">
        <v>10035</v>
      </c>
      <c r="W3268" s="11">
        <v>111</v>
      </c>
      <c r="X3268" s="11">
        <v>196</v>
      </c>
      <c r="Y3268" s="11">
        <v>196</v>
      </c>
      <c r="Z3268" s="11">
        <v>1087605</v>
      </c>
      <c r="AA3268" s="11">
        <v>1017730020</v>
      </c>
      <c r="AB3268" s="11">
        <v>3747</v>
      </c>
      <c r="AC3268" s="10" t="s">
        <v>11256</v>
      </c>
      <c r="AD3268" s="15"/>
      <c r="AE3268" s="15"/>
      <c r="AF3268" s="11"/>
      <c r="AG3268" s="19"/>
    </row>
    <row r="3269" customHeight="1" spans="1:33">
      <c r="A3269" s="8">
        <v>12894</v>
      </c>
      <c r="B3269" s="9">
        <v>1</v>
      </c>
      <c r="C3269" s="10" t="s">
        <v>31</v>
      </c>
      <c r="D3269" s="10" t="s">
        <v>65</v>
      </c>
      <c r="E3269" s="10" t="s">
        <v>11257</v>
      </c>
      <c r="F3269" s="10" t="s">
        <v>11258</v>
      </c>
      <c r="G3269" s="11">
        <v>40.7995046504</v>
      </c>
      <c r="H3269" s="11">
        <v>-73.9390354997</v>
      </c>
      <c r="I3269" s="13">
        <v>1001129.05514</v>
      </c>
      <c r="J3269" s="12">
        <v>230563.965431</v>
      </c>
      <c r="K3269" s="10" t="s">
        <v>68</v>
      </c>
      <c r="L3269" s="10" t="s">
        <v>69</v>
      </c>
      <c r="M3269" s="10" t="s">
        <v>70</v>
      </c>
      <c r="N3269" s="10" t="s">
        <v>71</v>
      </c>
      <c r="O3269" s="10" t="s">
        <v>11259</v>
      </c>
      <c r="P3269" s="10" t="s">
        <v>3085</v>
      </c>
      <c r="Q3269" s="11">
        <v>1</v>
      </c>
      <c r="R3269" s="10" t="s">
        <v>56</v>
      </c>
      <c r="S3269" s="10" t="s">
        <v>95</v>
      </c>
      <c r="T3269" s="10" t="s">
        <v>96</v>
      </c>
      <c r="U3269" s="11">
        <v>8</v>
      </c>
      <c r="V3269" s="11">
        <v>10035</v>
      </c>
      <c r="W3269" s="11">
        <v>111</v>
      </c>
      <c r="X3269" s="11">
        <v>182</v>
      </c>
      <c r="Y3269" s="11">
        <v>182</v>
      </c>
      <c r="Z3269" s="11">
        <v>1081471</v>
      </c>
      <c r="AA3269" s="11">
        <v>1017670030</v>
      </c>
      <c r="AB3269" s="11">
        <v>3748</v>
      </c>
      <c r="AC3269" s="10" t="s">
        <v>11260</v>
      </c>
      <c r="AD3269" s="15"/>
      <c r="AE3269" s="15"/>
      <c r="AF3269" s="11"/>
      <c r="AG3269" s="19"/>
    </row>
    <row r="3270" customHeight="1" spans="1:33">
      <c r="A3270" s="8">
        <v>12895</v>
      </c>
      <c r="B3270" s="9">
        <v>1</v>
      </c>
      <c r="C3270" s="10" t="s">
        <v>31</v>
      </c>
      <c r="D3270" s="10" t="s">
        <v>65</v>
      </c>
      <c r="E3270" s="10" t="s">
        <v>11261</v>
      </c>
      <c r="F3270" s="10" t="s">
        <v>11262</v>
      </c>
      <c r="G3270" s="11">
        <v>40.7912030397</v>
      </c>
      <c r="H3270" s="11">
        <v>-73.94478351</v>
      </c>
      <c r="I3270" s="12">
        <v>999539.527808</v>
      </c>
      <c r="J3270" s="12">
        <v>227538.345826</v>
      </c>
      <c r="K3270" s="10" t="s">
        <v>68</v>
      </c>
      <c r="L3270" s="10" t="s">
        <v>69</v>
      </c>
      <c r="M3270" s="10" t="s">
        <v>70</v>
      </c>
      <c r="N3270" s="10" t="s">
        <v>71</v>
      </c>
      <c r="O3270" s="10" t="s">
        <v>11263</v>
      </c>
      <c r="P3270" s="10" t="s">
        <v>3085</v>
      </c>
      <c r="Q3270" s="11">
        <v>1</v>
      </c>
      <c r="R3270" s="10" t="s">
        <v>56</v>
      </c>
      <c r="S3270" s="10" t="s">
        <v>1911</v>
      </c>
      <c r="T3270" s="10" t="s">
        <v>1912</v>
      </c>
      <c r="U3270" s="11">
        <v>8</v>
      </c>
      <c r="V3270" s="11">
        <v>10029</v>
      </c>
      <c r="W3270" s="11">
        <v>111</v>
      </c>
      <c r="X3270" s="11">
        <v>170</v>
      </c>
      <c r="Y3270" s="11">
        <v>170</v>
      </c>
      <c r="Z3270" s="11">
        <v>1052429</v>
      </c>
      <c r="AA3270" s="11">
        <v>1016550050</v>
      </c>
      <c r="AB3270" s="11">
        <v>3749</v>
      </c>
      <c r="AC3270" s="10" t="s">
        <v>11264</v>
      </c>
      <c r="AD3270" s="15"/>
      <c r="AE3270" s="15"/>
      <c r="AF3270" s="11"/>
      <c r="AG3270" s="19"/>
    </row>
    <row r="3271" customHeight="1" spans="1:33">
      <c r="A3271" s="8">
        <v>12896</v>
      </c>
      <c r="B3271" s="9">
        <v>1</v>
      </c>
      <c r="C3271" s="10" t="s">
        <v>31</v>
      </c>
      <c r="D3271" s="10" t="s">
        <v>65</v>
      </c>
      <c r="E3271" s="10" t="s">
        <v>11265</v>
      </c>
      <c r="F3271" s="10" t="s">
        <v>11266</v>
      </c>
      <c r="G3271" s="11">
        <v>40.8094122201</v>
      </c>
      <c r="H3271" s="11">
        <v>-73.9590295104</v>
      </c>
      <c r="I3271" s="12">
        <v>995591.686622</v>
      </c>
      <c r="J3271" s="12">
        <v>234170.420816</v>
      </c>
      <c r="K3271" s="10" t="s">
        <v>68</v>
      </c>
      <c r="L3271" s="10" t="s">
        <v>69</v>
      </c>
      <c r="M3271" s="10" t="s">
        <v>70</v>
      </c>
      <c r="N3271" s="10" t="s">
        <v>71</v>
      </c>
      <c r="O3271" s="10" t="s">
        <v>11267</v>
      </c>
      <c r="P3271" s="10" t="s">
        <v>9804</v>
      </c>
      <c r="Q3271" s="11">
        <v>1</v>
      </c>
      <c r="R3271" s="10" t="s">
        <v>56</v>
      </c>
      <c r="S3271" s="10" t="s">
        <v>650</v>
      </c>
      <c r="T3271" s="10" t="s">
        <v>651</v>
      </c>
      <c r="U3271" s="11">
        <v>7</v>
      </c>
      <c r="V3271" s="11">
        <v>10027</v>
      </c>
      <c r="W3271" s="11">
        <v>109</v>
      </c>
      <c r="X3271" s="11">
        <v>207</v>
      </c>
      <c r="Y3271" s="11">
        <v>207</v>
      </c>
      <c r="Z3271" s="11">
        <v>1059515</v>
      </c>
      <c r="AA3271" s="11">
        <v>1019630000</v>
      </c>
      <c r="AB3271" s="11">
        <v>3750</v>
      </c>
      <c r="AC3271" s="10" t="s">
        <v>11268</v>
      </c>
      <c r="AD3271" s="15"/>
      <c r="AE3271" s="15"/>
      <c r="AF3271" s="11"/>
      <c r="AG3271" s="19"/>
    </row>
    <row r="3272" customHeight="1" spans="1:33">
      <c r="A3272" s="8">
        <v>12897</v>
      </c>
      <c r="B3272" s="9">
        <v>1</v>
      </c>
      <c r="C3272" s="10" t="s">
        <v>31</v>
      </c>
      <c r="D3272" s="10" t="s">
        <v>65</v>
      </c>
      <c r="E3272" s="10" t="s">
        <v>11269</v>
      </c>
      <c r="F3272" s="10" t="s">
        <v>11270</v>
      </c>
      <c r="G3272" s="12">
        <v>40.817656</v>
      </c>
      <c r="H3272" s="11">
        <v>-73.9530070005</v>
      </c>
      <c r="I3272" s="12">
        <v>997257.261047</v>
      </c>
      <c r="J3272" s="12">
        <v>237174.761264</v>
      </c>
      <c r="K3272" s="10" t="s">
        <v>68</v>
      </c>
      <c r="L3272" s="10" t="s">
        <v>69</v>
      </c>
      <c r="M3272" s="10" t="s">
        <v>70</v>
      </c>
      <c r="N3272" s="10" t="s">
        <v>71</v>
      </c>
      <c r="O3272" s="10" t="s">
        <v>11271</v>
      </c>
      <c r="P3272" s="10" t="s">
        <v>9804</v>
      </c>
      <c r="Q3272" s="11">
        <v>1</v>
      </c>
      <c r="R3272" s="10" t="s">
        <v>56</v>
      </c>
      <c r="S3272" s="10" t="s">
        <v>2909</v>
      </c>
      <c r="T3272" s="10" t="s">
        <v>2910</v>
      </c>
      <c r="U3272" s="11">
        <v>9</v>
      </c>
      <c r="V3272" s="11">
        <v>10031</v>
      </c>
      <c r="W3272" s="11">
        <v>109</v>
      </c>
      <c r="X3272" s="11">
        <v>213</v>
      </c>
      <c r="Y3272" s="11">
        <v>213</v>
      </c>
      <c r="Z3272" s="11">
        <v>1059645</v>
      </c>
      <c r="AA3272" s="11">
        <v>1019710000</v>
      </c>
      <c r="AB3272" s="11">
        <v>3751</v>
      </c>
      <c r="AC3272" s="10" t="s">
        <v>11272</v>
      </c>
      <c r="AD3272" s="15"/>
      <c r="AE3272" s="15"/>
      <c r="AF3272" s="11"/>
      <c r="AG3272" s="19"/>
    </row>
    <row r="3273" customHeight="1" spans="1:33">
      <c r="A3273" s="8">
        <v>12898</v>
      </c>
      <c r="B3273" s="9">
        <v>1</v>
      </c>
      <c r="C3273" s="10" t="s">
        <v>31</v>
      </c>
      <c r="D3273" s="10" t="s">
        <v>65</v>
      </c>
      <c r="E3273" s="10" t="s">
        <v>11273</v>
      </c>
      <c r="F3273" s="10" t="s">
        <v>11274</v>
      </c>
      <c r="G3273" s="11">
        <v>40.8271962302</v>
      </c>
      <c r="H3273" s="11">
        <v>-73.9464406505</v>
      </c>
      <c r="I3273" s="12">
        <v>999072.645212</v>
      </c>
      <c r="J3273" s="12">
        <v>240651.655885</v>
      </c>
      <c r="K3273" s="10" t="s">
        <v>68</v>
      </c>
      <c r="L3273" s="10" t="s">
        <v>69</v>
      </c>
      <c r="M3273" s="10" t="s">
        <v>70</v>
      </c>
      <c r="N3273" s="10" t="s">
        <v>71</v>
      </c>
      <c r="O3273" s="10" t="s">
        <v>11275</v>
      </c>
      <c r="P3273" s="10" t="s">
        <v>10066</v>
      </c>
      <c r="Q3273" s="11">
        <v>1</v>
      </c>
      <c r="R3273" s="10" t="s">
        <v>56</v>
      </c>
      <c r="S3273" s="10" t="s">
        <v>820</v>
      </c>
      <c r="T3273" s="10" t="s">
        <v>821</v>
      </c>
      <c r="U3273" s="11">
        <v>7</v>
      </c>
      <c r="V3273" s="11">
        <v>10031</v>
      </c>
      <c r="W3273" s="11">
        <v>109</v>
      </c>
      <c r="X3273" s="11">
        <v>233</v>
      </c>
      <c r="Y3273" s="11">
        <v>233</v>
      </c>
      <c r="Z3273" s="11">
        <v>1061989</v>
      </c>
      <c r="AA3273" s="11">
        <v>1020790040</v>
      </c>
      <c r="AB3273" s="11">
        <v>3752</v>
      </c>
      <c r="AC3273" s="10" t="s">
        <v>11276</v>
      </c>
      <c r="AD3273" s="15"/>
      <c r="AE3273" s="15"/>
      <c r="AF3273" s="11"/>
      <c r="AG3273" s="19"/>
    </row>
    <row r="3274" customHeight="1" spans="1:33">
      <c r="A3274" s="8">
        <v>12899</v>
      </c>
      <c r="B3274" s="9">
        <v>1</v>
      </c>
      <c r="C3274" s="10" t="s">
        <v>31</v>
      </c>
      <c r="D3274" s="10" t="s">
        <v>65</v>
      </c>
      <c r="E3274" s="10" t="s">
        <v>11277</v>
      </c>
      <c r="F3274" s="10" t="s">
        <v>11278</v>
      </c>
      <c r="G3274" s="11">
        <v>40.8271950003</v>
      </c>
      <c r="H3274" s="11">
        <v>-73.9460430004</v>
      </c>
      <c r="I3274" s="12">
        <v>999182.695844</v>
      </c>
      <c r="J3274" s="12">
        <v>240651.275309</v>
      </c>
      <c r="K3274" s="10" t="s">
        <v>68</v>
      </c>
      <c r="L3274" s="10" t="s">
        <v>69</v>
      </c>
      <c r="M3274" s="10" t="s">
        <v>70</v>
      </c>
      <c r="N3274" s="10" t="s">
        <v>71</v>
      </c>
      <c r="O3274" s="10" t="s">
        <v>11279</v>
      </c>
      <c r="P3274" s="10" t="s">
        <v>9140</v>
      </c>
      <c r="Q3274" s="11">
        <v>1</v>
      </c>
      <c r="R3274" s="10" t="s">
        <v>56</v>
      </c>
      <c r="S3274" s="10" t="s">
        <v>820</v>
      </c>
      <c r="T3274" s="10" t="s">
        <v>821</v>
      </c>
      <c r="U3274" s="11">
        <v>7</v>
      </c>
      <c r="V3274" s="11">
        <v>10031</v>
      </c>
      <c r="W3274" s="11">
        <v>109</v>
      </c>
      <c r="X3274" s="11">
        <v>231</v>
      </c>
      <c r="Y3274" s="11">
        <v>231</v>
      </c>
      <c r="Z3274" s="11">
        <v>1061484</v>
      </c>
      <c r="AA3274" s="11">
        <v>1020630000</v>
      </c>
      <c r="AB3274" s="11">
        <v>3753</v>
      </c>
      <c r="AC3274" s="10" t="s">
        <v>11280</v>
      </c>
      <c r="AD3274" s="15"/>
      <c r="AE3274" s="15"/>
      <c r="AF3274" s="11"/>
      <c r="AG3274" s="19"/>
    </row>
    <row r="3275" customHeight="1" spans="1:33">
      <c r="A3275" s="8">
        <v>12900</v>
      </c>
      <c r="B3275" s="9">
        <v>1</v>
      </c>
      <c r="C3275" s="10" t="s">
        <v>31</v>
      </c>
      <c r="D3275" s="10" t="s">
        <v>65</v>
      </c>
      <c r="E3275" s="10" t="s">
        <v>11281</v>
      </c>
      <c r="F3275" s="10" t="s">
        <v>11282</v>
      </c>
      <c r="G3275" s="11">
        <v>40.8303356351</v>
      </c>
      <c r="H3275" s="11">
        <v>-73.943755973</v>
      </c>
      <c r="I3275" s="12">
        <v>999814.899961</v>
      </c>
      <c r="J3275" s="12">
        <v>241795.921642</v>
      </c>
      <c r="K3275" s="10" t="s">
        <v>68</v>
      </c>
      <c r="L3275" s="10" t="s">
        <v>69</v>
      </c>
      <c r="M3275" s="10" t="s">
        <v>70</v>
      </c>
      <c r="N3275" s="10" t="s">
        <v>71</v>
      </c>
      <c r="O3275" s="10" t="s">
        <v>11283</v>
      </c>
      <c r="P3275" s="10" t="s">
        <v>11284</v>
      </c>
      <c r="Q3275" s="11">
        <v>1</v>
      </c>
      <c r="R3275" s="10" t="s">
        <v>56</v>
      </c>
      <c r="S3275" s="10" t="s">
        <v>820</v>
      </c>
      <c r="T3275" s="10" t="s">
        <v>821</v>
      </c>
      <c r="U3275" s="11">
        <v>7</v>
      </c>
      <c r="V3275" s="11">
        <v>10032</v>
      </c>
      <c r="W3275" s="11">
        <v>109</v>
      </c>
      <c r="X3275" s="11">
        <v>235</v>
      </c>
      <c r="Y3275" s="11">
        <v>235</v>
      </c>
      <c r="Z3275" s="11">
        <v>1061650</v>
      </c>
      <c r="AA3275" s="11">
        <v>1020680000</v>
      </c>
      <c r="AB3275" s="11">
        <v>3754</v>
      </c>
      <c r="AC3275" s="10" t="s">
        <v>11285</v>
      </c>
      <c r="AD3275" s="15"/>
      <c r="AE3275" s="15"/>
      <c r="AF3275" s="11"/>
      <c r="AG3275" s="19"/>
    </row>
    <row r="3276" customHeight="1" spans="1:33">
      <c r="A3276" s="8">
        <v>12901</v>
      </c>
      <c r="B3276" s="9">
        <v>1</v>
      </c>
      <c r="C3276" s="10" t="s">
        <v>31</v>
      </c>
      <c r="D3276" s="10" t="s">
        <v>65</v>
      </c>
      <c r="E3276" s="10" t="s">
        <v>11286</v>
      </c>
      <c r="F3276" s="10" t="s">
        <v>11287</v>
      </c>
      <c r="G3276" s="11">
        <v>40.8322830002</v>
      </c>
      <c r="H3276" s="11">
        <v>-73.9423269996</v>
      </c>
      <c r="I3276" s="13">
        <v>1000209.88506</v>
      </c>
      <c r="J3276" s="12">
        <v>242505.675471</v>
      </c>
      <c r="K3276" s="10" t="s">
        <v>68</v>
      </c>
      <c r="L3276" s="10" t="s">
        <v>69</v>
      </c>
      <c r="M3276" s="10" t="s">
        <v>70</v>
      </c>
      <c r="N3276" s="10" t="s">
        <v>71</v>
      </c>
      <c r="O3276" s="10" t="s">
        <v>11288</v>
      </c>
      <c r="P3276" s="10" t="s">
        <v>3120</v>
      </c>
      <c r="Q3276" s="11">
        <v>1</v>
      </c>
      <c r="R3276" s="10" t="s">
        <v>56</v>
      </c>
      <c r="S3276" s="10" t="s">
        <v>783</v>
      </c>
      <c r="T3276" s="10" t="s">
        <v>784</v>
      </c>
      <c r="U3276" s="11">
        <v>7</v>
      </c>
      <c r="V3276" s="11">
        <v>10032</v>
      </c>
      <c r="W3276" s="11">
        <v>112</v>
      </c>
      <c r="X3276" s="11">
        <v>239</v>
      </c>
      <c r="Y3276" s="11">
        <v>239</v>
      </c>
      <c r="Z3276" s="11">
        <v>1062490</v>
      </c>
      <c r="AA3276" s="11">
        <v>1021070060</v>
      </c>
      <c r="AB3276" s="11">
        <v>3755</v>
      </c>
      <c r="AC3276" s="10" t="s">
        <v>11289</v>
      </c>
      <c r="AD3276" s="15"/>
      <c r="AE3276" s="15"/>
      <c r="AF3276" s="11"/>
      <c r="AG3276" s="19"/>
    </row>
    <row r="3277" customHeight="1" spans="1:33">
      <c r="A3277" s="8">
        <v>12902</v>
      </c>
      <c r="B3277" s="9">
        <v>1</v>
      </c>
      <c r="C3277" s="10" t="s">
        <v>31</v>
      </c>
      <c r="D3277" s="10" t="s">
        <v>65</v>
      </c>
      <c r="E3277" s="10" t="s">
        <v>11290</v>
      </c>
      <c r="F3277" s="10" t="s">
        <v>11291</v>
      </c>
      <c r="G3277" s="11">
        <v>40.8327310701</v>
      </c>
      <c r="H3277" s="11">
        <v>-73.9422657602</v>
      </c>
      <c r="I3277" s="13">
        <v>1000226.72427</v>
      </c>
      <c r="J3277" s="12">
        <v>242668.934987</v>
      </c>
      <c r="K3277" s="10" t="s">
        <v>68</v>
      </c>
      <c r="L3277" s="10" t="s">
        <v>69</v>
      </c>
      <c r="M3277" s="10" t="s">
        <v>70</v>
      </c>
      <c r="N3277" s="10" t="s">
        <v>71</v>
      </c>
      <c r="O3277" s="10" t="s">
        <v>11292</v>
      </c>
      <c r="P3277" s="10" t="s">
        <v>8842</v>
      </c>
      <c r="Q3277" s="11">
        <v>1</v>
      </c>
      <c r="R3277" s="10" t="s">
        <v>56</v>
      </c>
      <c r="S3277" s="10" t="s">
        <v>783</v>
      </c>
      <c r="T3277" s="10" t="s">
        <v>784</v>
      </c>
      <c r="U3277" s="11">
        <v>7</v>
      </c>
      <c r="V3277" s="11">
        <v>10032</v>
      </c>
      <c r="W3277" s="11">
        <v>112</v>
      </c>
      <c r="X3277" s="11">
        <v>241</v>
      </c>
      <c r="Y3277" s="11">
        <v>241</v>
      </c>
      <c r="Z3277" s="11">
        <v>1062714</v>
      </c>
      <c r="AA3277" s="11">
        <v>1021150040</v>
      </c>
      <c r="AB3277" s="11">
        <v>3756</v>
      </c>
      <c r="AC3277" s="10" t="s">
        <v>11293</v>
      </c>
      <c r="AD3277" s="15"/>
      <c r="AE3277" s="15"/>
      <c r="AF3277" s="11"/>
      <c r="AG3277" s="19"/>
    </row>
    <row r="3278" customHeight="1" spans="1:33">
      <c r="A3278" s="8">
        <v>12903</v>
      </c>
      <c r="B3278" s="9">
        <v>1</v>
      </c>
      <c r="C3278" s="10" t="s">
        <v>31</v>
      </c>
      <c r="D3278" s="10" t="s">
        <v>65</v>
      </c>
      <c r="E3278" s="10" t="s">
        <v>11294</v>
      </c>
      <c r="F3278" s="10" t="s">
        <v>11295</v>
      </c>
      <c r="G3278" s="11">
        <v>40.8334469996</v>
      </c>
      <c r="H3278" s="11">
        <v>-73.9417399996</v>
      </c>
      <c r="I3278" s="13">
        <v>1000372.04386</v>
      </c>
      <c r="J3278" s="12">
        <v>242929.870817</v>
      </c>
      <c r="K3278" s="10" t="s">
        <v>68</v>
      </c>
      <c r="L3278" s="10" t="s">
        <v>69</v>
      </c>
      <c r="M3278" s="10" t="s">
        <v>70</v>
      </c>
      <c r="N3278" s="10" t="s">
        <v>71</v>
      </c>
      <c r="O3278" s="10" t="s">
        <v>11296</v>
      </c>
      <c r="P3278" s="10" t="s">
        <v>8842</v>
      </c>
      <c r="Q3278" s="11">
        <v>1</v>
      </c>
      <c r="R3278" s="10" t="s">
        <v>56</v>
      </c>
      <c r="S3278" s="10" t="s">
        <v>783</v>
      </c>
      <c r="T3278" s="10" t="s">
        <v>784</v>
      </c>
      <c r="U3278" s="11">
        <v>7</v>
      </c>
      <c r="V3278" s="11">
        <v>10032</v>
      </c>
      <c r="W3278" s="11">
        <v>112</v>
      </c>
      <c r="X3278" s="11">
        <v>241</v>
      </c>
      <c r="Y3278" s="11">
        <v>241</v>
      </c>
      <c r="Z3278" s="11">
        <v>1076742</v>
      </c>
      <c r="AA3278" s="11">
        <v>1021160030</v>
      </c>
      <c r="AB3278" s="11">
        <v>3757</v>
      </c>
      <c r="AC3278" s="10" t="s">
        <v>11297</v>
      </c>
      <c r="AD3278" s="15"/>
      <c r="AE3278" s="15"/>
      <c r="AF3278" s="11"/>
      <c r="AG3278" s="19"/>
    </row>
    <row r="3279" customHeight="1" spans="1:33">
      <c r="A3279" s="8">
        <v>12904</v>
      </c>
      <c r="B3279" s="9">
        <v>1</v>
      </c>
      <c r="C3279" s="10" t="s">
        <v>31</v>
      </c>
      <c r="D3279" s="10" t="s">
        <v>65</v>
      </c>
      <c r="E3279" s="10" t="s">
        <v>11298</v>
      </c>
      <c r="F3279" s="10" t="s">
        <v>11299</v>
      </c>
      <c r="G3279" s="11">
        <v>40.8338608398</v>
      </c>
      <c r="H3279" s="11">
        <v>-73.9414466096</v>
      </c>
      <c r="I3279" s="13">
        <v>1000453.13162</v>
      </c>
      <c r="J3279" s="12">
        <v>243080.702208</v>
      </c>
      <c r="K3279" s="10" t="s">
        <v>68</v>
      </c>
      <c r="L3279" s="10" t="s">
        <v>69</v>
      </c>
      <c r="M3279" s="10" t="s">
        <v>70</v>
      </c>
      <c r="N3279" s="10" t="s">
        <v>71</v>
      </c>
      <c r="O3279" s="10" t="s">
        <v>11300</v>
      </c>
      <c r="P3279" s="10" t="s">
        <v>8842</v>
      </c>
      <c r="Q3279" s="11">
        <v>1</v>
      </c>
      <c r="R3279" s="10" t="s">
        <v>56</v>
      </c>
      <c r="S3279" s="10" t="s">
        <v>783</v>
      </c>
      <c r="T3279" s="10" t="s">
        <v>784</v>
      </c>
      <c r="U3279" s="11">
        <v>7</v>
      </c>
      <c r="V3279" s="11">
        <v>10032</v>
      </c>
      <c r="W3279" s="11">
        <v>112</v>
      </c>
      <c r="X3279" s="11">
        <v>245</v>
      </c>
      <c r="Y3279" s="11">
        <v>245</v>
      </c>
      <c r="Z3279" s="11">
        <v>1062765</v>
      </c>
      <c r="AA3279" s="11">
        <v>1021170040</v>
      </c>
      <c r="AB3279" s="11">
        <v>3758</v>
      </c>
      <c r="AC3279" s="10" t="s">
        <v>11301</v>
      </c>
      <c r="AD3279" s="15"/>
      <c r="AE3279" s="15"/>
      <c r="AF3279" s="11"/>
      <c r="AG3279" s="19"/>
    </row>
    <row r="3280" customHeight="1" spans="1:33">
      <c r="A3280" s="8">
        <v>12905</v>
      </c>
      <c r="B3280" s="9">
        <v>1</v>
      </c>
      <c r="C3280" s="10" t="s">
        <v>31</v>
      </c>
      <c r="D3280" s="10" t="s">
        <v>65</v>
      </c>
      <c r="E3280" s="10" t="s">
        <v>11302</v>
      </c>
      <c r="F3280" s="10" t="s">
        <v>11303</v>
      </c>
      <c r="G3280" s="11">
        <v>40.8342453801</v>
      </c>
      <c r="H3280" s="11">
        <v>-73.9411590502</v>
      </c>
      <c r="I3280" s="13">
        <v>1000532.61211</v>
      </c>
      <c r="J3280" s="12">
        <v>243220.857768</v>
      </c>
      <c r="K3280" s="10" t="s">
        <v>68</v>
      </c>
      <c r="L3280" s="10" t="s">
        <v>69</v>
      </c>
      <c r="M3280" s="10" t="s">
        <v>70</v>
      </c>
      <c r="N3280" s="10" t="s">
        <v>71</v>
      </c>
      <c r="O3280" s="10" t="s">
        <v>11304</v>
      </c>
      <c r="P3280" s="10" t="s">
        <v>8842</v>
      </c>
      <c r="Q3280" s="11">
        <v>1</v>
      </c>
      <c r="R3280" s="10" t="s">
        <v>56</v>
      </c>
      <c r="S3280" s="10" t="s">
        <v>783</v>
      </c>
      <c r="T3280" s="10" t="s">
        <v>784</v>
      </c>
      <c r="U3280" s="11">
        <v>7</v>
      </c>
      <c r="V3280" s="11">
        <v>10032</v>
      </c>
      <c r="W3280" s="11">
        <v>112</v>
      </c>
      <c r="X3280" s="11">
        <v>245</v>
      </c>
      <c r="Y3280" s="11">
        <v>245</v>
      </c>
      <c r="Z3280" s="11">
        <v>1062798</v>
      </c>
      <c r="AA3280" s="11">
        <v>1021180040</v>
      </c>
      <c r="AB3280" s="11">
        <v>3759</v>
      </c>
      <c r="AC3280" s="10" t="s">
        <v>11305</v>
      </c>
      <c r="AD3280" s="15"/>
      <c r="AE3280" s="15"/>
      <c r="AF3280" s="11"/>
      <c r="AG3280" s="19"/>
    </row>
    <row r="3281" customHeight="1" spans="1:33">
      <c r="A3281" s="8">
        <v>12906</v>
      </c>
      <c r="B3281" s="9">
        <v>1</v>
      </c>
      <c r="C3281" s="10" t="s">
        <v>31</v>
      </c>
      <c r="D3281" s="10" t="s">
        <v>65</v>
      </c>
      <c r="E3281" s="10" t="s">
        <v>11306</v>
      </c>
      <c r="F3281" s="10" t="s">
        <v>11307</v>
      </c>
      <c r="G3281" s="11">
        <v>40.8340779996</v>
      </c>
      <c r="H3281" s="11">
        <v>-73.9409190001</v>
      </c>
      <c r="I3281" s="13">
        <v>1000599.08048</v>
      </c>
      <c r="J3281" s="13">
        <v>243159.91957</v>
      </c>
      <c r="K3281" s="10" t="s">
        <v>68</v>
      </c>
      <c r="L3281" s="10" t="s">
        <v>69</v>
      </c>
      <c r="M3281" s="10" t="s">
        <v>70</v>
      </c>
      <c r="N3281" s="10" t="s">
        <v>71</v>
      </c>
      <c r="O3281" s="10" t="s">
        <v>11308</v>
      </c>
      <c r="P3281" s="10" t="s">
        <v>8842</v>
      </c>
      <c r="Q3281" s="11">
        <v>1</v>
      </c>
      <c r="R3281" s="10" t="s">
        <v>56</v>
      </c>
      <c r="S3281" s="10" t="s">
        <v>783</v>
      </c>
      <c r="T3281" s="10" t="s">
        <v>784</v>
      </c>
      <c r="U3281" s="11">
        <v>10</v>
      </c>
      <c r="V3281" s="11">
        <v>10032</v>
      </c>
      <c r="W3281" s="11">
        <v>112</v>
      </c>
      <c r="X3281" s="11">
        <v>245</v>
      </c>
      <c r="Y3281" s="11">
        <v>245</v>
      </c>
      <c r="Z3281" s="11">
        <v>1062530</v>
      </c>
      <c r="AA3281" s="11">
        <v>1021090000</v>
      </c>
      <c r="AB3281" s="11">
        <v>3760</v>
      </c>
      <c r="AC3281" s="10" t="s">
        <v>11309</v>
      </c>
      <c r="AD3281" s="15"/>
      <c r="AE3281" s="15"/>
      <c r="AF3281" s="11"/>
      <c r="AG3281" s="19"/>
    </row>
    <row r="3282" customHeight="1" spans="1:33">
      <c r="A3282" s="8">
        <v>12907</v>
      </c>
      <c r="B3282" s="9">
        <v>1</v>
      </c>
      <c r="C3282" s="10" t="s">
        <v>31</v>
      </c>
      <c r="D3282" s="10" t="s">
        <v>65</v>
      </c>
      <c r="E3282" s="10" t="s">
        <v>11310</v>
      </c>
      <c r="F3282" s="10" t="s">
        <v>11311</v>
      </c>
      <c r="G3282" s="11">
        <v>40.8348151404</v>
      </c>
      <c r="H3282" s="11">
        <v>-73.9404773099</v>
      </c>
      <c r="I3282" s="13">
        <v>1000721.12387</v>
      </c>
      <c r="J3282" s="12">
        <v>243428.569951</v>
      </c>
      <c r="K3282" s="10" t="s">
        <v>68</v>
      </c>
      <c r="L3282" s="10" t="s">
        <v>69</v>
      </c>
      <c r="M3282" s="10" t="s">
        <v>70</v>
      </c>
      <c r="N3282" s="10" t="s">
        <v>71</v>
      </c>
      <c r="O3282" s="10" t="s">
        <v>11312</v>
      </c>
      <c r="P3282" s="10" t="s">
        <v>8842</v>
      </c>
      <c r="Q3282" s="11">
        <v>1</v>
      </c>
      <c r="R3282" s="10" t="s">
        <v>56</v>
      </c>
      <c r="S3282" s="10" t="s">
        <v>783</v>
      </c>
      <c r="T3282" s="10" t="s">
        <v>784</v>
      </c>
      <c r="U3282" s="11">
        <v>10</v>
      </c>
      <c r="V3282" s="11">
        <v>10032</v>
      </c>
      <c r="W3282" s="11">
        <v>112</v>
      </c>
      <c r="X3282" s="11">
        <v>245</v>
      </c>
      <c r="Y3282" s="11">
        <v>245</v>
      </c>
      <c r="Z3282" s="11">
        <v>1062550</v>
      </c>
      <c r="AA3282" s="11">
        <v>1021090050</v>
      </c>
      <c r="AB3282" s="11">
        <v>3761</v>
      </c>
      <c r="AC3282" s="10" t="s">
        <v>11313</v>
      </c>
      <c r="AD3282" s="15"/>
      <c r="AE3282" s="15"/>
      <c r="AF3282" s="11"/>
      <c r="AG3282" s="19"/>
    </row>
    <row r="3283" customHeight="1" spans="1:33">
      <c r="A3283" s="8">
        <v>12908</v>
      </c>
      <c r="B3283" s="9">
        <v>3</v>
      </c>
      <c r="C3283" s="10" t="s">
        <v>31</v>
      </c>
      <c r="D3283" s="10" t="s">
        <v>65</v>
      </c>
      <c r="E3283" s="10" t="s">
        <v>11314</v>
      </c>
      <c r="F3283" s="10" t="s">
        <v>11315</v>
      </c>
      <c r="G3283" s="11">
        <v>40.6723020003</v>
      </c>
      <c r="H3283" s="11">
        <v>-73.9574577399</v>
      </c>
      <c r="I3283" s="12">
        <v>996051.053486</v>
      </c>
      <c r="J3283" s="12">
        <v>184217.017115</v>
      </c>
      <c r="K3283" s="10" t="s">
        <v>68</v>
      </c>
      <c r="L3283" s="10" t="s">
        <v>69</v>
      </c>
      <c r="M3283" s="10" t="s">
        <v>55</v>
      </c>
      <c r="N3283" s="10" t="s">
        <v>71</v>
      </c>
      <c r="O3283" s="10" t="s">
        <v>11316</v>
      </c>
      <c r="P3283" s="10" t="s">
        <v>1917</v>
      </c>
      <c r="Q3283" s="11">
        <v>3</v>
      </c>
      <c r="R3283" s="10" t="s">
        <v>55</v>
      </c>
      <c r="S3283" s="10" t="s">
        <v>486</v>
      </c>
      <c r="T3283" s="10" t="s">
        <v>487</v>
      </c>
      <c r="U3283" s="11">
        <v>35</v>
      </c>
      <c r="V3283" s="11">
        <v>11238</v>
      </c>
      <c r="W3283" s="11">
        <v>308</v>
      </c>
      <c r="X3283" s="11">
        <v>217</v>
      </c>
      <c r="Y3283" s="11">
        <v>217</v>
      </c>
      <c r="Z3283" s="11">
        <v>3029594</v>
      </c>
      <c r="AA3283" s="11">
        <v>3011780040</v>
      </c>
      <c r="AB3283" s="11">
        <v>3762</v>
      </c>
      <c r="AC3283" s="10" t="s">
        <v>11317</v>
      </c>
      <c r="AD3283" s="15"/>
      <c r="AE3283" s="15"/>
      <c r="AF3283" s="11"/>
      <c r="AG3283" s="19"/>
    </row>
    <row r="3284" customHeight="1" spans="1:33">
      <c r="A3284" s="8">
        <v>12909</v>
      </c>
      <c r="B3284" s="9">
        <v>3</v>
      </c>
      <c r="C3284" s="10" t="s">
        <v>31</v>
      </c>
      <c r="D3284" s="10" t="s">
        <v>65</v>
      </c>
      <c r="E3284" s="10" t="s">
        <v>11318</v>
      </c>
      <c r="F3284" s="10" t="s">
        <v>11319</v>
      </c>
      <c r="G3284" s="11">
        <v>40.6764075102</v>
      </c>
      <c r="H3284" s="11">
        <v>-73.9636101801</v>
      </c>
      <c r="I3284" s="12">
        <v>994343.769827</v>
      </c>
      <c r="J3284" s="12">
        <v>185712.002642</v>
      </c>
      <c r="K3284" s="10" t="s">
        <v>68</v>
      </c>
      <c r="L3284" s="10" t="s">
        <v>69</v>
      </c>
      <c r="M3284" s="10" t="s">
        <v>55</v>
      </c>
      <c r="N3284" s="10" t="s">
        <v>71</v>
      </c>
      <c r="O3284" s="10" t="s">
        <v>11320</v>
      </c>
      <c r="P3284" s="10" t="s">
        <v>1917</v>
      </c>
      <c r="Q3284" s="11">
        <v>3</v>
      </c>
      <c r="R3284" s="10" t="s">
        <v>55</v>
      </c>
      <c r="S3284" s="10" t="s">
        <v>2125</v>
      </c>
      <c r="T3284" s="10" t="s">
        <v>2126</v>
      </c>
      <c r="U3284" s="11">
        <v>35</v>
      </c>
      <c r="V3284" s="11">
        <v>11238</v>
      </c>
      <c r="W3284" s="11">
        <v>308</v>
      </c>
      <c r="X3284" s="11">
        <v>205</v>
      </c>
      <c r="Y3284" s="11">
        <v>205</v>
      </c>
      <c r="Z3284" s="11">
        <v>3028877</v>
      </c>
      <c r="AA3284" s="11">
        <v>3011600040</v>
      </c>
      <c r="AB3284" s="11">
        <v>3763</v>
      </c>
      <c r="AC3284" s="10" t="s">
        <v>11321</v>
      </c>
      <c r="AD3284" s="15"/>
      <c r="AE3284" s="15"/>
      <c r="AF3284" s="11"/>
      <c r="AG3284" s="19"/>
    </row>
    <row r="3285" customHeight="1" spans="1:33">
      <c r="A3285" s="8">
        <v>12910</v>
      </c>
      <c r="B3285" s="9">
        <v>3</v>
      </c>
      <c r="C3285" s="10" t="s">
        <v>31</v>
      </c>
      <c r="D3285" s="10" t="s">
        <v>65</v>
      </c>
      <c r="E3285" s="10" t="s">
        <v>11322</v>
      </c>
      <c r="F3285" s="10" t="s">
        <v>11323</v>
      </c>
      <c r="G3285" s="11">
        <v>40.6874572699</v>
      </c>
      <c r="H3285" s="11">
        <v>-73.9819201796</v>
      </c>
      <c r="I3285" s="12">
        <v>989264.130708</v>
      </c>
      <c r="J3285" s="12">
        <v>189736.170446</v>
      </c>
      <c r="K3285" s="10" t="s">
        <v>68</v>
      </c>
      <c r="L3285" s="10" t="s">
        <v>69</v>
      </c>
      <c r="M3285" s="10" t="s">
        <v>55</v>
      </c>
      <c r="N3285" s="10" t="s">
        <v>71</v>
      </c>
      <c r="O3285" s="10" t="s">
        <v>11324</v>
      </c>
      <c r="P3285" s="10" t="s">
        <v>2119</v>
      </c>
      <c r="Q3285" s="11">
        <v>3</v>
      </c>
      <c r="R3285" s="10" t="s">
        <v>55</v>
      </c>
      <c r="S3285" s="10" t="s">
        <v>548</v>
      </c>
      <c r="T3285" s="10" t="s">
        <v>549</v>
      </c>
      <c r="U3285" s="11">
        <v>33</v>
      </c>
      <c r="V3285" s="11">
        <v>11217</v>
      </c>
      <c r="W3285" s="11">
        <v>302</v>
      </c>
      <c r="X3285" s="11">
        <v>37</v>
      </c>
      <c r="Y3285" s="11">
        <v>37</v>
      </c>
      <c r="Z3285" s="11">
        <v>3000000</v>
      </c>
      <c r="AA3285" s="11">
        <v>3001660040</v>
      </c>
      <c r="AB3285" s="11">
        <v>3764</v>
      </c>
      <c r="AC3285" s="10" t="s">
        <v>11325</v>
      </c>
      <c r="AD3285" s="15"/>
      <c r="AE3285" s="15"/>
      <c r="AF3285" s="11"/>
      <c r="AG3285" s="19"/>
    </row>
    <row r="3286" customHeight="1" spans="1:33">
      <c r="A3286" s="8">
        <v>12911</v>
      </c>
      <c r="B3286" s="9">
        <v>3</v>
      </c>
      <c r="C3286" s="10" t="s">
        <v>31</v>
      </c>
      <c r="D3286" s="10" t="s">
        <v>65</v>
      </c>
      <c r="E3286" s="10" t="s">
        <v>11326</v>
      </c>
      <c r="F3286" s="10" t="s">
        <v>11327</v>
      </c>
      <c r="G3286" s="11">
        <v>40.6905944398</v>
      </c>
      <c r="H3286" s="11">
        <v>-73.9879984001</v>
      </c>
      <c r="I3286" s="13">
        <v>987578.28303</v>
      </c>
      <c r="J3286" s="12">
        <v>190878.843686</v>
      </c>
      <c r="K3286" s="10" t="s">
        <v>68</v>
      </c>
      <c r="L3286" s="10" t="s">
        <v>69</v>
      </c>
      <c r="M3286" s="10" t="s">
        <v>55</v>
      </c>
      <c r="N3286" s="10" t="s">
        <v>71</v>
      </c>
      <c r="O3286" s="10" t="s">
        <v>11328</v>
      </c>
      <c r="P3286" s="10" t="s">
        <v>7526</v>
      </c>
      <c r="Q3286" s="11">
        <v>3</v>
      </c>
      <c r="R3286" s="10" t="s">
        <v>55</v>
      </c>
      <c r="S3286" s="15"/>
      <c r="T3286" s="15"/>
      <c r="U3286" s="11">
        <v>33</v>
      </c>
      <c r="V3286" s="11">
        <v>11201</v>
      </c>
      <c r="W3286" s="11">
        <v>302</v>
      </c>
      <c r="X3286" s="11">
        <v>37</v>
      </c>
      <c r="Y3286" s="11">
        <v>37</v>
      </c>
      <c r="Z3286" s="11">
        <v>3000428</v>
      </c>
      <c r="AA3286" s="11">
        <v>3001540030</v>
      </c>
      <c r="AB3286" s="11">
        <v>3765</v>
      </c>
      <c r="AC3286" s="10" t="s">
        <v>11329</v>
      </c>
      <c r="AD3286" s="15"/>
      <c r="AE3286" s="15"/>
      <c r="AF3286" s="11"/>
      <c r="AG3286" s="19"/>
    </row>
    <row r="3287" customHeight="1" spans="1:33">
      <c r="A3287" s="8">
        <v>12912</v>
      </c>
      <c r="B3287" s="9">
        <v>1</v>
      </c>
      <c r="C3287" s="10" t="s">
        <v>31</v>
      </c>
      <c r="D3287" s="10" t="s">
        <v>65</v>
      </c>
      <c r="E3287" s="10" t="s">
        <v>11330</v>
      </c>
      <c r="F3287" s="10" t="s">
        <v>11331</v>
      </c>
      <c r="G3287" s="12">
        <v>40.798538</v>
      </c>
      <c r="H3287" s="11">
        <v>-73.9692788598</v>
      </c>
      <c r="I3287" s="13">
        <v>992755.79236</v>
      </c>
      <c r="J3287" s="12">
        <v>230207.398887</v>
      </c>
      <c r="K3287" s="10" t="s">
        <v>68</v>
      </c>
      <c r="L3287" s="10" t="s">
        <v>69</v>
      </c>
      <c r="M3287" s="10" t="s">
        <v>70</v>
      </c>
      <c r="N3287" s="10" t="s">
        <v>71</v>
      </c>
      <c r="O3287" s="10" t="s">
        <v>11332</v>
      </c>
      <c r="P3287" s="10" t="s">
        <v>10108</v>
      </c>
      <c r="Q3287" s="11">
        <v>1</v>
      </c>
      <c r="R3287" s="10" t="s">
        <v>56</v>
      </c>
      <c r="S3287" s="10" t="s">
        <v>74</v>
      </c>
      <c r="T3287" s="10" t="s">
        <v>75</v>
      </c>
      <c r="U3287" s="11">
        <v>6</v>
      </c>
      <c r="V3287" s="11">
        <v>10025</v>
      </c>
      <c r="W3287" s="11">
        <v>107</v>
      </c>
      <c r="X3287" s="11">
        <v>187</v>
      </c>
      <c r="Y3287" s="11">
        <v>187</v>
      </c>
      <c r="Z3287" s="11">
        <v>1056518</v>
      </c>
      <c r="AA3287" s="11">
        <v>1018730050</v>
      </c>
      <c r="AB3287" s="11">
        <v>3766</v>
      </c>
      <c r="AC3287" s="10" t="s">
        <v>11333</v>
      </c>
      <c r="AD3287" s="15"/>
      <c r="AE3287" s="15"/>
      <c r="AF3287" s="11"/>
      <c r="AG3287" s="19"/>
    </row>
    <row r="3288" customHeight="1" spans="1:33">
      <c r="A3288" s="8">
        <v>12913</v>
      </c>
      <c r="B3288" s="9">
        <v>3</v>
      </c>
      <c r="C3288" s="10" t="s">
        <v>31</v>
      </c>
      <c r="D3288" s="10" t="s">
        <v>65</v>
      </c>
      <c r="E3288" s="10" t="s">
        <v>11334</v>
      </c>
      <c r="F3288" s="10" t="s">
        <v>11335</v>
      </c>
      <c r="G3288" s="11">
        <v>40.6791430002</v>
      </c>
      <c r="H3288" s="11">
        <v>-73.9254739997</v>
      </c>
      <c r="I3288" s="13">
        <v>1004921.09349</v>
      </c>
      <c r="J3288" s="12">
        <v>186715.316908</v>
      </c>
      <c r="K3288" s="10" t="s">
        <v>68</v>
      </c>
      <c r="L3288" s="10" t="s">
        <v>69</v>
      </c>
      <c r="M3288" s="10" t="s">
        <v>55</v>
      </c>
      <c r="N3288" s="10" t="s">
        <v>71</v>
      </c>
      <c r="O3288" s="10" t="s">
        <v>11336</v>
      </c>
      <c r="P3288" s="10" t="s">
        <v>4099</v>
      </c>
      <c r="Q3288" s="11">
        <v>3</v>
      </c>
      <c r="R3288" s="10" t="s">
        <v>55</v>
      </c>
      <c r="S3288" s="10" t="s">
        <v>486</v>
      </c>
      <c r="T3288" s="10" t="s">
        <v>487</v>
      </c>
      <c r="U3288" s="11">
        <v>36</v>
      </c>
      <c r="V3288" s="11">
        <v>11233</v>
      </c>
      <c r="W3288" s="11">
        <v>303</v>
      </c>
      <c r="X3288" s="11">
        <v>381</v>
      </c>
      <c r="Y3288" s="11">
        <v>381</v>
      </c>
      <c r="Z3288" s="11">
        <v>3047942</v>
      </c>
      <c r="AA3288" s="11">
        <v>3016970000</v>
      </c>
      <c r="AB3288" s="11">
        <v>3767</v>
      </c>
      <c r="AC3288" s="10" t="s">
        <v>11337</v>
      </c>
      <c r="AD3288" s="15"/>
      <c r="AE3288" s="15"/>
      <c r="AF3288" s="11"/>
      <c r="AG3288" s="19"/>
    </row>
    <row r="3289" customHeight="1" spans="1:33">
      <c r="A3289" s="8">
        <v>12914</v>
      </c>
      <c r="B3289" s="9">
        <v>4</v>
      </c>
      <c r="C3289" s="10" t="s">
        <v>31</v>
      </c>
      <c r="D3289" s="10" t="s">
        <v>65</v>
      </c>
      <c r="E3289" s="10" t="s">
        <v>11338</v>
      </c>
      <c r="F3289" s="10" t="s">
        <v>11339</v>
      </c>
      <c r="G3289" s="11">
        <v>40.7418824396</v>
      </c>
      <c r="H3289" s="11">
        <v>-73.9544797405</v>
      </c>
      <c r="I3289" s="12">
        <v>996863.965246</v>
      </c>
      <c r="J3289" s="12">
        <v>209567.677043</v>
      </c>
      <c r="K3289" s="10" t="s">
        <v>68</v>
      </c>
      <c r="L3289" s="10" t="s">
        <v>69</v>
      </c>
      <c r="M3289" s="10" t="s">
        <v>37</v>
      </c>
      <c r="N3289" s="10" t="s">
        <v>71</v>
      </c>
      <c r="O3289" s="10" t="s">
        <v>11340</v>
      </c>
      <c r="P3289" s="10" t="s">
        <v>7644</v>
      </c>
      <c r="Q3289" s="11">
        <v>4</v>
      </c>
      <c r="R3289" s="10" t="s">
        <v>37</v>
      </c>
      <c r="S3289" s="10" t="s">
        <v>375</v>
      </c>
      <c r="T3289" s="10" t="s">
        <v>376</v>
      </c>
      <c r="U3289" s="11">
        <v>26</v>
      </c>
      <c r="V3289" s="11">
        <v>11101</v>
      </c>
      <c r="W3289" s="11">
        <v>402</v>
      </c>
      <c r="X3289" s="11">
        <v>7</v>
      </c>
      <c r="Y3289" s="11">
        <v>7</v>
      </c>
      <c r="Z3289" s="11">
        <v>4000201</v>
      </c>
      <c r="AA3289" s="11">
        <v>4000340050</v>
      </c>
      <c r="AB3289" s="11">
        <v>3768</v>
      </c>
      <c r="AC3289" s="10" t="s">
        <v>11341</v>
      </c>
      <c r="AD3289" s="15"/>
      <c r="AE3289" s="15"/>
      <c r="AF3289" s="11"/>
      <c r="AG3289" s="19"/>
    </row>
    <row r="3290" customHeight="1" spans="1:33">
      <c r="A3290" s="8">
        <v>12915</v>
      </c>
      <c r="B3290" s="9">
        <v>4</v>
      </c>
      <c r="C3290" s="10" t="s">
        <v>31</v>
      </c>
      <c r="D3290" s="10" t="s">
        <v>65</v>
      </c>
      <c r="E3290" s="10" t="s">
        <v>11342</v>
      </c>
      <c r="F3290" s="10" t="s">
        <v>11343</v>
      </c>
      <c r="G3290" s="11">
        <v>40.7186019996</v>
      </c>
      <c r="H3290" s="11">
        <v>-73.8381840006</v>
      </c>
      <c r="I3290" s="14">
        <v>1029105.9293</v>
      </c>
      <c r="J3290" s="12">
        <v>201124.039403</v>
      </c>
      <c r="K3290" s="10" t="s">
        <v>68</v>
      </c>
      <c r="L3290" s="10" t="s">
        <v>69</v>
      </c>
      <c r="M3290" s="10" t="s">
        <v>37</v>
      </c>
      <c r="N3290" s="10" t="s">
        <v>71</v>
      </c>
      <c r="O3290" s="10" t="s">
        <v>11344</v>
      </c>
      <c r="P3290" s="10" t="s">
        <v>8946</v>
      </c>
      <c r="Q3290" s="11">
        <v>4</v>
      </c>
      <c r="R3290" s="10" t="s">
        <v>37</v>
      </c>
      <c r="S3290" s="10" t="s">
        <v>806</v>
      </c>
      <c r="T3290" s="10" t="s">
        <v>807</v>
      </c>
      <c r="U3290" s="11">
        <v>29</v>
      </c>
      <c r="V3290" s="11">
        <v>11375</v>
      </c>
      <c r="W3290" s="11">
        <v>406</v>
      </c>
      <c r="X3290" s="11">
        <v>769</v>
      </c>
      <c r="Y3290" s="11">
        <v>769</v>
      </c>
      <c r="Z3290" s="11">
        <v>4078802</v>
      </c>
      <c r="AA3290" s="11">
        <v>4032930040</v>
      </c>
      <c r="AB3290" s="11">
        <v>3769</v>
      </c>
      <c r="AC3290" s="10" t="s">
        <v>11345</v>
      </c>
      <c r="AD3290" s="15"/>
      <c r="AE3290" s="15"/>
      <c r="AF3290" s="11"/>
      <c r="AG3290" s="19"/>
    </row>
    <row r="3291" customHeight="1" spans="1:33">
      <c r="A3291" s="8">
        <v>12916</v>
      </c>
      <c r="B3291" s="9">
        <v>4</v>
      </c>
      <c r="C3291" s="10" t="s">
        <v>31</v>
      </c>
      <c r="D3291" s="10" t="s">
        <v>65</v>
      </c>
      <c r="E3291" s="10" t="s">
        <v>11346</v>
      </c>
      <c r="F3291" s="10" t="s">
        <v>11347</v>
      </c>
      <c r="G3291" s="11">
        <v>40.7381085702</v>
      </c>
      <c r="H3291" s="11">
        <v>-73.8857174696</v>
      </c>
      <c r="I3291" s="13">
        <v>1015920.23192</v>
      </c>
      <c r="J3291" s="12">
        <v>208210.118406</v>
      </c>
      <c r="K3291" s="10" t="s">
        <v>68</v>
      </c>
      <c r="L3291" s="10" t="s">
        <v>69</v>
      </c>
      <c r="M3291" s="10" t="s">
        <v>37</v>
      </c>
      <c r="N3291" s="10" t="s">
        <v>71</v>
      </c>
      <c r="O3291" s="10" t="s">
        <v>11348</v>
      </c>
      <c r="P3291" s="10" t="s">
        <v>4408</v>
      </c>
      <c r="Q3291" s="11">
        <v>4</v>
      </c>
      <c r="R3291" s="10" t="s">
        <v>37</v>
      </c>
      <c r="S3291" s="10" t="s">
        <v>4877</v>
      </c>
      <c r="T3291" s="10" t="s">
        <v>4878</v>
      </c>
      <c r="U3291" s="11">
        <v>25</v>
      </c>
      <c r="V3291" s="11">
        <v>11373</v>
      </c>
      <c r="W3291" s="11">
        <v>404</v>
      </c>
      <c r="X3291" s="11">
        <v>479</v>
      </c>
      <c r="Y3291" s="11">
        <v>479</v>
      </c>
      <c r="Z3291" s="11">
        <v>4056457</v>
      </c>
      <c r="AA3291" s="11">
        <v>4024520010</v>
      </c>
      <c r="AB3291" s="11">
        <v>3770</v>
      </c>
      <c r="AC3291" s="10" t="s">
        <v>11349</v>
      </c>
      <c r="AD3291" s="15"/>
      <c r="AE3291" s="15"/>
      <c r="AF3291" s="11"/>
      <c r="AG3291" s="19"/>
    </row>
    <row r="3292" customHeight="1" spans="1:33">
      <c r="A3292" s="8">
        <v>12917</v>
      </c>
      <c r="B3292" s="9">
        <v>4</v>
      </c>
      <c r="C3292" s="10" t="s">
        <v>31</v>
      </c>
      <c r="D3292" s="10" t="s">
        <v>65</v>
      </c>
      <c r="E3292" s="10" t="s">
        <v>11350</v>
      </c>
      <c r="F3292" s="10" t="s">
        <v>11351</v>
      </c>
      <c r="G3292" s="11">
        <v>40.7206713786</v>
      </c>
      <c r="H3292" s="11">
        <v>-73.8428454074</v>
      </c>
      <c r="I3292" s="13">
        <v>1027812.42074</v>
      </c>
      <c r="J3292" s="12">
        <v>201875.623858</v>
      </c>
      <c r="K3292" s="10" t="s">
        <v>68</v>
      </c>
      <c r="L3292" s="10" t="s">
        <v>69</v>
      </c>
      <c r="M3292" s="10" t="s">
        <v>37</v>
      </c>
      <c r="N3292" s="10" t="s">
        <v>71</v>
      </c>
      <c r="O3292" s="10" t="s">
        <v>11352</v>
      </c>
      <c r="P3292" s="10" t="s">
        <v>9019</v>
      </c>
      <c r="Q3292" s="11">
        <v>4</v>
      </c>
      <c r="R3292" s="10" t="s">
        <v>37</v>
      </c>
      <c r="S3292" s="10" t="s">
        <v>806</v>
      </c>
      <c r="T3292" s="10" t="s">
        <v>807</v>
      </c>
      <c r="U3292" s="11">
        <v>29</v>
      </c>
      <c r="V3292" s="11">
        <v>11375</v>
      </c>
      <c r="W3292" s="11">
        <v>406</v>
      </c>
      <c r="X3292" s="11">
        <v>737</v>
      </c>
      <c r="Y3292" s="11">
        <v>737</v>
      </c>
      <c r="Z3292" s="11">
        <v>4078003</v>
      </c>
      <c r="AA3292" s="11">
        <v>4032570000</v>
      </c>
      <c r="AB3292" s="11">
        <v>3771</v>
      </c>
      <c r="AC3292" s="10" t="s">
        <v>11353</v>
      </c>
      <c r="AD3292" s="15"/>
      <c r="AE3292" s="15"/>
      <c r="AF3292" s="11"/>
      <c r="AG3292" s="19"/>
    </row>
    <row r="3293" customHeight="1" spans="1:33">
      <c r="A3293" s="8">
        <v>12918</v>
      </c>
      <c r="B3293" s="9">
        <v>4</v>
      </c>
      <c r="C3293" s="10" t="s">
        <v>31</v>
      </c>
      <c r="D3293" s="10" t="s">
        <v>65</v>
      </c>
      <c r="E3293" s="10" t="s">
        <v>11354</v>
      </c>
      <c r="F3293" s="10" t="s">
        <v>11355</v>
      </c>
      <c r="G3293" s="11">
        <v>40.7189530002</v>
      </c>
      <c r="H3293" s="11">
        <v>-73.8389760002</v>
      </c>
      <c r="I3293" s="13">
        <v>1028886.14956</v>
      </c>
      <c r="J3293" s="13">
        <v>201251.51487</v>
      </c>
      <c r="K3293" s="10" t="s">
        <v>68</v>
      </c>
      <c r="L3293" s="10" t="s">
        <v>69</v>
      </c>
      <c r="M3293" s="10" t="s">
        <v>37</v>
      </c>
      <c r="N3293" s="10" t="s">
        <v>71</v>
      </c>
      <c r="O3293" s="10" t="s">
        <v>11356</v>
      </c>
      <c r="P3293" s="10" t="s">
        <v>4034</v>
      </c>
      <c r="Q3293" s="11">
        <v>4</v>
      </c>
      <c r="R3293" s="10" t="s">
        <v>37</v>
      </c>
      <c r="S3293" s="10" t="s">
        <v>806</v>
      </c>
      <c r="T3293" s="10" t="s">
        <v>807</v>
      </c>
      <c r="U3293" s="11">
        <v>29</v>
      </c>
      <c r="V3293" s="11">
        <v>11375</v>
      </c>
      <c r="W3293" s="11">
        <v>406</v>
      </c>
      <c r="X3293" s="11">
        <v>769</v>
      </c>
      <c r="Y3293" s="11">
        <v>769</v>
      </c>
      <c r="Z3293" s="11">
        <v>4078799</v>
      </c>
      <c r="AA3293" s="11">
        <v>4032927500</v>
      </c>
      <c r="AB3293" s="11">
        <v>3772</v>
      </c>
      <c r="AC3293" s="10" t="s">
        <v>11357</v>
      </c>
      <c r="AD3293" s="15"/>
      <c r="AE3293" s="15"/>
      <c r="AF3293" s="11"/>
      <c r="AG3293" s="19"/>
    </row>
    <row r="3294" customHeight="1" spans="1:33">
      <c r="A3294" s="8">
        <v>12919</v>
      </c>
      <c r="B3294" s="9">
        <v>4</v>
      </c>
      <c r="C3294" s="10" t="s">
        <v>31</v>
      </c>
      <c r="D3294" s="10" t="s">
        <v>65</v>
      </c>
      <c r="E3294" s="10" t="s">
        <v>11358</v>
      </c>
      <c r="F3294" s="10" t="s">
        <v>11359</v>
      </c>
      <c r="G3294" s="11">
        <v>40.7179603122</v>
      </c>
      <c r="H3294" s="11">
        <v>-73.8368052731</v>
      </c>
      <c r="I3294" s="13">
        <v>1029488.55223</v>
      </c>
      <c r="J3294" s="12">
        <v>200890.962441</v>
      </c>
      <c r="K3294" s="10" t="s">
        <v>68</v>
      </c>
      <c r="L3294" s="10" t="s">
        <v>69</v>
      </c>
      <c r="M3294" s="10" t="s">
        <v>37</v>
      </c>
      <c r="N3294" s="10" t="s">
        <v>71</v>
      </c>
      <c r="O3294" s="10" t="s">
        <v>11360</v>
      </c>
      <c r="P3294" s="10" t="s">
        <v>7590</v>
      </c>
      <c r="Q3294" s="11">
        <v>4</v>
      </c>
      <c r="R3294" s="10" t="s">
        <v>37</v>
      </c>
      <c r="S3294" s="10" t="s">
        <v>806</v>
      </c>
      <c r="T3294" s="10" t="s">
        <v>807</v>
      </c>
      <c r="U3294" s="11">
        <v>29</v>
      </c>
      <c r="V3294" s="11">
        <v>11375</v>
      </c>
      <c r="W3294" s="11">
        <v>406</v>
      </c>
      <c r="X3294" s="11">
        <v>769</v>
      </c>
      <c r="Y3294" s="11">
        <v>769</v>
      </c>
      <c r="Z3294" s="11">
        <v>4079775</v>
      </c>
      <c r="AA3294" s="11">
        <v>4033397500</v>
      </c>
      <c r="AB3294" s="11">
        <v>3773</v>
      </c>
      <c r="AC3294" s="10" t="s">
        <v>11361</v>
      </c>
      <c r="AD3294" s="15"/>
      <c r="AE3294" s="15"/>
      <c r="AF3294" s="11"/>
      <c r="AG3294" s="19"/>
    </row>
    <row r="3295" customHeight="1" spans="1:33">
      <c r="A3295" s="8">
        <v>12920</v>
      </c>
      <c r="B3295" s="9">
        <v>4</v>
      </c>
      <c r="C3295" s="10" t="s">
        <v>31</v>
      </c>
      <c r="D3295" s="10" t="s">
        <v>65</v>
      </c>
      <c r="E3295" s="10" t="s">
        <v>11362</v>
      </c>
      <c r="F3295" s="10" t="s">
        <v>11363</v>
      </c>
      <c r="G3295" s="11">
        <v>40.7172123501</v>
      </c>
      <c r="H3295" s="11">
        <v>-73.8354962198</v>
      </c>
      <c r="I3295" s="13">
        <v>1029851.94094</v>
      </c>
      <c r="J3295" s="12">
        <v>200619.136213</v>
      </c>
      <c r="K3295" s="10" t="s">
        <v>68</v>
      </c>
      <c r="L3295" s="10" t="s">
        <v>69</v>
      </c>
      <c r="M3295" s="10" t="s">
        <v>37</v>
      </c>
      <c r="N3295" s="10" t="s">
        <v>71</v>
      </c>
      <c r="O3295" s="10" t="s">
        <v>11364</v>
      </c>
      <c r="P3295" s="10" t="s">
        <v>4034</v>
      </c>
      <c r="Q3295" s="11">
        <v>4</v>
      </c>
      <c r="R3295" s="10" t="s">
        <v>37</v>
      </c>
      <c r="S3295" s="10" t="s">
        <v>806</v>
      </c>
      <c r="T3295" s="10" t="s">
        <v>807</v>
      </c>
      <c r="U3295" s="11">
        <v>29</v>
      </c>
      <c r="V3295" s="11">
        <v>11375</v>
      </c>
      <c r="W3295" s="11">
        <v>406</v>
      </c>
      <c r="X3295" s="11">
        <v>769</v>
      </c>
      <c r="Y3295" s="11">
        <v>769</v>
      </c>
      <c r="Z3295" s="11">
        <v>4079813</v>
      </c>
      <c r="AA3295" s="11">
        <v>4033400020</v>
      </c>
      <c r="AB3295" s="11">
        <v>3774</v>
      </c>
      <c r="AC3295" s="10" t="s">
        <v>11365</v>
      </c>
      <c r="AD3295" s="15"/>
      <c r="AE3295" s="15"/>
      <c r="AF3295" s="11"/>
      <c r="AG3295" s="19"/>
    </row>
    <row r="3296" customHeight="1" spans="1:33">
      <c r="A3296" s="8">
        <v>12921</v>
      </c>
      <c r="B3296" s="9">
        <v>4</v>
      </c>
      <c r="C3296" s="10" t="s">
        <v>31</v>
      </c>
      <c r="D3296" s="10" t="s">
        <v>65</v>
      </c>
      <c r="E3296" s="10" t="s">
        <v>11366</v>
      </c>
      <c r="F3296" s="10" t="s">
        <v>11367</v>
      </c>
      <c r="G3296" s="11">
        <v>40.7148609997</v>
      </c>
      <c r="H3296" s="11">
        <v>-73.8323409999</v>
      </c>
      <c r="I3296" s="13">
        <v>1030728.23512</v>
      </c>
      <c r="J3296" s="12">
        <v>199764.127424</v>
      </c>
      <c r="K3296" s="10" t="s">
        <v>68</v>
      </c>
      <c r="L3296" s="10" t="s">
        <v>69</v>
      </c>
      <c r="M3296" s="10" t="s">
        <v>37</v>
      </c>
      <c r="N3296" s="10" t="s">
        <v>71</v>
      </c>
      <c r="O3296" s="10" t="s">
        <v>11368</v>
      </c>
      <c r="P3296" s="10" t="s">
        <v>7590</v>
      </c>
      <c r="Q3296" s="11">
        <v>4</v>
      </c>
      <c r="R3296" s="10" t="s">
        <v>37</v>
      </c>
      <c r="S3296" s="10" t="s">
        <v>806</v>
      </c>
      <c r="T3296" s="10" t="s">
        <v>807</v>
      </c>
      <c r="U3296" s="11">
        <v>29</v>
      </c>
      <c r="V3296" s="11">
        <v>11375</v>
      </c>
      <c r="W3296" s="11">
        <v>406</v>
      </c>
      <c r="X3296" s="11">
        <v>769</v>
      </c>
      <c r="Y3296" s="11">
        <v>769</v>
      </c>
      <c r="Z3296" s="11">
        <v>4079993</v>
      </c>
      <c r="AA3296" s="11">
        <v>4033470020</v>
      </c>
      <c r="AB3296" s="11">
        <v>3775</v>
      </c>
      <c r="AC3296" s="10" t="s">
        <v>11369</v>
      </c>
      <c r="AD3296" s="15"/>
      <c r="AE3296" s="15"/>
      <c r="AF3296" s="11"/>
      <c r="AG3296" s="19"/>
    </row>
    <row r="3297" customHeight="1" spans="1:33">
      <c r="A3297" s="8">
        <v>12922</v>
      </c>
      <c r="B3297" s="9">
        <v>4</v>
      </c>
      <c r="C3297" s="10" t="s">
        <v>31</v>
      </c>
      <c r="D3297" s="10" t="s">
        <v>65</v>
      </c>
      <c r="E3297" s="10" t="s">
        <v>11370</v>
      </c>
      <c r="F3297" s="10" t="s">
        <v>11371</v>
      </c>
      <c r="G3297" s="11">
        <v>40.7110719996</v>
      </c>
      <c r="H3297" s="11">
        <v>-73.8281600001</v>
      </c>
      <c r="I3297" s="13">
        <v>1031889.99362</v>
      </c>
      <c r="J3297" s="12">
        <v>198385.928409</v>
      </c>
      <c r="K3297" s="10" t="s">
        <v>68</v>
      </c>
      <c r="L3297" s="10" t="s">
        <v>69</v>
      </c>
      <c r="M3297" s="10" t="s">
        <v>37</v>
      </c>
      <c r="N3297" s="10" t="s">
        <v>71</v>
      </c>
      <c r="O3297" s="10" t="s">
        <v>11372</v>
      </c>
      <c r="P3297" s="10" t="s">
        <v>7078</v>
      </c>
      <c r="Q3297" s="11">
        <v>4</v>
      </c>
      <c r="R3297" s="10" t="s">
        <v>37</v>
      </c>
      <c r="S3297" s="10" t="s">
        <v>2374</v>
      </c>
      <c r="T3297" s="10" t="s">
        <v>2375</v>
      </c>
      <c r="U3297" s="11">
        <v>29</v>
      </c>
      <c r="V3297" s="11">
        <v>11415</v>
      </c>
      <c r="W3297" s="11">
        <v>409</v>
      </c>
      <c r="X3297" s="11">
        <v>216</v>
      </c>
      <c r="Y3297" s="11">
        <v>216</v>
      </c>
      <c r="Z3297" s="11">
        <v>4080168</v>
      </c>
      <c r="AA3297" s="11">
        <v>4033600000</v>
      </c>
      <c r="AB3297" s="11">
        <v>3776</v>
      </c>
      <c r="AC3297" s="10" t="s">
        <v>11373</v>
      </c>
      <c r="AD3297" s="15"/>
      <c r="AE3297" s="15"/>
      <c r="AF3297" s="11"/>
      <c r="AG3297" s="19"/>
    </row>
    <row r="3298" customHeight="1" spans="1:33">
      <c r="A3298" s="8">
        <v>12923</v>
      </c>
      <c r="B3298" s="9">
        <v>1</v>
      </c>
      <c r="C3298" s="10" t="s">
        <v>31</v>
      </c>
      <c r="D3298" s="10" t="s">
        <v>65</v>
      </c>
      <c r="E3298" s="10" t="s">
        <v>11374</v>
      </c>
      <c r="F3298" s="10" t="s">
        <v>11375</v>
      </c>
      <c r="G3298" s="11">
        <v>40.7578690696</v>
      </c>
      <c r="H3298" s="11">
        <v>-73.9857028298</v>
      </c>
      <c r="I3298" s="12">
        <v>988210.890032</v>
      </c>
      <c r="J3298" s="13">
        <v>215389.16704</v>
      </c>
      <c r="K3298" s="10" t="s">
        <v>68</v>
      </c>
      <c r="L3298" s="10" t="s">
        <v>69</v>
      </c>
      <c r="M3298" s="10" t="s">
        <v>70</v>
      </c>
      <c r="N3298" s="10" t="s">
        <v>71</v>
      </c>
      <c r="O3298" s="10" t="s">
        <v>11376</v>
      </c>
      <c r="P3298" s="10" t="s">
        <v>11377</v>
      </c>
      <c r="Q3298" s="11">
        <v>1</v>
      </c>
      <c r="R3298" s="10" t="s">
        <v>56</v>
      </c>
      <c r="S3298" s="10" t="s">
        <v>189</v>
      </c>
      <c r="T3298" s="10" t="s">
        <v>190</v>
      </c>
      <c r="U3298" s="11">
        <v>3</v>
      </c>
      <c r="V3298" s="11">
        <v>10036</v>
      </c>
      <c r="W3298" s="11">
        <v>105</v>
      </c>
      <c r="X3298" s="11">
        <v>119</v>
      </c>
      <c r="Y3298" s="11">
        <v>119</v>
      </c>
      <c r="Z3298" s="11">
        <v>1024714</v>
      </c>
      <c r="AA3298" s="11">
        <v>1010160040</v>
      </c>
      <c r="AB3298" s="11">
        <v>3777</v>
      </c>
      <c r="AC3298" s="10" t="s">
        <v>11378</v>
      </c>
      <c r="AD3298" s="15"/>
      <c r="AE3298" s="15"/>
      <c r="AF3298" s="11"/>
      <c r="AG3298" s="19"/>
    </row>
    <row r="3299" customHeight="1" spans="1:33">
      <c r="A3299" s="8">
        <v>12924</v>
      </c>
      <c r="B3299" s="9">
        <v>1</v>
      </c>
      <c r="C3299" s="10" t="s">
        <v>31</v>
      </c>
      <c r="D3299" s="10" t="s">
        <v>65</v>
      </c>
      <c r="E3299" s="10" t="s">
        <v>11379</v>
      </c>
      <c r="F3299" s="10" t="s">
        <v>11375</v>
      </c>
      <c r="G3299" s="11">
        <v>40.7576655798</v>
      </c>
      <c r="H3299" s="11">
        <v>-73.9858784195</v>
      </c>
      <c r="I3299" s="12">
        <v>988162.256599</v>
      </c>
      <c r="J3299" s="12">
        <v>215315.021191</v>
      </c>
      <c r="K3299" s="10" t="s">
        <v>68</v>
      </c>
      <c r="L3299" s="10" t="s">
        <v>69</v>
      </c>
      <c r="M3299" s="10" t="s">
        <v>70</v>
      </c>
      <c r="N3299" s="10" t="s">
        <v>71</v>
      </c>
      <c r="O3299" s="10" t="s">
        <v>11380</v>
      </c>
      <c r="P3299" s="10" t="s">
        <v>3423</v>
      </c>
      <c r="Q3299" s="11">
        <v>1</v>
      </c>
      <c r="R3299" s="10" t="s">
        <v>56</v>
      </c>
      <c r="S3299" s="10" t="s">
        <v>189</v>
      </c>
      <c r="T3299" s="10" t="s">
        <v>190</v>
      </c>
      <c r="U3299" s="11">
        <v>3</v>
      </c>
      <c r="V3299" s="11">
        <v>10036</v>
      </c>
      <c r="W3299" s="11">
        <v>105</v>
      </c>
      <c r="X3299" s="11">
        <v>119</v>
      </c>
      <c r="Y3299" s="11">
        <v>119</v>
      </c>
      <c r="Z3299" s="11">
        <v>1024714</v>
      </c>
      <c r="AA3299" s="11">
        <v>1010160040</v>
      </c>
      <c r="AB3299" s="11">
        <v>3778</v>
      </c>
      <c r="AC3299" s="10" t="s">
        <v>11381</v>
      </c>
      <c r="AD3299" s="15"/>
      <c r="AE3299" s="15"/>
      <c r="AF3299" s="11"/>
      <c r="AG3299" s="19"/>
    </row>
    <row r="3300" customHeight="1" spans="1:33">
      <c r="A3300" s="8">
        <v>12925</v>
      </c>
      <c r="B3300" s="9">
        <v>1</v>
      </c>
      <c r="C3300" s="10" t="s">
        <v>31</v>
      </c>
      <c r="D3300" s="10" t="s">
        <v>65</v>
      </c>
      <c r="E3300" s="10" t="s">
        <v>11382</v>
      </c>
      <c r="F3300" s="10" t="s">
        <v>11383</v>
      </c>
      <c r="G3300" s="11">
        <v>40.7742662798</v>
      </c>
      <c r="H3300" s="11">
        <v>-73.9809497094</v>
      </c>
      <c r="I3300" s="12">
        <v>989526.395931</v>
      </c>
      <c r="J3300" s="12">
        <v>221363.463491</v>
      </c>
      <c r="K3300" s="10" t="s">
        <v>68</v>
      </c>
      <c r="L3300" s="10" t="s">
        <v>69</v>
      </c>
      <c r="M3300" s="10" t="s">
        <v>70</v>
      </c>
      <c r="N3300" s="10" t="s">
        <v>71</v>
      </c>
      <c r="O3300" s="10" t="s">
        <v>11384</v>
      </c>
      <c r="P3300" s="10" t="s">
        <v>10631</v>
      </c>
      <c r="Q3300" s="11">
        <v>1</v>
      </c>
      <c r="R3300" s="10" t="s">
        <v>56</v>
      </c>
      <c r="S3300" s="10" t="s">
        <v>638</v>
      </c>
      <c r="T3300" s="10" t="s">
        <v>639</v>
      </c>
      <c r="U3300" s="11">
        <v>6</v>
      </c>
      <c r="V3300" s="11">
        <v>10023</v>
      </c>
      <c r="W3300" s="11">
        <v>107</v>
      </c>
      <c r="X3300" s="11">
        <v>153</v>
      </c>
      <c r="Y3300" s="11">
        <v>153</v>
      </c>
      <c r="Z3300" s="11">
        <v>1028260</v>
      </c>
      <c r="AA3300" s="11">
        <v>1011207500</v>
      </c>
      <c r="AB3300" s="11">
        <v>3779</v>
      </c>
      <c r="AC3300" s="10" t="s">
        <v>11385</v>
      </c>
      <c r="AD3300" s="15"/>
      <c r="AE3300" s="15"/>
      <c r="AF3300" s="11"/>
      <c r="AG3300" s="19"/>
    </row>
    <row r="3301" customHeight="1" spans="1:33">
      <c r="A3301" s="8">
        <v>12926</v>
      </c>
      <c r="B3301" s="9">
        <v>1</v>
      </c>
      <c r="C3301" s="10" t="s">
        <v>31</v>
      </c>
      <c r="D3301" s="10" t="s">
        <v>65</v>
      </c>
      <c r="E3301" s="10" t="s">
        <v>11386</v>
      </c>
      <c r="F3301" s="10" t="s">
        <v>11387</v>
      </c>
      <c r="G3301" s="12">
        <v>40.773657</v>
      </c>
      <c r="H3301" s="12">
        <v>-73.981404</v>
      </c>
      <c r="I3301" s="12">
        <v>989400.617312</v>
      </c>
      <c r="J3301" s="12">
        <v>221141.455405</v>
      </c>
      <c r="K3301" s="10" t="s">
        <v>68</v>
      </c>
      <c r="L3301" s="10" t="s">
        <v>69</v>
      </c>
      <c r="M3301" s="10" t="s">
        <v>70</v>
      </c>
      <c r="N3301" s="10" t="s">
        <v>71</v>
      </c>
      <c r="O3301" s="10" t="s">
        <v>11388</v>
      </c>
      <c r="P3301" s="10" t="s">
        <v>4530</v>
      </c>
      <c r="Q3301" s="11">
        <v>1</v>
      </c>
      <c r="R3301" s="10" t="s">
        <v>56</v>
      </c>
      <c r="S3301" s="10" t="s">
        <v>638</v>
      </c>
      <c r="T3301" s="10" t="s">
        <v>639</v>
      </c>
      <c r="U3301" s="11">
        <v>6</v>
      </c>
      <c r="V3301" s="11">
        <v>10023</v>
      </c>
      <c r="W3301" s="11">
        <v>107</v>
      </c>
      <c r="X3301" s="11">
        <v>153</v>
      </c>
      <c r="Y3301" s="11">
        <v>153</v>
      </c>
      <c r="Z3301" s="11">
        <v>1075637</v>
      </c>
      <c r="AA3301" s="11">
        <v>1011190000</v>
      </c>
      <c r="AB3301" s="11">
        <v>3780</v>
      </c>
      <c r="AC3301" s="10" t="s">
        <v>11389</v>
      </c>
      <c r="AD3301" s="15"/>
      <c r="AE3301" s="15"/>
      <c r="AF3301" s="11"/>
      <c r="AG3301" s="19"/>
    </row>
    <row r="3302" customHeight="1" spans="1:33">
      <c r="A3302" s="8">
        <v>12927</v>
      </c>
      <c r="B3302" s="9">
        <v>4</v>
      </c>
      <c r="C3302" s="10" t="s">
        <v>31</v>
      </c>
      <c r="D3302" s="10" t="s">
        <v>65</v>
      </c>
      <c r="E3302" s="10" t="s">
        <v>11390</v>
      </c>
      <c r="F3302" s="10" t="s">
        <v>11391</v>
      </c>
      <c r="G3302" s="11">
        <v>40.7429193398</v>
      </c>
      <c r="H3302" s="11">
        <v>-73.9521266595</v>
      </c>
      <c r="I3302" s="12">
        <v>997515.813023</v>
      </c>
      <c r="J3302" s="12">
        <v>209945.800303</v>
      </c>
      <c r="K3302" s="10" t="s">
        <v>68</v>
      </c>
      <c r="L3302" s="10" t="s">
        <v>69</v>
      </c>
      <c r="M3302" s="10" t="s">
        <v>37</v>
      </c>
      <c r="N3302" s="10" t="s">
        <v>71</v>
      </c>
      <c r="O3302" s="10" t="s">
        <v>11392</v>
      </c>
      <c r="P3302" s="10" t="s">
        <v>7388</v>
      </c>
      <c r="Q3302" s="11">
        <v>4</v>
      </c>
      <c r="R3302" s="10" t="s">
        <v>37</v>
      </c>
      <c r="S3302" s="10" t="s">
        <v>375</v>
      </c>
      <c r="T3302" s="10" t="s">
        <v>376</v>
      </c>
      <c r="U3302" s="11">
        <v>26</v>
      </c>
      <c r="V3302" s="11">
        <v>11101</v>
      </c>
      <c r="W3302" s="11">
        <v>402</v>
      </c>
      <c r="X3302" s="11">
        <v>7</v>
      </c>
      <c r="Y3302" s="11">
        <v>7</v>
      </c>
      <c r="Z3302" s="11">
        <v>4000240</v>
      </c>
      <c r="AA3302" s="11">
        <v>4000427500</v>
      </c>
      <c r="AB3302" s="11">
        <v>3781</v>
      </c>
      <c r="AC3302" s="10" t="s">
        <v>11393</v>
      </c>
      <c r="AD3302" s="15"/>
      <c r="AE3302" s="15"/>
      <c r="AF3302" s="11"/>
      <c r="AG3302" s="19"/>
    </row>
    <row r="3303" customHeight="1" spans="1:33">
      <c r="A3303" s="8">
        <v>12928</v>
      </c>
      <c r="B3303" s="9">
        <v>1</v>
      </c>
      <c r="C3303" s="10" t="s">
        <v>31</v>
      </c>
      <c r="D3303" s="10" t="s">
        <v>65</v>
      </c>
      <c r="E3303" s="10" t="s">
        <v>11394</v>
      </c>
      <c r="F3303" s="10" t="s">
        <v>11395</v>
      </c>
      <c r="G3303" s="11">
        <v>40.7772270002</v>
      </c>
      <c r="H3303" s="11">
        <v>-73.9827769996</v>
      </c>
      <c r="I3303" s="13">
        <v>989020.07575</v>
      </c>
      <c r="J3303" s="12">
        <v>222442.048604</v>
      </c>
      <c r="K3303" s="10" t="s">
        <v>68</v>
      </c>
      <c r="L3303" s="10" t="s">
        <v>69</v>
      </c>
      <c r="M3303" s="10" t="s">
        <v>70</v>
      </c>
      <c r="N3303" s="10" t="s">
        <v>71</v>
      </c>
      <c r="O3303" s="10" t="s">
        <v>11396</v>
      </c>
      <c r="P3303" s="10" t="s">
        <v>8120</v>
      </c>
      <c r="Q3303" s="11">
        <v>1</v>
      </c>
      <c r="R3303" s="10" t="s">
        <v>56</v>
      </c>
      <c r="S3303" s="10" t="s">
        <v>638</v>
      </c>
      <c r="T3303" s="10" t="s">
        <v>639</v>
      </c>
      <c r="U3303" s="11">
        <v>6</v>
      </c>
      <c r="V3303" s="11">
        <v>10023</v>
      </c>
      <c r="W3303" s="11">
        <v>107</v>
      </c>
      <c r="X3303" s="11">
        <v>155</v>
      </c>
      <c r="Y3303" s="11">
        <v>155</v>
      </c>
      <c r="Z3303" s="11">
        <v>1030348</v>
      </c>
      <c r="AA3303" s="11">
        <v>1011580030</v>
      </c>
      <c r="AB3303" s="11">
        <v>3782</v>
      </c>
      <c r="AC3303" s="10" t="s">
        <v>11397</v>
      </c>
      <c r="AD3303" s="15"/>
      <c r="AE3303" s="15"/>
      <c r="AF3303" s="11"/>
      <c r="AG3303" s="19"/>
    </row>
    <row r="3304" customHeight="1" spans="1:33">
      <c r="A3304" s="8">
        <v>12929</v>
      </c>
      <c r="B3304" s="9">
        <v>1</v>
      </c>
      <c r="C3304" s="10" t="s">
        <v>31</v>
      </c>
      <c r="D3304" s="10" t="s">
        <v>65</v>
      </c>
      <c r="E3304" s="10" t="s">
        <v>11398</v>
      </c>
      <c r="F3304" s="10" t="s">
        <v>11399</v>
      </c>
      <c r="G3304" s="11">
        <v>40.7765300602</v>
      </c>
      <c r="H3304" s="11">
        <v>-73.9830151495</v>
      </c>
      <c r="I3304" s="12">
        <v>988954.167089</v>
      </c>
      <c r="J3304" s="12">
        <v>222188.117025</v>
      </c>
      <c r="K3304" s="10" t="s">
        <v>68</v>
      </c>
      <c r="L3304" s="10" t="s">
        <v>69</v>
      </c>
      <c r="M3304" s="10" t="s">
        <v>70</v>
      </c>
      <c r="N3304" s="10" t="s">
        <v>71</v>
      </c>
      <c r="O3304" s="10" t="s">
        <v>11400</v>
      </c>
      <c r="P3304" s="10" t="s">
        <v>10631</v>
      </c>
      <c r="Q3304" s="11">
        <v>1</v>
      </c>
      <c r="R3304" s="10" t="s">
        <v>56</v>
      </c>
      <c r="S3304" s="10" t="s">
        <v>638</v>
      </c>
      <c r="T3304" s="10" t="s">
        <v>639</v>
      </c>
      <c r="U3304" s="11">
        <v>6</v>
      </c>
      <c r="V3304" s="11">
        <v>10023</v>
      </c>
      <c r="W3304" s="11">
        <v>107</v>
      </c>
      <c r="X3304" s="11">
        <v>153</v>
      </c>
      <c r="Y3304" s="11">
        <v>153</v>
      </c>
      <c r="Z3304" s="11">
        <v>1028950</v>
      </c>
      <c r="AA3304" s="11">
        <v>1011407500</v>
      </c>
      <c r="AB3304" s="11">
        <v>3783</v>
      </c>
      <c r="AC3304" s="10" t="s">
        <v>11401</v>
      </c>
      <c r="AD3304" s="15"/>
      <c r="AE3304" s="15"/>
      <c r="AF3304" s="11"/>
      <c r="AG3304" s="19"/>
    </row>
    <row r="3305" customHeight="1" spans="1:33">
      <c r="A3305" s="8">
        <v>12930</v>
      </c>
      <c r="B3305" s="9">
        <v>1</v>
      </c>
      <c r="C3305" s="10" t="s">
        <v>31</v>
      </c>
      <c r="D3305" s="10" t="s">
        <v>65</v>
      </c>
      <c r="E3305" s="10" t="s">
        <v>11402</v>
      </c>
      <c r="F3305" s="10" t="s">
        <v>11403</v>
      </c>
      <c r="G3305" s="11">
        <v>40.7759990003</v>
      </c>
      <c r="H3305" s="11">
        <v>-73.9832470005</v>
      </c>
      <c r="I3305" s="12">
        <v>988889.990052</v>
      </c>
      <c r="J3305" s="12">
        <v>221994.621677</v>
      </c>
      <c r="K3305" s="10" t="s">
        <v>68</v>
      </c>
      <c r="L3305" s="10" t="s">
        <v>69</v>
      </c>
      <c r="M3305" s="10" t="s">
        <v>70</v>
      </c>
      <c r="N3305" s="10" t="s">
        <v>71</v>
      </c>
      <c r="O3305" s="10" t="s">
        <v>11404</v>
      </c>
      <c r="P3305" s="10" t="s">
        <v>8842</v>
      </c>
      <c r="Q3305" s="11">
        <v>1</v>
      </c>
      <c r="R3305" s="10" t="s">
        <v>56</v>
      </c>
      <c r="S3305" s="10" t="s">
        <v>638</v>
      </c>
      <c r="T3305" s="10" t="s">
        <v>639</v>
      </c>
      <c r="U3305" s="11">
        <v>6</v>
      </c>
      <c r="V3305" s="11">
        <v>10023</v>
      </c>
      <c r="W3305" s="11">
        <v>107</v>
      </c>
      <c r="X3305" s="11">
        <v>153</v>
      </c>
      <c r="Y3305" s="11">
        <v>153</v>
      </c>
      <c r="Z3305" s="11">
        <v>1028950</v>
      </c>
      <c r="AA3305" s="11">
        <v>1011407500</v>
      </c>
      <c r="AB3305" s="11">
        <v>3784</v>
      </c>
      <c r="AC3305" s="10" t="s">
        <v>11405</v>
      </c>
      <c r="AD3305" s="15"/>
      <c r="AE3305" s="15"/>
      <c r="AF3305" s="11"/>
      <c r="AG3305" s="19"/>
    </row>
    <row r="3306" customHeight="1" spans="1:33">
      <c r="A3306" s="8">
        <v>12931</v>
      </c>
      <c r="B3306" s="9">
        <v>1</v>
      </c>
      <c r="C3306" s="10" t="s">
        <v>31</v>
      </c>
      <c r="D3306" s="10" t="s">
        <v>65</v>
      </c>
      <c r="E3306" s="10" t="s">
        <v>11406</v>
      </c>
      <c r="F3306" s="10" t="s">
        <v>11407</v>
      </c>
      <c r="G3306" s="11">
        <v>40.7760685196</v>
      </c>
      <c r="H3306" s="11">
        <v>-73.9836329604</v>
      </c>
      <c r="I3306" s="12">
        <v>988783.088035</v>
      </c>
      <c r="J3306" s="12">
        <v>222019.929698</v>
      </c>
      <c r="K3306" s="10" t="s">
        <v>68</v>
      </c>
      <c r="L3306" s="10" t="s">
        <v>69</v>
      </c>
      <c r="M3306" s="10" t="s">
        <v>70</v>
      </c>
      <c r="N3306" s="10" t="s">
        <v>71</v>
      </c>
      <c r="O3306" s="10" t="s">
        <v>11408</v>
      </c>
      <c r="P3306" s="10" t="s">
        <v>3120</v>
      </c>
      <c r="Q3306" s="11">
        <v>1</v>
      </c>
      <c r="R3306" s="10" t="s">
        <v>56</v>
      </c>
      <c r="S3306" s="10" t="s">
        <v>638</v>
      </c>
      <c r="T3306" s="10" t="s">
        <v>639</v>
      </c>
      <c r="U3306" s="11">
        <v>6</v>
      </c>
      <c r="V3306" s="11">
        <v>10023</v>
      </c>
      <c r="W3306" s="11">
        <v>107</v>
      </c>
      <c r="X3306" s="11">
        <v>155</v>
      </c>
      <c r="Y3306" s="11">
        <v>155</v>
      </c>
      <c r="Z3306" s="11">
        <v>1030346</v>
      </c>
      <c r="AA3306" s="11">
        <v>1011580010</v>
      </c>
      <c r="AB3306" s="11">
        <v>3785</v>
      </c>
      <c r="AC3306" s="10" t="s">
        <v>11409</v>
      </c>
      <c r="AD3306" s="15"/>
      <c r="AE3306" s="15"/>
      <c r="AF3306" s="11"/>
      <c r="AG3306" s="19"/>
    </row>
    <row r="3307" customHeight="1" spans="1:33">
      <c r="A3307" s="8">
        <v>12932</v>
      </c>
      <c r="B3307" s="9">
        <v>1</v>
      </c>
      <c r="C3307" s="10" t="s">
        <v>31</v>
      </c>
      <c r="D3307" s="10" t="s">
        <v>65</v>
      </c>
      <c r="E3307" s="10" t="s">
        <v>11410</v>
      </c>
      <c r="F3307" s="10" t="s">
        <v>11411</v>
      </c>
      <c r="G3307" s="11">
        <v>40.7666493204</v>
      </c>
      <c r="H3307" s="11">
        <v>-73.9793497005</v>
      </c>
      <c r="I3307" s="12">
        <v>989970.207708</v>
      </c>
      <c r="J3307" s="13">
        <v>218588.45198</v>
      </c>
      <c r="K3307" s="10" t="s">
        <v>68</v>
      </c>
      <c r="L3307" s="10" t="s">
        <v>69</v>
      </c>
      <c r="M3307" s="10" t="s">
        <v>70</v>
      </c>
      <c r="N3307" s="10" t="s">
        <v>71</v>
      </c>
      <c r="O3307" s="10" t="s">
        <v>11412</v>
      </c>
      <c r="P3307" s="10" t="s">
        <v>5314</v>
      </c>
      <c r="Q3307" s="11">
        <v>1</v>
      </c>
      <c r="R3307" s="10" t="s">
        <v>56</v>
      </c>
      <c r="S3307" s="10" t="s">
        <v>189</v>
      </c>
      <c r="T3307" s="10" t="s">
        <v>190</v>
      </c>
      <c r="U3307" s="11">
        <v>4</v>
      </c>
      <c r="V3307" s="11">
        <v>10019</v>
      </c>
      <c r="W3307" s="11">
        <v>105</v>
      </c>
      <c r="X3307" s="11">
        <v>137</v>
      </c>
      <c r="Y3307" s="11">
        <v>137</v>
      </c>
      <c r="Z3307" s="11">
        <v>1024918</v>
      </c>
      <c r="AA3307" s="11">
        <v>1010300030</v>
      </c>
      <c r="AB3307" s="11">
        <v>3786</v>
      </c>
      <c r="AC3307" s="10" t="s">
        <v>11413</v>
      </c>
      <c r="AD3307" s="15"/>
      <c r="AE3307" s="15"/>
      <c r="AF3307" s="11"/>
      <c r="AG3307" s="19"/>
    </row>
    <row r="3308" customHeight="1" spans="1:33">
      <c r="A3308" s="8">
        <v>12933</v>
      </c>
      <c r="B3308" s="9">
        <v>1</v>
      </c>
      <c r="C3308" s="10" t="s">
        <v>31</v>
      </c>
      <c r="D3308" s="10" t="s">
        <v>65</v>
      </c>
      <c r="E3308" s="10" t="s">
        <v>11414</v>
      </c>
      <c r="F3308" s="10" t="s">
        <v>11415</v>
      </c>
      <c r="G3308" s="11">
        <v>40.76399635</v>
      </c>
      <c r="H3308" s="11">
        <v>-73.9847193098</v>
      </c>
      <c r="I3308" s="12">
        <v>988482.975118</v>
      </c>
      <c r="J3308" s="12">
        <v>217621.582195</v>
      </c>
      <c r="K3308" s="10" t="s">
        <v>68</v>
      </c>
      <c r="L3308" s="10" t="s">
        <v>69</v>
      </c>
      <c r="M3308" s="10" t="s">
        <v>70</v>
      </c>
      <c r="N3308" s="10" t="s">
        <v>71</v>
      </c>
      <c r="O3308" s="10" t="s">
        <v>11416</v>
      </c>
      <c r="P3308" s="10" t="s">
        <v>3340</v>
      </c>
      <c r="Q3308" s="11">
        <v>1</v>
      </c>
      <c r="R3308" s="10" t="s">
        <v>56</v>
      </c>
      <c r="S3308" s="10" t="s">
        <v>189</v>
      </c>
      <c r="T3308" s="10" t="s">
        <v>190</v>
      </c>
      <c r="U3308" s="11">
        <v>3</v>
      </c>
      <c r="V3308" s="11">
        <v>10019</v>
      </c>
      <c r="W3308" s="11">
        <v>105</v>
      </c>
      <c r="X3308" s="11">
        <v>131</v>
      </c>
      <c r="Y3308" s="11">
        <v>131</v>
      </c>
      <c r="Z3308" s="11">
        <v>1024825</v>
      </c>
      <c r="AA3308" s="11">
        <v>1010240000</v>
      </c>
      <c r="AB3308" s="11">
        <v>3787</v>
      </c>
      <c r="AC3308" s="10" t="s">
        <v>11417</v>
      </c>
      <c r="AD3308" s="15"/>
      <c r="AE3308" s="15"/>
      <c r="AF3308" s="11"/>
      <c r="AG3308" s="19"/>
    </row>
    <row r="3309" customHeight="1" spans="1:33">
      <c r="A3309" s="8">
        <v>12934</v>
      </c>
      <c r="B3309" s="9">
        <v>1</v>
      </c>
      <c r="C3309" s="10" t="s">
        <v>31</v>
      </c>
      <c r="D3309" s="10" t="s">
        <v>65</v>
      </c>
      <c r="E3309" s="10" t="s">
        <v>11418</v>
      </c>
      <c r="F3309" s="10" t="s">
        <v>11419</v>
      </c>
      <c r="G3309" s="11">
        <v>40.76361577</v>
      </c>
      <c r="H3309" s="11">
        <v>-73.9849872301</v>
      </c>
      <c r="I3309" s="12">
        <v>988408.781041</v>
      </c>
      <c r="J3309" s="12">
        <v>217482.911541</v>
      </c>
      <c r="K3309" s="10" t="s">
        <v>68</v>
      </c>
      <c r="L3309" s="10" t="s">
        <v>69</v>
      </c>
      <c r="M3309" s="10" t="s">
        <v>70</v>
      </c>
      <c r="N3309" s="10" t="s">
        <v>71</v>
      </c>
      <c r="O3309" s="10" t="s">
        <v>11420</v>
      </c>
      <c r="P3309" s="10" t="s">
        <v>4081</v>
      </c>
      <c r="Q3309" s="11">
        <v>1</v>
      </c>
      <c r="R3309" s="10" t="s">
        <v>56</v>
      </c>
      <c r="S3309" s="10" t="s">
        <v>189</v>
      </c>
      <c r="T3309" s="10" t="s">
        <v>190</v>
      </c>
      <c r="U3309" s="11">
        <v>3</v>
      </c>
      <c r="V3309" s="11">
        <v>10019</v>
      </c>
      <c r="W3309" s="11">
        <v>105</v>
      </c>
      <c r="X3309" s="11">
        <v>131</v>
      </c>
      <c r="Y3309" s="11">
        <v>131</v>
      </c>
      <c r="Z3309" s="11">
        <v>1024825</v>
      </c>
      <c r="AA3309" s="11">
        <v>1010240000</v>
      </c>
      <c r="AB3309" s="11">
        <v>3788</v>
      </c>
      <c r="AC3309" s="10" t="s">
        <v>11421</v>
      </c>
      <c r="AD3309" s="15"/>
      <c r="AE3309" s="15"/>
      <c r="AF3309" s="11"/>
      <c r="AG3309" s="19"/>
    </row>
    <row r="3310" customHeight="1" spans="1:33">
      <c r="A3310" s="8">
        <v>12935</v>
      </c>
      <c r="B3310" s="9">
        <v>1</v>
      </c>
      <c r="C3310" s="10" t="s">
        <v>31</v>
      </c>
      <c r="D3310" s="10" t="s">
        <v>65</v>
      </c>
      <c r="E3310" s="10" t="s">
        <v>11422</v>
      </c>
      <c r="F3310" s="10" t="s">
        <v>11423</v>
      </c>
      <c r="G3310" s="11">
        <v>40.7541440004</v>
      </c>
      <c r="H3310" s="11">
        <v>-73.9865810002</v>
      </c>
      <c r="I3310" s="12">
        <v>987967.809482</v>
      </c>
      <c r="J3310" s="12">
        <v>214031.964702</v>
      </c>
      <c r="K3310" s="10" t="s">
        <v>68</v>
      </c>
      <c r="L3310" s="10" t="s">
        <v>69</v>
      </c>
      <c r="M3310" s="10" t="s">
        <v>70</v>
      </c>
      <c r="N3310" s="10" t="s">
        <v>71</v>
      </c>
      <c r="O3310" s="10" t="s">
        <v>11424</v>
      </c>
      <c r="P3310" s="10" t="s">
        <v>5242</v>
      </c>
      <c r="Q3310" s="11">
        <v>1</v>
      </c>
      <c r="R3310" s="10" t="s">
        <v>56</v>
      </c>
      <c r="S3310" s="10" t="s">
        <v>189</v>
      </c>
      <c r="T3310" s="10" t="s">
        <v>190</v>
      </c>
      <c r="U3310" s="11">
        <v>4</v>
      </c>
      <c r="V3310" s="11">
        <v>10018</v>
      </c>
      <c r="W3310" s="11">
        <v>105</v>
      </c>
      <c r="X3310" s="11">
        <v>113</v>
      </c>
      <c r="Y3310" s="11">
        <v>113</v>
      </c>
      <c r="Z3310" s="11">
        <v>1015281</v>
      </c>
      <c r="AA3310" s="11">
        <v>1008150050</v>
      </c>
      <c r="AB3310" s="11">
        <v>3789</v>
      </c>
      <c r="AC3310" s="10" t="s">
        <v>11425</v>
      </c>
      <c r="AD3310" s="15"/>
      <c r="AE3310" s="15"/>
      <c r="AF3310" s="11"/>
      <c r="AG3310" s="19"/>
    </row>
    <row r="3311" customHeight="1" spans="1:33">
      <c r="A3311" s="8">
        <v>12936</v>
      </c>
      <c r="B3311" s="9">
        <v>1</v>
      </c>
      <c r="C3311" s="10" t="s">
        <v>31</v>
      </c>
      <c r="D3311" s="10" t="s">
        <v>65</v>
      </c>
      <c r="E3311" s="10" t="s">
        <v>11426</v>
      </c>
      <c r="F3311" s="10" t="s">
        <v>11427</v>
      </c>
      <c r="G3311" s="11">
        <v>40.7493007304</v>
      </c>
      <c r="H3311" s="11">
        <v>-73.9748181995</v>
      </c>
      <c r="I3311" s="12">
        <v>991227.266873</v>
      </c>
      <c r="J3311" s="12">
        <v>212268.123086</v>
      </c>
      <c r="K3311" s="10" t="s">
        <v>68</v>
      </c>
      <c r="L3311" s="10" t="s">
        <v>69</v>
      </c>
      <c r="M3311" s="10" t="s">
        <v>70</v>
      </c>
      <c r="N3311" s="10" t="s">
        <v>71</v>
      </c>
      <c r="O3311" s="10" t="s">
        <v>11428</v>
      </c>
      <c r="P3311" s="10" t="s">
        <v>3551</v>
      </c>
      <c r="Q3311" s="11">
        <v>1</v>
      </c>
      <c r="R3311" s="10" t="s">
        <v>56</v>
      </c>
      <c r="S3311" s="10" t="s">
        <v>300</v>
      </c>
      <c r="T3311" s="10" t="s">
        <v>301</v>
      </c>
      <c r="U3311" s="11">
        <v>4</v>
      </c>
      <c r="V3311" s="11">
        <v>10017</v>
      </c>
      <c r="W3311" s="11">
        <v>106</v>
      </c>
      <c r="X3311" s="11">
        <v>88</v>
      </c>
      <c r="Y3311" s="11">
        <v>88</v>
      </c>
      <c r="Z3311" s="11">
        <v>1037174</v>
      </c>
      <c r="AA3311" s="11">
        <v>1013147500</v>
      </c>
      <c r="AB3311" s="11">
        <v>3790</v>
      </c>
      <c r="AC3311" s="10" t="s">
        <v>11429</v>
      </c>
      <c r="AD3311" s="15"/>
      <c r="AE3311" s="15"/>
      <c r="AF3311" s="11"/>
      <c r="AG3311" s="19"/>
    </row>
    <row r="3312" customHeight="1" spans="1:33">
      <c r="A3312" s="8">
        <v>12937</v>
      </c>
      <c r="B3312" s="9">
        <v>1</v>
      </c>
      <c r="C3312" s="10" t="s">
        <v>31</v>
      </c>
      <c r="D3312" s="10" t="s">
        <v>65</v>
      </c>
      <c r="E3312" s="10" t="s">
        <v>11430</v>
      </c>
      <c r="F3312" s="10" t="s">
        <v>11431</v>
      </c>
      <c r="G3312" s="11">
        <v>40.7486727301</v>
      </c>
      <c r="H3312" s="11">
        <v>-73.9733263796</v>
      </c>
      <c r="I3312" s="12">
        <v>991640.683698</v>
      </c>
      <c r="J3312" s="12">
        <v>212039.444737</v>
      </c>
      <c r="K3312" s="10" t="s">
        <v>68</v>
      </c>
      <c r="L3312" s="10" t="s">
        <v>69</v>
      </c>
      <c r="M3312" s="10" t="s">
        <v>70</v>
      </c>
      <c r="N3312" s="10" t="s">
        <v>71</v>
      </c>
      <c r="O3312" s="10" t="s">
        <v>11432</v>
      </c>
      <c r="P3312" s="10" t="s">
        <v>4044</v>
      </c>
      <c r="Q3312" s="11">
        <v>1</v>
      </c>
      <c r="R3312" s="10" t="s">
        <v>56</v>
      </c>
      <c r="S3312" s="10" t="s">
        <v>300</v>
      </c>
      <c r="T3312" s="10" t="s">
        <v>301</v>
      </c>
      <c r="U3312" s="11">
        <v>4</v>
      </c>
      <c r="V3312" s="11">
        <v>10017</v>
      </c>
      <c r="W3312" s="11">
        <v>106</v>
      </c>
      <c r="X3312" s="11">
        <v>88</v>
      </c>
      <c r="Y3312" s="11">
        <v>88</v>
      </c>
      <c r="Z3312" s="11">
        <v>1037175</v>
      </c>
      <c r="AA3312" s="11">
        <v>1013140020</v>
      </c>
      <c r="AB3312" s="11">
        <v>3791</v>
      </c>
      <c r="AC3312" s="10" t="s">
        <v>11433</v>
      </c>
      <c r="AD3312" s="15"/>
      <c r="AE3312" s="15"/>
      <c r="AF3312" s="11"/>
      <c r="AG3312" s="19"/>
    </row>
    <row r="3313" customHeight="1" spans="1:33">
      <c r="A3313" s="8">
        <v>12938</v>
      </c>
      <c r="B3313" s="9">
        <v>1</v>
      </c>
      <c r="C3313" s="10" t="s">
        <v>31</v>
      </c>
      <c r="D3313" s="10" t="s">
        <v>65</v>
      </c>
      <c r="E3313" s="10" t="s">
        <v>11434</v>
      </c>
      <c r="F3313" s="10" t="s">
        <v>11435</v>
      </c>
      <c r="G3313" s="11">
        <v>40.7485130002</v>
      </c>
      <c r="H3313" s="11">
        <v>-73.9733190004</v>
      </c>
      <c r="I3313" s="12">
        <v>991642.746029</v>
      </c>
      <c r="J3313" s="12">
        <v>211981.250628</v>
      </c>
      <c r="K3313" s="10" t="s">
        <v>68</v>
      </c>
      <c r="L3313" s="10" t="s">
        <v>69</v>
      </c>
      <c r="M3313" s="10" t="s">
        <v>70</v>
      </c>
      <c r="N3313" s="10" t="s">
        <v>71</v>
      </c>
      <c r="O3313" s="10" t="s">
        <v>11436</v>
      </c>
      <c r="P3313" s="10" t="s">
        <v>5145</v>
      </c>
      <c r="Q3313" s="11">
        <v>1</v>
      </c>
      <c r="R3313" s="10" t="s">
        <v>56</v>
      </c>
      <c r="S3313" s="10" t="s">
        <v>300</v>
      </c>
      <c r="T3313" s="10" t="s">
        <v>301</v>
      </c>
      <c r="U3313" s="11">
        <v>4</v>
      </c>
      <c r="V3313" s="11">
        <v>10016</v>
      </c>
      <c r="W3313" s="11">
        <v>106</v>
      </c>
      <c r="X3313" s="11">
        <v>88</v>
      </c>
      <c r="Y3313" s="11">
        <v>88</v>
      </c>
      <c r="Z3313" s="11">
        <v>1076162</v>
      </c>
      <c r="AA3313" s="11">
        <v>1009207500</v>
      </c>
      <c r="AB3313" s="11">
        <v>3792</v>
      </c>
      <c r="AC3313" s="10" t="s">
        <v>11437</v>
      </c>
      <c r="AD3313" s="15"/>
      <c r="AE3313" s="15"/>
      <c r="AF3313" s="11"/>
      <c r="AG3313" s="19"/>
    </row>
    <row r="3314" customHeight="1" spans="1:33">
      <c r="A3314" s="8">
        <v>12939</v>
      </c>
      <c r="B3314" s="9">
        <v>1</v>
      </c>
      <c r="C3314" s="10" t="s">
        <v>31</v>
      </c>
      <c r="D3314" s="10" t="s">
        <v>65</v>
      </c>
      <c r="E3314" s="10" t="s">
        <v>11438</v>
      </c>
      <c r="F3314" s="10" t="s">
        <v>11439</v>
      </c>
      <c r="G3314" s="11">
        <v>40.7485785304</v>
      </c>
      <c r="H3314" s="11">
        <v>-73.9729614105</v>
      </c>
      <c r="I3314" s="12">
        <v>991741.819322</v>
      </c>
      <c r="J3314" s="12">
        <v>212005.155764</v>
      </c>
      <c r="K3314" s="10" t="s">
        <v>68</v>
      </c>
      <c r="L3314" s="10" t="s">
        <v>69</v>
      </c>
      <c r="M3314" s="10" t="s">
        <v>70</v>
      </c>
      <c r="N3314" s="10" t="s">
        <v>71</v>
      </c>
      <c r="O3314" s="10" t="s">
        <v>11440</v>
      </c>
      <c r="P3314" s="10" t="s">
        <v>5145</v>
      </c>
      <c r="Q3314" s="11">
        <v>1</v>
      </c>
      <c r="R3314" s="10" t="s">
        <v>56</v>
      </c>
      <c r="S3314" s="10" t="s">
        <v>300</v>
      </c>
      <c r="T3314" s="10" t="s">
        <v>301</v>
      </c>
      <c r="U3314" s="11">
        <v>4</v>
      </c>
      <c r="V3314" s="11">
        <v>10017</v>
      </c>
      <c r="W3314" s="11">
        <v>106</v>
      </c>
      <c r="X3314" s="11">
        <v>88</v>
      </c>
      <c r="Y3314" s="11">
        <v>88</v>
      </c>
      <c r="Z3314" s="11">
        <v>1038645</v>
      </c>
      <c r="AA3314" s="11">
        <v>1013330000</v>
      </c>
      <c r="AB3314" s="11">
        <v>3793</v>
      </c>
      <c r="AC3314" s="10" t="s">
        <v>11441</v>
      </c>
      <c r="AD3314" s="15"/>
      <c r="AE3314" s="15"/>
      <c r="AF3314" s="11"/>
      <c r="AG3314" s="19"/>
    </row>
    <row r="3315" customHeight="1" spans="1:33">
      <c r="A3315" s="8">
        <v>12940</v>
      </c>
      <c r="B3315" s="9">
        <v>1</v>
      </c>
      <c r="C3315" s="10" t="s">
        <v>31</v>
      </c>
      <c r="D3315" s="10" t="s">
        <v>65</v>
      </c>
      <c r="E3315" s="10" t="s">
        <v>11442</v>
      </c>
      <c r="F3315" s="10" t="s">
        <v>11443</v>
      </c>
      <c r="G3315" s="11">
        <v>40.7492030004</v>
      </c>
      <c r="H3315" s="11">
        <v>-73.9725070002</v>
      </c>
      <c r="I3315" s="12">
        <v>991867.655356</v>
      </c>
      <c r="J3315" s="12">
        <v>212232.709443</v>
      </c>
      <c r="K3315" s="10" t="s">
        <v>68</v>
      </c>
      <c r="L3315" s="10" t="s">
        <v>69</v>
      </c>
      <c r="M3315" s="10" t="s">
        <v>70</v>
      </c>
      <c r="N3315" s="10" t="s">
        <v>71</v>
      </c>
      <c r="O3315" s="10" t="s">
        <v>11444</v>
      </c>
      <c r="P3315" s="10" t="s">
        <v>3601</v>
      </c>
      <c r="Q3315" s="11">
        <v>1</v>
      </c>
      <c r="R3315" s="10" t="s">
        <v>56</v>
      </c>
      <c r="S3315" s="10" t="s">
        <v>300</v>
      </c>
      <c r="T3315" s="10" t="s">
        <v>301</v>
      </c>
      <c r="U3315" s="11">
        <v>4</v>
      </c>
      <c r="V3315" s="11">
        <v>10017</v>
      </c>
      <c r="W3315" s="11">
        <v>106</v>
      </c>
      <c r="X3315" s="11">
        <v>88</v>
      </c>
      <c r="Y3315" s="11">
        <v>88</v>
      </c>
      <c r="Z3315" s="11">
        <v>1038650</v>
      </c>
      <c r="AA3315" s="11">
        <v>1013340000</v>
      </c>
      <c r="AB3315" s="11">
        <v>3794</v>
      </c>
      <c r="AC3315" s="10" t="s">
        <v>11445</v>
      </c>
      <c r="AD3315" s="15"/>
      <c r="AE3315" s="15"/>
      <c r="AF3315" s="11"/>
      <c r="AG3315" s="19"/>
    </row>
    <row r="3316" customHeight="1" spans="1:33">
      <c r="A3316" s="8">
        <v>12941</v>
      </c>
      <c r="B3316" s="9">
        <v>1</v>
      </c>
      <c r="C3316" s="10" t="s">
        <v>31</v>
      </c>
      <c r="D3316" s="10" t="s">
        <v>65</v>
      </c>
      <c r="E3316" s="10" t="s">
        <v>11446</v>
      </c>
      <c r="F3316" s="10" t="s">
        <v>11447</v>
      </c>
      <c r="G3316" s="11">
        <v>40.7492918203</v>
      </c>
      <c r="H3316" s="11">
        <v>-73.9727505704</v>
      </c>
      <c r="I3316" s="12">
        <v>991800.157788</v>
      </c>
      <c r="J3316" s="12">
        <v>212265.048289</v>
      </c>
      <c r="K3316" s="10" t="s">
        <v>68</v>
      </c>
      <c r="L3316" s="10" t="s">
        <v>69</v>
      </c>
      <c r="M3316" s="10" t="s">
        <v>70</v>
      </c>
      <c r="N3316" s="10" t="s">
        <v>71</v>
      </c>
      <c r="O3316" s="10" t="s">
        <v>11448</v>
      </c>
      <c r="P3316" s="10" t="s">
        <v>4557</v>
      </c>
      <c r="Q3316" s="11">
        <v>1</v>
      </c>
      <c r="R3316" s="10" t="s">
        <v>56</v>
      </c>
      <c r="S3316" s="10" t="s">
        <v>300</v>
      </c>
      <c r="T3316" s="10" t="s">
        <v>301</v>
      </c>
      <c r="U3316" s="11">
        <v>4</v>
      </c>
      <c r="V3316" s="11">
        <v>10017</v>
      </c>
      <c r="W3316" s="11">
        <v>106</v>
      </c>
      <c r="X3316" s="11">
        <v>88</v>
      </c>
      <c r="Y3316" s="11">
        <v>88</v>
      </c>
      <c r="Z3316" s="11">
        <v>1037546</v>
      </c>
      <c r="AA3316" s="11">
        <v>1013157500</v>
      </c>
      <c r="AB3316" s="11">
        <v>3795</v>
      </c>
      <c r="AC3316" s="10" t="s">
        <v>11449</v>
      </c>
      <c r="AD3316" s="15"/>
      <c r="AE3316" s="15"/>
      <c r="AF3316" s="11"/>
      <c r="AG3316" s="19"/>
    </row>
    <row r="3317" customHeight="1" spans="1:33">
      <c r="A3317" s="8">
        <v>12942</v>
      </c>
      <c r="B3317" s="9">
        <v>1</v>
      </c>
      <c r="C3317" s="10" t="s">
        <v>31</v>
      </c>
      <c r="D3317" s="10" t="s">
        <v>65</v>
      </c>
      <c r="E3317" s="10" t="s">
        <v>11450</v>
      </c>
      <c r="F3317" s="10" t="s">
        <v>11451</v>
      </c>
      <c r="G3317" s="11">
        <v>40.7516323603</v>
      </c>
      <c r="H3317" s="11">
        <v>-73.9706571702</v>
      </c>
      <c r="I3317" s="12">
        <v>992379.902692</v>
      </c>
      <c r="J3317" s="12">
        <v>213117.969811</v>
      </c>
      <c r="K3317" s="10" t="s">
        <v>68</v>
      </c>
      <c r="L3317" s="10" t="s">
        <v>69</v>
      </c>
      <c r="M3317" s="10" t="s">
        <v>70</v>
      </c>
      <c r="N3317" s="10" t="s">
        <v>71</v>
      </c>
      <c r="O3317" s="10" t="s">
        <v>11452</v>
      </c>
      <c r="P3317" s="10" t="s">
        <v>2420</v>
      </c>
      <c r="Q3317" s="11">
        <v>1</v>
      </c>
      <c r="R3317" s="10" t="s">
        <v>56</v>
      </c>
      <c r="S3317" s="10" t="s">
        <v>300</v>
      </c>
      <c r="T3317" s="10" t="s">
        <v>301</v>
      </c>
      <c r="U3317" s="11">
        <v>4</v>
      </c>
      <c r="V3317" s="11">
        <v>10017</v>
      </c>
      <c r="W3317" s="11">
        <v>106</v>
      </c>
      <c r="X3317" s="11">
        <v>90</v>
      </c>
      <c r="Y3317" s="11">
        <v>90</v>
      </c>
      <c r="Z3317" s="11">
        <v>1038762</v>
      </c>
      <c r="AA3317" s="11">
        <v>1013370050</v>
      </c>
      <c r="AB3317" s="11">
        <v>3796</v>
      </c>
      <c r="AC3317" s="10" t="s">
        <v>11453</v>
      </c>
      <c r="AD3317" s="15"/>
      <c r="AE3317" s="15"/>
      <c r="AF3317" s="11"/>
      <c r="AG3317" s="19"/>
    </row>
    <row r="3318" customHeight="1" spans="1:33">
      <c r="A3318" s="8">
        <v>12943</v>
      </c>
      <c r="B3318" s="9">
        <v>1</v>
      </c>
      <c r="C3318" s="10" t="s">
        <v>31</v>
      </c>
      <c r="D3318" s="10" t="s">
        <v>65</v>
      </c>
      <c r="E3318" s="10" t="s">
        <v>11454</v>
      </c>
      <c r="F3318" s="10" t="s">
        <v>11455</v>
      </c>
      <c r="G3318" s="11">
        <v>40.7523429702</v>
      </c>
      <c r="H3318" s="11">
        <v>-73.9705235803</v>
      </c>
      <c r="I3318" s="12">
        <v>992416.828799</v>
      </c>
      <c r="J3318" s="12">
        <v>213376.880383</v>
      </c>
      <c r="K3318" s="10" t="s">
        <v>68</v>
      </c>
      <c r="L3318" s="10" t="s">
        <v>69</v>
      </c>
      <c r="M3318" s="10" t="s">
        <v>70</v>
      </c>
      <c r="N3318" s="10" t="s">
        <v>71</v>
      </c>
      <c r="O3318" s="10" t="s">
        <v>11456</v>
      </c>
      <c r="P3318" s="10" t="s">
        <v>94</v>
      </c>
      <c r="Q3318" s="11">
        <v>1</v>
      </c>
      <c r="R3318" s="10" t="s">
        <v>56</v>
      </c>
      <c r="S3318" s="10" t="s">
        <v>300</v>
      </c>
      <c r="T3318" s="10" t="s">
        <v>301</v>
      </c>
      <c r="U3318" s="11">
        <v>4</v>
      </c>
      <c r="V3318" s="11">
        <v>10017</v>
      </c>
      <c r="W3318" s="11">
        <v>106</v>
      </c>
      <c r="X3318" s="11">
        <v>90</v>
      </c>
      <c r="Y3318" s="11">
        <v>90</v>
      </c>
      <c r="Z3318" s="11">
        <v>1037591</v>
      </c>
      <c r="AA3318" s="11">
        <v>1013190030</v>
      </c>
      <c r="AB3318" s="11">
        <v>3797</v>
      </c>
      <c r="AC3318" s="10" t="s">
        <v>11457</v>
      </c>
      <c r="AD3318" s="15"/>
      <c r="AE3318" s="15"/>
      <c r="AF3318" s="11"/>
      <c r="AG3318" s="19"/>
    </row>
    <row r="3319" customHeight="1" spans="1:33">
      <c r="A3319" s="8">
        <v>12944</v>
      </c>
      <c r="B3319" s="9">
        <v>1</v>
      </c>
      <c r="C3319" s="10" t="s">
        <v>31</v>
      </c>
      <c r="D3319" s="10" t="s">
        <v>65</v>
      </c>
      <c r="E3319" s="10" t="s">
        <v>11458</v>
      </c>
      <c r="F3319" s="10" t="s">
        <v>11459</v>
      </c>
      <c r="G3319" s="11">
        <v>40.7534959998</v>
      </c>
      <c r="H3319" s="11">
        <v>-73.9692610002</v>
      </c>
      <c r="I3319" s="13">
        <v>992766.49575</v>
      </c>
      <c r="J3319" s="12">
        <v>213797.086563</v>
      </c>
      <c r="K3319" s="10" t="s">
        <v>68</v>
      </c>
      <c r="L3319" s="10" t="s">
        <v>69</v>
      </c>
      <c r="M3319" s="10" t="s">
        <v>70</v>
      </c>
      <c r="N3319" s="10" t="s">
        <v>71</v>
      </c>
      <c r="O3319" s="10" t="s">
        <v>11460</v>
      </c>
      <c r="P3319" s="10" t="s">
        <v>4086</v>
      </c>
      <c r="Q3319" s="11">
        <v>1</v>
      </c>
      <c r="R3319" s="10" t="s">
        <v>56</v>
      </c>
      <c r="S3319" s="10" t="s">
        <v>300</v>
      </c>
      <c r="T3319" s="10" t="s">
        <v>301</v>
      </c>
      <c r="U3319" s="11">
        <v>4</v>
      </c>
      <c r="V3319" s="11">
        <v>10017</v>
      </c>
      <c r="W3319" s="11">
        <v>106</v>
      </c>
      <c r="X3319" s="11">
        <v>90</v>
      </c>
      <c r="Y3319" s="11">
        <v>90</v>
      </c>
      <c r="Z3319" s="11">
        <v>1038905</v>
      </c>
      <c r="AA3319" s="11">
        <v>1013400000</v>
      </c>
      <c r="AB3319" s="11">
        <v>3798</v>
      </c>
      <c r="AC3319" s="10" t="s">
        <v>11461</v>
      </c>
      <c r="AD3319" s="15"/>
      <c r="AE3319" s="15"/>
      <c r="AF3319" s="11"/>
      <c r="AG3319" s="19"/>
    </row>
    <row r="3320" customHeight="1" spans="1:33">
      <c r="A3320" s="8">
        <v>12945</v>
      </c>
      <c r="B3320" s="9">
        <v>1</v>
      </c>
      <c r="C3320" s="10" t="s">
        <v>31</v>
      </c>
      <c r="D3320" s="10" t="s">
        <v>65</v>
      </c>
      <c r="E3320" s="10" t="s">
        <v>11462</v>
      </c>
      <c r="F3320" s="10" t="s">
        <v>11463</v>
      </c>
      <c r="G3320" s="12">
        <v>40.754138</v>
      </c>
      <c r="H3320" s="11">
        <v>-73.9688359995</v>
      </c>
      <c r="I3320" s="13">
        <v>992884.16251</v>
      </c>
      <c r="J3320" s="12">
        <v>214031.029665</v>
      </c>
      <c r="K3320" s="10" t="s">
        <v>68</v>
      </c>
      <c r="L3320" s="10" t="s">
        <v>69</v>
      </c>
      <c r="M3320" s="10" t="s">
        <v>70</v>
      </c>
      <c r="N3320" s="10" t="s">
        <v>71</v>
      </c>
      <c r="O3320" s="10" t="s">
        <v>11464</v>
      </c>
      <c r="P3320" s="10" t="s">
        <v>4086</v>
      </c>
      <c r="Q3320" s="11">
        <v>1</v>
      </c>
      <c r="R3320" s="10" t="s">
        <v>56</v>
      </c>
      <c r="S3320" s="10" t="s">
        <v>300</v>
      </c>
      <c r="T3320" s="10" t="s">
        <v>301</v>
      </c>
      <c r="U3320" s="11">
        <v>4</v>
      </c>
      <c r="V3320" s="11">
        <v>10017</v>
      </c>
      <c r="W3320" s="11">
        <v>106</v>
      </c>
      <c r="X3320" s="11">
        <v>90</v>
      </c>
      <c r="Y3320" s="11">
        <v>90</v>
      </c>
      <c r="Z3320" s="11">
        <v>1076278</v>
      </c>
      <c r="AA3320" s="11">
        <v>1013410050</v>
      </c>
      <c r="AB3320" s="11">
        <v>3799</v>
      </c>
      <c r="AC3320" s="10" t="s">
        <v>11465</v>
      </c>
      <c r="AD3320" s="15"/>
      <c r="AE3320" s="15"/>
      <c r="AF3320" s="11"/>
      <c r="AG3320" s="19"/>
    </row>
    <row r="3321" customHeight="1" spans="1:33">
      <c r="A3321" s="8">
        <v>12946</v>
      </c>
      <c r="B3321" s="9">
        <v>1</v>
      </c>
      <c r="C3321" s="10" t="s">
        <v>31</v>
      </c>
      <c r="D3321" s="10" t="s">
        <v>65</v>
      </c>
      <c r="E3321" s="10" t="s">
        <v>11466</v>
      </c>
      <c r="F3321" s="10" t="s">
        <v>11467</v>
      </c>
      <c r="G3321" s="11">
        <v>40.8046971433</v>
      </c>
      <c r="H3321" s="11">
        <v>-73.9665555628</v>
      </c>
      <c r="I3321" s="12">
        <v>993508.937507</v>
      </c>
      <c r="J3321" s="12">
        <v>232451.666708</v>
      </c>
      <c r="K3321" s="10" t="s">
        <v>390</v>
      </c>
      <c r="L3321" s="10" t="s">
        <v>69</v>
      </c>
      <c r="M3321" s="10" t="s">
        <v>70</v>
      </c>
      <c r="N3321" s="10" t="s">
        <v>71</v>
      </c>
      <c r="O3321" s="10" t="s">
        <v>11468</v>
      </c>
      <c r="P3321" s="10" t="s">
        <v>123</v>
      </c>
      <c r="Q3321" s="11">
        <v>1</v>
      </c>
      <c r="R3321" s="10" t="s">
        <v>56</v>
      </c>
      <c r="S3321" s="10" t="s">
        <v>650</v>
      </c>
      <c r="T3321" s="10" t="s">
        <v>651</v>
      </c>
      <c r="U3321" s="11">
        <v>9</v>
      </c>
      <c r="V3321" s="11">
        <v>10025</v>
      </c>
      <c r="W3321" s="11">
        <v>109</v>
      </c>
      <c r="X3321" s="11">
        <v>199</v>
      </c>
      <c r="Y3321" s="11">
        <v>199</v>
      </c>
      <c r="Z3321" s="11">
        <v>1075440</v>
      </c>
      <c r="AA3321" s="11">
        <v>1018940017</v>
      </c>
      <c r="AB3321" s="11">
        <v>4950</v>
      </c>
      <c r="AC3321" s="10" t="s">
        <v>11469</v>
      </c>
      <c r="AD3321" s="15"/>
      <c r="AE3321" s="15"/>
      <c r="AF3321" s="11"/>
      <c r="AG3321" s="19"/>
    </row>
  </sheetData>
  <mergeCells count="1">
    <mergeCell ref="A1:AG1"/>
  </mergeCells>
  <hyperlinks>
    <hyperlink ref="N1264" r:id="rId1" display="BryantPark.org"/>
  </hyperlinks>
  <pageMargins left="1" right="1" top="1" bottom="1" header="0.25" footer="0.25"/>
  <pageSetup paperSize="1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boomshakalaka</cp:lastModifiedBy>
  <dcterms:created xsi:type="dcterms:W3CDTF">2022-03-23T04:04:07Z</dcterms:created>
  <dcterms:modified xsi:type="dcterms:W3CDTF">2022-03-23T06:00:45Z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368D26629062460FAA9D6E638DBBBB79</vt:lpwstr>
  </property>
  <property fmtid="{D5CDD505-2E9C-101B-9397-08002B2CF9AE}" pid="3" name="KSOProductBuildVer">
    <vt:lpwstr>2052-11.1.0.11365</vt:lpwstr>
  </property>
</Properties>
</file>